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on\Documents\python workspace\pysystemtradeanson\data\custom\"/>
    </mc:Choice>
  </mc:AlternateContent>
  <xr:revisionPtr revIDLastSave="0" documentId="13_ncr:9_{5105BABD-9C23-476B-B381-3F79B1EF9EAF}" xr6:coauthVersionLast="47" xr6:coauthVersionMax="47" xr10:uidLastSave="{00000000-0000-0000-0000-000000000000}"/>
  <bookViews>
    <workbookView xWindow="4890" yWindow="45" windowWidth="14640" windowHeight="14475" xr2:uid="{C73C140A-BA82-455E-B28F-F064EA94405A}"/>
  </bookViews>
  <sheets>
    <sheet name="SPXL_yfinance_adj" sheetId="1" r:id="rId1"/>
  </sheets>
  <externalReferences>
    <externalReference r:id="rId2"/>
  </externalReferences>
  <definedNames>
    <definedName name="_xlnm._FilterDatabase" localSheetId="0" hidden="1">SPXL_yfinance_adj!$A$1:$I$7968</definedName>
  </definedNames>
  <calcPr calcId="0"/>
</workbook>
</file>

<file path=xl/calcChain.xml><?xml version="1.0" encoding="utf-8"?>
<calcChain xmlns="http://schemas.openxmlformats.org/spreadsheetml/2006/main">
  <c r="L3973" i="1" l="1"/>
  <c r="L3972" i="1" s="1"/>
  <c r="L3971" i="1" s="1"/>
  <c r="L3970" i="1" s="1"/>
  <c r="L3969" i="1" s="1"/>
  <c r="L3968" i="1" s="1"/>
  <c r="L3967" i="1" s="1"/>
  <c r="L3966" i="1" s="1"/>
  <c r="L3965" i="1" s="1"/>
  <c r="L3964" i="1" s="1"/>
  <c r="L3963" i="1" s="1"/>
  <c r="L3962" i="1" s="1"/>
  <c r="L3961" i="1" s="1"/>
  <c r="L3960" i="1" s="1"/>
  <c r="L3959" i="1" s="1"/>
  <c r="L3958" i="1" s="1"/>
  <c r="L3957" i="1" s="1"/>
  <c r="L3956" i="1" s="1"/>
  <c r="L3955" i="1" s="1"/>
  <c r="L3954" i="1" s="1"/>
  <c r="L3953" i="1" s="1"/>
  <c r="L3952" i="1" s="1"/>
  <c r="L3951" i="1" s="1"/>
  <c r="L3950" i="1" s="1"/>
  <c r="L3949" i="1" s="1"/>
  <c r="L3948" i="1" s="1"/>
  <c r="L3947" i="1" s="1"/>
  <c r="L3946" i="1" s="1"/>
  <c r="L3945" i="1" s="1"/>
  <c r="L3944" i="1" s="1"/>
  <c r="L3943" i="1" s="1"/>
  <c r="L3942" i="1" s="1"/>
  <c r="L3941" i="1" s="1"/>
  <c r="L3940" i="1" s="1"/>
  <c r="L3939" i="1" s="1"/>
  <c r="L3938" i="1" s="1"/>
  <c r="L3937" i="1" s="1"/>
  <c r="L3936" i="1" s="1"/>
  <c r="L3935" i="1" s="1"/>
  <c r="L3934" i="1" s="1"/>
  <c r="L3933" i="1" s="1"/>
  <c r="L3932" i="1" s="1"/>
  <c r="L3931" i="1" s="1"/>
  <c r="L3930" i="1" s="1"/>
  <c r="L3929" i="1" s="1"/>
  <c r="L3928" i="1" s="1"/>
  <c r="L3927" i="1" s="1"/>
  <c r="L3926" i="1" s="1"/>
  <c r="L3925" i="1" s="1"/>
  <c r="L3924" i="1" s="1"/>
  <c r="L3923" i="1" s="1"/>
  <c r="L3922" i="1" s="1"/>
  <c r="L3921" i="1" s="1"/>
  <c r="L3920" i="1" s="1"/>
  <c r="L3919" i="1" s="1"/>
  <c r="L3918" i="1" s="1"/>
  <c r="L3917" i="1" s="1"/>
  <c r="L3916" i="1" s="1"/>
  <c r="L3915" i="1" s="1"/>
  <c r="L3914" i="1" s="1"/>
  <c r="L3913" i="1" s="1"/>
  <c r="L3912" i="1" s="1"/>
  <c r="L3911" i="1" s="1"/>
  <c r="L3910" i="1" s="1"/>
  <c r="L3909" i="1" s="1"/>
  <c r="L3908" i="1" s="1"/>
  <c r="L3907" i="1" s="1"/>
  <c r="L3906" i="1" s="1"/>
  <c r="L3905" i="1" s="1"/>
  <c r="L3904" i="1" s="1"/>
  <c r="L3903" i="1" s="1"/>
  <c r="L3902" i="1" s="1"/>
  <c r="L3901" i="1" s="1"/>
  <c r="L3900" i="1" s="1"/>
  <c r="L3899" i="1" s="1"/>
  <c r="L3898" i="1" s="1"/>
  <c r="L3897" i="1" s="1"/>
  <c r="L3896" i="1" s="1"/>
  <c r="L3895" i="1" s="1"/>
  <c r="L3894" i="1" s="1"/>
  <c r="L3893" i="1" s="1"/>
  <c r="L3892" i="1" s="1"/>
  <c r="L3891" i="1" s="1"/>
  <c r="L3890" i="1" s="1"/>
  <c r="L3889" i="1" s="1"/>
  <c r="L3888" i="1" s="1"/>
  <c r="L3887" i="1" s="1"/>
  <c r="L3886" i="1" s="1"/>
  <c r="L3885" i="1" s="1"/>
  <c r="L3884" i="1" s="1"/>
  <c r="L3883" i="1" s="1"/>
  <c r="L3882" i="1" s="1"/>
  <c r="L3881" i="1" s="1"/>
  <c r="L3880" i="1" s="1"/>
  <c r="L3879" i="1" s="1"/>
  <c r="L3878" i="1" s="1"/>
  <c r="L3877" i="1" s="1"/>
  <c r="L3876" i="1" s="1"/>
  <c r="L3875" i="1" s="1"/>
  <c r="L3874" i="1" s="1"/>
  <c r="L3873" i="1" s="1"/>
  <c r="L3872" i="1" s="1"/>
  <c r="L3871" i="1" s="1"/>
  <c r="L3870" i="1" s="1"/>
  <c r="L3869" i="1" s="1"/>
  <c r="L3868" i="1" s="1"/>
  <c r="L3867" i="1" s="1"/>
  <c r="L3866" i="1" s="1"/>
  <c r="L3865" i="1" s="1"/>
  <c r="L3864" i="1" s="1"/>
  <c r="L3863" i="1" s="1"/>
  <c r="L3862" i="1" s="1"/>
  <c r="L3861" i="1" s="1"/>
  <c r="L3860" i="1" s="1"/>
  <c r="L3859" i="1" s="1"/>
  <c r="L3858" i="1" s="1"/>
  <c r="L3857" i="1" s="1"/>
  <c r="L3856" i="1" s="1"/>
  <c r="L3855" i="1" s="1"/>
  <c r="L3854" i="1" s="1"/>
  <c r="L3853" i="1" s="1"/>
  <c r="L3852" i="1" s="1"/>
  <c r="L3851" i="1" s="1"/>
  <c r="L3850" i="1" s="1"/>
  <c r="L3849" i="1" s="1"/>
  <c r="L3848" i="1" s="1"/>
  <c r="L3847" i="1" s="1"/>
  <c r="L3846" i="1" s="1"/>
  <c r="L3845" i="1" s="1"/>
  <c r="L3844" i="1" s="1"/>
  <c r="L3843" i="1" s="1"/>
  <c r="L3842" i="1" s="1"/>
  <c r="L3841" i="1" s="1"/>
  <c r="L3840" i="1" s="1"/>
  <c r="L3839" i="1" s="1"/>
  <c r="L3838" i="1" s="1"/>
  <c r="L3837" i="1" s="1"/>
  <c r="L3836" i="1" s="1"/>
  <c r="L3835" i="1" s="1"/>
  <c r="L3834" i="1" s="1"/>
  <c r="L3833" i="1" s="1"/>
  <c r="L3832" i="1" s="1"/>
  <c r="L3831" i="1" s="1"/>
  <c r="L3830" i="1" s="1"/>
  <c r="L3829" i="1" s="1"/>
  <c r="L3828" i="1" s="1"/>
  <c r="L3827" i="1" s="1"/>
  <c r="L3826" i="1" s="1"/>
  <c r="L3825" i="1" s="1"/>
  <c r="L3824" i="1" s="1"/>
  <c r="L3823" i="1" s="1"/>
  <c r="L3822" i="1" s="1"/>
  <c r="L3821" i="1" s="1"/>
  <c r="L3820" i="1" s="1"/>
  <c r="L3819" i="1" s="1"/>
  <c r="L3818" i="1" s="1"/>
  <c r="L3817" i="1" s="1"/>
  <c r="L3816" i="1" s="1"/>
  <c r="L3815" i="1" s="1"/>
  <c r="L3814" i="1" s="1"/>
  <c r="L3813" i="1" s="1"/>
  <c r="L3812" i="1" s="1"/>
  <c r="L3811" i="1" s="1"/>
  <c r="L3810" i="1" s="1"/>
  <c r="L3809" i="1" s="1"/>
  <c r="L3808" i="1" s="1"/>
  <c r="L3807" i="1" s="1"/>
  <c r="L3806" i="1" s="1"/>
  <c r="L3805" i="1" s="1"/>
  <c r="L3804" i="1" s="1"/>
  <c r="L3803" i="1" s="1"/>
  <c r="L3802" i="1" s="1"/>
  <c r="L3801" i="1" s="1"/>
  <c r="L3800" i="1" s="1"/>
  <c r="L3799" i="1" s="1"/>
  <c r="L3798" i="1" s="1"/>
  <c r="L3797" i="1" s="1"/>
  <c r="L3796" i="1" s="1"/>
  <c r="L3795" i="1" s="1"/>
  <c r="L3794" i="1" s="1"/>
  <c r="L3793" i="1" s="1"/>
  <c r="L3792" i="1" s="1"/>
  <c r="L3791" i="1" s="1"/>
  <c r="L3790" i="1" s="1"/>
  <c r="L3789" i="1" s="1"/>
  <c r="L3788" i="1" s="1"/>
  <c r="L3787" i="1" s="1"/>
  <c r="L3786" i="1" s="1"/>
  <c r="L3785" i="1" s="1"/>
  <c r="L3784" i="1" s="1"/>
  <c r="L3783" i="1" s="1"/>
  <c r="L3782" i="1" s="1"/>
  <c r="L3781" i="1" s="1"/>
  <c r="L3780" i="1" s="1"/>
  <c r="L3779" i="1" s="1"/>
  <c r="L3778" i="1" s="1"/>
  <c r="L3777" i="1" s="1"/>
  <c r="L3776" i="1" s="1"/>
  <c r="L3775" i="1" s="1"/>
  <c r="L3774" i="1" s="1"/>
  <c r="L3773" i="1" s="1"/>
  <c r="L3772" i="1" s="1"/>
  <c r="L3771" i="1" s="1"/>
  <c r="L3770" i="1" s="1"/>
  <c r="L3769" i="1" s="1"/>
  <c r="L3768" i="1" s="1"/>
  <c r="L3767" i="1" s="1"/>
  <c r="L3766" i="1" s="1"/>
  <c r="L3765" i="1" s="1"/>
  <c r="L3764" i="1" s="1"/>
  <c r="L3763" i="1" s="1"/>
  <c r="L3762" i="1" s="1"/>
  <c r="L3761" i="1" s="1"/>
  <c r="L3760" i="1" s="1"/>
  <c r="L3759" i="1" s="1"/>
  <c r="L3758" i="1" s="1"/>
  <c r="L3757" i="1" s="1"/>
  <c r="L3756" i="1" s="1"/>
  <c r="L3755" i="1" s="1"/>
  <c r="L3754" i="1" s="1"/>
  <c r="L3753" i="1" s="1"/>
  <c r="L3752" i="1" s="1"/>
  <c r="L3751" i="1" s="1"/>
  <c r="L3750" i="1" s="1"/>
  <c r="L3749" i="1" s="1"/>
  <c r="L3748" i="1" s="1"/>
  <c r="L3747" i="1" s="1"/>
  <c r="L3746" i="1" s="1"/>
  <c r="L3745" i="1" s="1"/>
  <c r="L3744" i="1" s="1"/>
  <c r="L3743" i="1" s="1"/>
  <c r="L3742" i="1" s="1"/>
  <c r="L3741" i="1" s="1"/>
  <c r="L3740" i="1" s="1"/>
  <c r="L3739" i="1" s="1"/>
  <c r="L3738" i="1" s="1"/>
  <c r="L3737" i="1" s="1"/>
  <c r="L3736" i="1" s="1"/>
  <c r="L3735" i="1" s="1"/>
  <c r="L3734" i="1" s="1"/>
  <c r="L3733" i="1" s="1"/>
  <c r="L3732" i="1" s="1"/>
  <c r="L3731" i="1" s="1"/>
  <c r="L3730" i="1" s="1"/>
  <c r="L3729" i="1" s="1"/>
  <c r="L3728" i="1" s="1"/>
  <c r="L3727" i="1" s="1"/>
  <c r="L3726" i="1" s="1"/>
  <c r="L3725" i="1" s="1"/>
  <c r="L3724" i="1" s="1"/>
  <c r="L3723" i="1" s="1"/>
  <c r="L3722" i="1" s="1"/>
  <c r="L3721" i="1" s="1"/>
  <c r="L3720" i="1" s="1"/>
  <c r="L3719" i="1" s="1"/>
  <c r="L3718" i="1" s="1"/>
  <c r="L3717" i="1" s="1"/>
  <c r="L3716" i="1" s="1"/>
  <c r="L3715" i="1" s="1"/>
  <c r="L3714" i="1" s="1"/>
  <c r="L3713" i="1" s="1"/>
  <c r="L3712" i="1" s="1"/>
  <c r="L3711" i="1" s="1"/>
  <c r="L3710" i="1" s="1"/>
  <c r="L3709" i="1" s="1"/>
  <c r="L3708" i="1" s="1"/>
  <c r="L3707" i="1" s="1"/>
  <c r="L3706" i="1" s="1"/>
  <c r="L3705" i="1" s="1"/>
  <c r="L3704" i="1" s="1"/>
  <c r="L3703" i="1" s="1"/>
  <c r="L3702" i="1" s="1"/>
  <c r="L3701" i="1" s="1"/>
  <c r="L3700" i="1" s="1"/>
  <c r="L3699" i="1" s="1"/>
  <c r="L3698" i="1" s="1"/>
  <c r="L3697" i="1" s="1"/>
  <c r="L3696" i="1" s="1"/>
  <c r="L3695" i="1" s="1"/>
  <c r="L3694" i="1" s="1"/>
  <c r="L3693" i="1" s="1"/>
  <c r="L3692" i="1" s="1"/>
  <c r="L3691" i="1" s="1"/>
  <c r="L3690" i="1" s="1"/>
  <c r="L3689" i="1" s="1"/>
  <c r="L3688" i="1" s="1"/>
  <c r="L3687" i="1" s="1"/>
  <c r="L3686" i="1" s="1"/>
  <c r="L3685" i="1" s="1"/>
  <c r="L3684" i="1" s="1"/>
  <c r="L3683" i="1" s="1"/>
  <c r="L3682" i="1" s="1"/>
  <c r="L3681" i="1" s="1"/>
  <c r="L3680" i="1" s="1"/>
  <c r="L3679" i="1" s="1"/>
  <c r="L3678" i="1" s="1"/>
  <c r="L3677" i="1" s="1"/>
  <c r="L3676" i="1" s="1"/>
  <c r="L3675" i="1" s="1"/>
  <c r="L3674" i="1" s="1"/>
  <c r="L3673" i="1" s="1"/>
  <c r="L3672" i="1" s="1"/>
  <c r="L3671" i="1" s="1"/>
  <c r="L3670" i="1" s="1"/>
  <c r="L3669" i="1" s="1"/>
  <c r="L3668" i="1" s="1"/>
  <c r="L3667" i="1" s="1"/>
  <c r="L3666" i="1" s="1"/>
  <c r="L3665" i="1" s="1"/>
  <c r="L3664" i="1" s="1"/>
  <c r="L3663" i="1" s="1"/>
  <c r="L3662" i="1" s="1"/>
  <c r="L3661" i="1" s="1"/>
  <c r="L3660" i="1" s="1"/>
  <c r="L3659" i="1" s="1"/>
  <c r="L3658" i="1" s="1"/>
  <c r="L3657" i="1" s="1"/>
  <c r="L3656" i="1" s="1"/>
  <c r="L3655" i="1" s="1"/>
  <c r="L3654" i="1" s="1"/>
  <c r="L3653" i="1" s="1"/>
  <c r="L3652" i="1" s="1"/>
  <c r="L3651" i="1" s="1"/>
  <c r="L3650" i="1" s="1"/>
  <c r="L3649" i="1" s="1"/>
  <c r="L3648" i="1" s="1"/>
  <c r="L3647" i="1" s="1"/>
  <c r="L3646" i="1" s="1"/>
  <c r="L3645" i="1" s="1"/>
  <c r="L3644" i="1" s="1"/>
  <c r="L3643" i="1" s="1"/>
  <c r="L3642" i="1" s="1"/>
  <c r="L3641" i="1" s="1"/>
  <c r="L3640" i="1" s="1"/>
  <c r="L3639" i="1" s="1"/>
  <c r="L3638" i="1" s="1"/>
  <c r="L3637" i="1" s="1"/>
  <c r="L3636" i="1" s="1"/>
  <c r="L3635" i="1" s="1"/>
  <c r="L3634" i="1" s="1"/>
  <c r="L3633" i="1" s="1"/>
  <c r="L3632" i="1" s="1"/>
  <c r="L3631" i="1" s="1"/>
  <c r="L3630" i="1" s="1"/>
  <c r="L3629" i="1" s="1"/>
  <c r="L3628" i="1" s="1"/>
  <c r="L3627" i="1" s="1"/>
  <c r="L3626" i="1" s="1"/>
  <c r="L3625" i="1" s="1"/>
  <c r="L3624" i="1" s="1"/>
  <c r="L3623" i="1" s="1"/>
  <c r="L3622" i="1" s="1"/>
  <c r="L3621" i="1" s="1"/>
  <c r="L3620" i="1" s="1"/>
  <c r="L3619" i="1" s="1"/>
  <c r="L3618" i="1" s="1"/>
  <c r="L3617" i="1" s="1"/>
  <c r="L3616" i="1" s="1"/>
  <c r="L3615" i="1" s="1"/>
  <c r="L3614" i="1" s="1"/>
  <c r="L3613" i="1" s="1"/>
  <c r="L3612" i="1" s="1"/>
  <c r="L3611" i="1" s="1"/>
  <c r="L3610" i="1" s="1"/>
  <c r="L3609" i="1" s="1"/>
  <c r="L3608" i="1" s="1"/>
  <c r="L3607" i="1" s="1"/>
  <c r="L3606" i="1" s="1"/>
  <c r="L3605" i="1" s="1"/>
  <c r="L3604" i="1" s="1"/>
  <c r="L3603" i="1" s="1"/>
  <c r="L3602" i="1" s="1"/>
  <c r="L3601" i="1" s="1"/>
  <c r="L3600" i="1" s="1"/>
  <c r="L3599" i="1" s="1"/>
  <c r="L3598" i="1" s="1"/>
  <c r="L3597" i="1" s="1"/>
  <c r="L3596" i="1" s="1"/>
  <c r="L3595" i="1" s="1"/>
  <c r="L3594" i="1" s="1"/>
  <c r="L3593" i="1" s="1"/>
  <c r="L3592" i="1" s="1"/>
  <c r="L3591" i="1" s="1"/>
  <c r="L3590" i="1" s="1"/>
  <c r="L3589" i="1" s="1"/>
  <c r="L3588" i="1" s="1"/>
  <c r="L3587" i="1" s="1"/>
  <c r="L3586" i="1" s="1"/>
  <c r="L3585" i="1" s="1"/>
  <c r="L3584" i="1" s="1"/>
  <c r="L3583" i="1" s="1"/>
  <c r="L3582" i="1" s="1"/>
  <c r="L3581" i="1" s="1"/>
  <c r="L3580" i="1" s="1"/>
  <c r="L3579" i="1" s="1"/>
  <c r="L3578" i="1" s="1"/>
  <c r="L3577" i="1" s="1"/>
  <c r="L3576" i="1" s="1"/>
  <c r="L3575" i="1" s="1"/>
  <c r="L3574" i="1" s="1"/>
  <c r="L3573" i="1" s="1"/>
  <c r="L3572" i="1" s="1"/>
  <c r="L3571" i="1" s="1"/>
  <c r="L3570" i="1" s="1"/>
  <c r="L3569" i="1" s="1"/>
  <c r="L3568" i="1" s="1"/>
  <c r="L3567" i="1" s="1"/>
  <c r="L3566" i="1" s="1"/>
  <c r="L3565" i="1" s="1"/>
  <c r="L3564" i="1" s="1"/>
  <c r="L3563" i="1" s="1"/>
  <c r="L3562" i="1" s="1"/>
  <c r="L3561" i="1" s="1"/>
  <c r="L3560" i="1" s="1"/>
  <c r="L3559" i="1" s="1"/>
  <c r="L3558" i="1" s="1"/>
  <c r="L3557" i="1" s="1"/>
  <c r="L3556" i="1" s="1"/>
  <c r="L3555" i="1" s="1"/>
  <c r="L3554" i="1" s="1"/>
  <c r="L3553" i="1" s="1"/>
  <c r="L3552" i="1" s="1"/>
  <c r="L3551" i="1" s="1"/>
  <c r="L3550" i="1" s="1"/>
  <c r="L3549" i="1" s="1"/>
  <c r="L3548" i="1" s="1"/>
  <c r="L3547" i="1" s="1"/>
  <c r="L3546" i="1" s="1"/>
  <c r="L3545" i="1" s="1"/>
  <c r="L3544" i="1" s="1"/>
  <c r="L3543" i="1" s="1"/>
  <c r="L3542" i="1" s="1"/>
  <c r="L3541" i="1" s="1"/>
  <c r="L3540" i="1" s="1"/>
  <c r="L3539" i="1" s="1"/>
  <c r="L3538" i="1" s="1"/>
  <c r="L3537" i="1" s="1"/>
  <c r="L3536" i="1" s="1"/>
  <c r="L3535" i="1" s="1"/>
  <c r="L3534" i="1" s="1"/>
  <c r="L3533" i="1" s="1"/>
  <c r="L3532" i="1" s="1"/>
  <c r="L3531" i="1" s="1"/>
  <c r="L3530" i="1" s="1"/>
  <c r="L3529" i="1" s="1"/>
  <c r="L3528" i="1" s="1"/>
  <c r="L3527" i="1" s="1"/>
  <c r="L3526" i="1" s="1"/>
  <c r="L3525" i="1" s="1"/>
  <c r="L3524" i="1" s="1"/>
  <c r="L3523" i="1" s="1"/>
  <c r="L3522" i="1" s="1"/>
  <c r="L3521" i="1" s="1"/>
  <c r="L3520" i="1" s="1"/>
  <c r="L3519" i="1" s="1"/>
  <c r="L3518" i="1" s="1"/>
  <c r="L3517" i="1" s="1"/>
  <c r="L3516" i="1" s="1"/>
  <c r="L3515" i="1" s="1"/>
  <c r="L3514" i="1" s="1"/>
  <c r="L3513" i="1" s="1"/>
  <c r="L3512" i="1" s="1"/>
  <c r="L3511" i="1" s="1"/>
  <c r="L3510" i="1" s="1"/>
  <c r="L3509" i="1" s="1"/>
  <c r="L3508" i="1" s="1"/>
  <c r="L3507" i="1" s="1"/>
  <c r="L3506" i="1" s="1"/>
  <c r="L3505" i="1" s="1"/>
  <c r="L3504" i="1" s="1"/>
  <c r="L3503" i="1" s="1"/>
  <c r="L3502" i="1" s="1"/>
  <c r="L3501" i="1" s="1"/>
  <c r="L3500" i="1" s="1"/>
  <c r="L3499" i="1" s="1"/>
  <c r="L3498" i="1" s="1"/>
  <c r="L3497" i="1" s="1"/>
  <c r="L3496" i="1" s="1"/>
  <c r="L3495" i="1" s="1"/>
  <c r="L3494" i="1" s="1"/>
  <c r="L3493" i="1" s="1"/>
  <c r="L3492" i="1" s="1"/>
  <c r="L3491" i="1" s="1"/>
  <c r="L3490" i="1" s="1"/>
  <c r="L3489" i="1" s="1"/>
  <c r="L3488" i="1" s="1"/>
  <c r="L3487" i="1" s="1"/>
  <c r="L3486" i="1" s="1"/>
  <c r="L3485" i="1" s="1"/>
  <c r="L3484" i="1" s="1"/>
  <c r="L3483" i="1" s="1"/>
  <c r="L3482" i="1" s="1"/>
  <c r="L3481" i="1" s="1"/>
  <c r="L3480" i="1" s="1"/>
  <c r="L3479" i="1" s="1"/>
  <c r="L3478" i="1" s="1"/>
  <c r="L3477" i="1" s="1"/>
  <c r="L3476" i="1" s="1"/>
  <c r="L3475" i="1" s="1"/>
  <c r="L3474" i="1" s="1"/>
  <c r="L3473" i="1" s="1"/>
  <c r="L3472" i="1" s="1"/>
  <c r="L3471" i="1" s="1"/>
  <c r="L3470" i="1" s="1"/>
  <c r="L3469" i="1" s="1"/>
  <c r="L3468" i="1" s="1"/>
  <c r="L3467" i="1" s="1"/>
  <c r="L3466" i="1" s="1"/>
  <c r="L3465" i="1" s="1"/>
  <c r="L3464" i="1" s="1"/>
  <c r="L3463" i="1" s="1"/>
  <c r="L3462" i="1" s="1"/>
  <c r="L3461" i="1" s="1"/>
  <c r="L3460" i="1" s="1"/>
  <c r="L3459" i="1" s="1"/>
  <c r="L3458" i="1" s="1"/>
  <c r="L3457" i="1" s="1"/>
  <c r="L3456" i="1" s="1"/>
  <c r="L3455" i="1" s="1"/>
  <c r="L3454" i="1" s="1"/>
  <c r="L3453" i="1" s="1"/>
  <c r="L3452" i="1" s="1"/>
  <c r="L3451" i="1" s="1"/>
  <c r="L3450" i="1" s="1"/>
  <c r="L3449" i="1" s="1"/>
  <c r="L3448" i="1" s="1"/>
  <c r="L3447" i="1" s="1"/>
  <c r="L3446" i="1" s="1"/>
  <c r="L3445" i="1" s="1"/>
  <c r="L3444" i="1" s="1"/>
  <c r="L3443" i="1" s="1"/>
  <c r="L3442" i="1" s="1"/>
  <c r="L3441" i="1" s="1"/>
  <c r="L3440" i="1" s="1"/>
  <c r="L3439" i="1" s="1"/>
  <c r="L3438" i="1" s="1"/>
  <c r="L3437" i="1" s="1"/>
  <c r="L3436" i="1" s="1"/>
  <c r="L3435" i="1" s="1"/>
  <c r="L3434" i="1" s="1"/>
  <c r="L3433" i="1" s="1"/>
  <c r="L3432" i="1" s="1"/>
  <c r="L3431" i="1" s="1"/>
  <c r="L3430" i="1" s="1"/>
  <c r="L3429" i="1" s="1"/>
  <c r="L3428" i="1" s="1"/>
  <c r="L3427" i="1" s="1"/>
  <c r="L3426" i="1" s="1"/>
  <c r="L3425" i="1" s="1"/>
  <c r="L3424" i="1" s="1"/>
  <c r="L3423" i="1" s="1"/>
  <c r="L3422" i="1" s="1"/>
  <c r="L3421" i="1" s="1"/>
  <c r="L3420" i="1" s="1"/>
  <c r="L3419" i="1" s="1"/>
  <c r="L3418" i="1" s="1"/>
  <c r="L3417" i="1" s="1"/>
  <c r="L3416" i="1" s="1"/>
  <c r="L3415" i="1" s="1"/>
  <c r="L3414" i="1" s="1"/>
  <c r="L3413" i="1" s="1"/>
  <c r="L3412" i="1" s="1"/>
  <c r="L3411" i="1" s="1"/>
  <c r="L3410" i="1" s="1"/>
  <c r="L3409" i="1" s="1"/>
  <c r="L3408" i="1" s="1"/>
  <c r="L3407" i="1" s="1"/>
  <c r="L3406" i="1" s="1"/>
  <c r="L3405" i="1" s="1"/>
  <c r="L3404" i="1" s="1"/>
  <c r="L3403" i="1" s="1"/>
  <c r="L3402" i="1" s="1"/>
  <c r="L3401" i="1" s="1"/>
  <c r="L3400" i="1" s="1"/>
  <c r="L3399" i="1" s="1"/>
  <c r="L3398" i="1" s="1"/>
  <c r="L3397" i="1" s="1"/>
  <c r="L3396" i="1" s="1"/>
  <c r="L3395" i="1" s="1"/>
  <c r="L3394" i="1" s="1"/>
  <c r="L3393" i="1" s="1"/>
  <c r="L3392" i="1" s="1"/>
  <c r="L3391" i="1" s="1"/>
  <c r="L3390" i="1" s="1"/>
  <c r="L3389" i="1" s="1"/>
  <c r="L3388" i="1" s="1"/>
  <c r="L3387" i="1" s="1"/>
  <c r="L3386" i="1" s="1"/>
  <c r="L3385" i="1" s="1"/>
  <c r="L3384" i="1" s="1"/>
  <c r="L3383" i="1" s="1"/>
  <c r="L3382" i="1" s="1"/>
  <c r="L3381" i="1" s="1"/>
  <c r="L3380" i="1" s="1"/>
  <c r="L3379" i="1" s="1"/>
  <c r="L3378" i="1" s="1"/>
  <c r="L3377" i="1" s="1"/>
  <c r="L3376" i="1" s="1"/>
  <c r="L3375" i="1" s="1"/>
  <c r="L3374" i="1" s="1"/>
  <c r="L3373" i="1" s="1"/>
  <c r="L3372" i="1" s="1"/>
  <c r="L3371" i="1" s="1"/>
  <c r="L3370" i="1" s="1"/>
  <c r="L3369" i="1" s="1"/>
  <c r="L3368" i="1" s="1"/>
  <c r="L3367" i="1" s="1"/>
  <c r="L3366" i="1" s="1"/>
  <c r="L3365" i="1" s="1"/>
  <c r="L3364" i="1" s="1"/>
  <c r="L3363" i="1" s="1"/>
  <c r="L3362" i="1" s="1"/>
  <c r="L3361" i="1" s="1"/>
  <c r="L3360" i="1" s="1"/>
  <c r="L3359" i="1" s="1"/>
  <c r="L3358" i="1" s="1"/>
  <c r="L3357" i="1" s="1"/>
  <c r="L3356" i="1" s="1"/>
  <c r="L3355" i="1" s="1"/>
  <c r="L3354" i="1" s="1"/>
  <c r="L3353" i="1" s="1"/>
  <c r="L3352" i="1" s="1"/>
  <c r="L3351" i="1" s="1"/>
  <c r="L3350" i="1" s="1"/>
  <c r="L3349" i="1" s="1"/>
  <c r="L3348" i="1" s="1"/>
  <c r="L3347" i="1" s="1"/>
  <c r="L3346" i="1" s="1"/>
  <c r="L3345" i="1" s="1"/>
  <c r="L3344" i="1" s="1"/>
  <c r="L3343" i="1" s="1"/>
  <c r="L3342" i="1" s="1"/>
  <c r="L3341" i="1" s="1"/>
  <c r="L3340" i="1" s="1"/>
  <c r="L3339" i="1" s="1"/>
  <c r="L3338" i="1" s="1"/>
  <c r="L3337" i="1" s="1"/>
  <c r="L3336" i="1" s="1"/>
  <c r="L3335" i="1" s="1"/>
  <c r="L3334" i="1" s="1"/>
  <c r="L3333" i="1" s="1"/>
  <c r="L3332" i="1" s="1"/>
  <c r="L3331" i="1" s="1"/>
  <c r="L3330" i="1" s="1"/>
  <c r="L3329" i="1" s="1"/>
  <c r="L3328" i="1" s="1"/>
  <c r="L3327" i="1" s="1"/>
  <c r="L3326" i="1" s="1"/>
  <c r="L3325" i="1" s="1"/>
  <c r="L3324" i="1" s="1"/>
  <c r="L3323" i="1" s="1"/>
  <c r="L3322" i="1" s="1"/>
  <c r="L3321" i="1" s="1"/>
  <c r="L3320" i="1" s="1"/>
  <c r="L3319" i="1" s="1"/>
  <c r="L3318" i="1" s="1"/>
  <c r="L3317" i="1" s="1"/>
  <c r="L3316" i="1" s="1"/>
  <c r="L3315" i="1" s="1"/>
  <c r="L3314" i="1" s="1"/>
  <c r="L3313" i="1" s="1"/>
  <c r="L3312" i="1" s="1"/>
  <c r="L3311" i="1" s="1"/>
  <c r="L3310" i="1" s="1"/>
  <c r="L3309" i="1" s="1"/>
  <c r="L3308" i="1" s="1"/>
  <c r="L3307" i="1" s="1"/>
  <c r="L3306" i="1" s="1"/>
  <c r="L3305" i="1" s="1"/>
  <c r="L3304" i="1" s="1"/>
  <c r="L3303" i="1" s="1"/>
  <c r="L3302" i="1" s="1"/>
  <c r="L3301" i="1" s="1"/>
  <c r="L3300" i="1" s="1"/>
  <c r="L3299" i="1" s="1"/>
  <c r="L3298" i="1" s="1"/>
  <c r="L3297" i="1" s="1"/>
  <c r="L3296" i="1" s="1"/>
  <c r="L3295" i="1" s="1"/>
  <c r="L3294" i="1" s="1"/>
  <c r="L3293" i="1" s="1"/>
  <c r="L3292" i="1" s="1"/>
  <c r="L3291" i="1" s="1"/>
  <c r="L3290" i="1" s="1"/>
  <c r="L3289" i="1" s="1"/>
  <c r="L3288" i="1" s="1"/>
  <c r="L3287" i="1" s="1"/>
  <c r="L3286" i="1" s="1"/>
  <c r="L3285" i="1" s="1"/>
  <c r="L3284" i="1" s="1"/>
  <c r="L3283" i="1" s="1"/>
  <c r="L3282" i="1" s="1"/>
  <c r="L3281" i="1" s="1"/>
  <c r="L3280" i="1" s="1"/>
  <c r="L3279" i="1" s="1"/>
  <c r="L3278" i="1" s="1"/>
  <c r="L3277" i="1" s="1"/>
  <c r="L3276" i="1" s="1"/>
  <c r="L3275" i="1" s="1"/>
  <c r="L3274" i="1" s="1"/>
  <c r="L3273" i="1" s="1"/>
  <c r="L3272" i="1" s="1"/>
  <c r="L3271" i="1" s="1"/>
  <c r="L3270" i="1" s="1"/>
  <c r="L3269" i="1" s="1"/>
  <c r="L3268" i="1" s="1"/>
  <c r="L3267" i="1" s="1"/>
  <c r="L3266" i="1" s="1"/>
  <c r="L3265" i="1" s="1"/>
  <c r="L3264" i="1" s="1"/>
  <c r="L3263" i="1" s="1"/>
  <c r="L3262" i="1" s="1"/>
  <c r="L3261" i="1" s="1"/>
  <c r="L3260" i="1" s="1"/>
  <c r="L3259" i="1" s="1"/>
  <c r="L3258" i="1" s="1"/>
  <c r="L3257" i="1" s="1"/>
  <c r="L3256" i="1" s="1"/>
  <c r="L3255" i="1" s="1"/>
  <c r="L3254" i="1" s="1"/>
  <c r="L3253" i="1" s="1"/>
  <c r="L3252" i="1" s="1"/>
  <c r="L3251" i="1" s="1"/>
  <c r="L3250" i="1" s="1"/>
  <c r="L3249" i="1" s="1"/>
  <c r="L3248" i="1" s="1"/>
  <c r="L3247" i="1" s="1"/>
  <c r="L3246" i="1" s="1"/>
  <c r="L3245" i="1" s="1"/>
  <c r="L3244" i="1" s="1"/>
  <c r="L3243" i="1" s="1"/>
  <c r="L3242" i="1" s="1"/>
  <c r="L3241" i="1" s="1"/>
  <c r="L3240" i="1" s="1"/>
  <c r="L3239" i="1" s="1"/>
  <c r="L3238" i="1" s="1"/>
  <c r="L3237" i="1" s="1"/>
  <c r="L3236" i="1" s="1"/>
  <c r="L3235" i="1" s="1"/>
  <c r="L3234" i="1" s="1"/>
  <c r="L3233" i="1" s="1"/>
  <c r="L3232" i="1" s="1"/>
  <c r="L3231" i="1" s="1"/>
  <c r="L3230" i="1" s="1"/>
  <c r="L3229" i="1" s="1"/>
  <c r="L3228" i="1" s="1"/>
  <c r="L3227" i="1" s="1"/>
  <c r="L3226" i="1" s="1"/>
  <c r="L3225" i="1" s="1"/>
  <c r="L3224" i="1" s="1"/>
  <c r="L3223" i="1" s="1"/>
  <c r="L3222" i="1" s="1"/>
  <c r="L3221" i="1" s="1"/>
  <c r="L3220" i="1" s="1"/>
  <c r="L3219" i="1" s="1"/>
  <c r="L3218" i="1" s="1"/>
  <c r="L3217" i="1" s="1"/>
  <c r="L3216" i="1" s="1"/>
  <c r="L3215" i="1" s="1"/>
  <c r="L3214" i="1" s="1"/>
  <c r="L3213" i="1" s="1"/>
  <c r="L3212" i="1" s="1"/>
  <c r="L3211" i="1" s="1"/>
  <c r="L3210" i="1" s="1"/>
  <c r="L3209" i="1" s="1"/>
  <c r="L3208" i="1" s="1"/>
  <c r="L3207" i="1" s="1"/>
  <c r="L3206" i="1" s="1"/>
  <c r="L3205" i="1" s="1"/>
  <c r="L3204" i="1" s="1"/>
  <c r="L3203" i="1" s="1"/>
  <c r="L3202" i="1" s="1"/>
  <c r="L3201" i="1" s="1"/>
  <c r="L3200" i="1" s="1"/>
  <c r="L3199" i="1" s="1"/>
  <c r="L3198" i="1" s="1"/>
  <c r="L3197" i="1" s="1"/>
  <c r="L3196" i="1" s="1"/>
  <c r="L3195" i="1" s="1"/>
  <c r="L3194" i="1" s="1"/>
  <c r="L3193" i="1" s="1"/>
  <c r="L3192" i="1" s="1"/>
  <c r="L3191" i="1" s="1"/>
  <c r="L3190" i="1" s="1"/>
  <c r="L3189" i="1" s="1"/>
  <c r="L3188" i="1" s="1"/>
  <c r="L3187" i="1" s="1"/>
  <c r="L3186" i="1" s="1"/>
  <c r="L3185" i="1" s="1"/>
  <c r="L3184" i="1" s="1"/>
  <c r="L3183" i="1" s="1"/>
  <c r="L3182" i="1" s="1"/>
  <c r="L3181" i="1" s="1"/>
  <c r="L3180" i="1" s="1"/>
  <c r="L3179" i="1" s="1"/>
  <c r="L3178" i="1" s="1"/>
  <c r="L3177" i="1" s="1"/>
  <c r="L3176" i="1" s="1"/>
  <c r="L3175" i="1" s="1"/>
  <c r="L3174" i="1" s="1"/>
  <c r="L3173" i="1" s="1"/>
  <c r="L3172" i="1" s="1"/>
  <c r="L3171" i="1" s="1"/>
  <c r="L3170" i="1" s="1"/>
  <c r="L3169" i="1" s="1"/>
  <c r="L3168" i="1" s="1"/>
  <c r="L3167" i="1" s="1"/>
  <c r="L3166" i="1" s="1"/>
  <c r="L3165" i="1" s="1"/>
  <c r="L3164" i="1" s="1"/>
  <c r="L3163" i="1" s="1"/>
  <c r="L3162" i="1" s="1"/>
  <c r="L3161" i="1" s="1"/>
  <c r="L3160" i="1" s="1"/>
  <c r="L3159" i="1" s="1"/>
  <c r="L3158" i="1" s="1"/>
  <c r="L3157" i="1" s="1"/>
  <c r="L3156" i="1" s="1"/>
  <c r="L3155" i="1" s="1"/>
  <c r="L3154" i="1" s="1"/>
  <c r="L3153" i="1" s="1"/>
  <c r="L3152" i="1" s="1"/>
  <c r="L3151" i="1" s="1"/>
  <c r="L3150" i="1" s="1"/>
  <c r="L3149" i="1" s="1"/>
  <c r="L3148" i="1" s="1"/>
  <c r="L3147" i="1" s="1"/>
  <c r="L3146" i="1" s="1"/>
  <c r="L3145" i="1" s="1"/>
  <c r="L3144" i="1" s="1"/>
  <c r="L3143" i="1" s="1"/>
  <c r="L3142" i="1" s="1"/>
  <c r="L3141" i="1" s="1"/>
  <c r="L3140" i="1" s="1"/>
  <c r="L3139" i="1" s="1"/>
  <c r="L3138" i="1" s="1"/>
  <c r="L3137" i="1" s="1"/>
  <c r="L3136" i="1" s="1"/>
  <c r="L3135" i="1" s="1"/>
  <c r="L3134" i="1" s="1"/>
  <c r="L3133" i="1" s="1"/>
  <c r="L3132" i="1" s="1"/>
  <c r="L3131" i="1" s="1"/>
  <c r="L3130" i="1" s="1"/>
  <c r="L3129" i="1" s="1"/>
  <c r="L3128" i="1" s="1"/>
  <c r="L3127" i="1" s="1"/>
  <c r="L3126" i="1" s="1"/>
  <c r="L3125" i="1" s="1"/>
  <c r="L3124" i="1" s="1"/>
  <c r="L3123" i="1" s="1"/>
  <c r="L3122" i="1" s="1"/>
  <c r="L3121" i="1" s="1"/>
  <c r="L3120" i="1" s="1"/>
  <c r="L3119" i="1" s="1"/>
  <c r="L3118" i="1" s="1"/>
  <c r="L3117" i="1" s="1"/>
  <c r="L3116" i="1" s="1"/>
  <c r="L3115" i="1" s="1"/>
  <c r="L3114" i="1" s="1"/>
  <c r="L3113" i="1" s="1"/>
  <c r="L3112" i="1" s="1"/>
  <c r="L3111" i="1" s="1"/>
  <c r="L3110" i="1" s="1"/>
  <c r="L3109" i="1" s="1"/>
  <c r="L3108" i="1" s="1"/>
  <c r="L3107" i="1" s="1"/>
  <c r="L3106" i="1" s="1"/>
  <c r="L3105" i="1" s="1"/>
  <c r="L3104" i="1" s="1"/>
  <c r="L3103" i="1" s="1"/>
  <c r="L3102" i="1" s="1"/>
  <c r="L3101" i="1" s="1"/>
  <c r="L3100" i="1" s="1"/>
  <c r="L3099" i="1" s="1"/>
  <c r="L3098" i="1" s="1"/>
  <c r="L3097" i="1" s="1"/>
  <c r="L3096" i="1" s="1"/>
  <c r="L3095" i="1" s="1"/>
  <c r="L3094" i="1" s="1"/>
  <c r="L3093" i="1" s="1"/>
  <c r="L3092" i="1" s="1"/>
  <c r="L3091" i="1" s="1"/>
  <c r="L3090" i="1" s="1"/>
  <c r="L3089" i="1" s="1"/>
  <c r="L3088" i="1" s="1"/>
  <c r="L3087" i="1" s="1"/>
  <c r="L3086" i="1" s="1"/>
  <c r="L3085" i="1" s="1"/>
  <c r="L3084" i="1" s="1"/>
  <c r="L3083" i="1" s="1"/>
  <c r="L3082" i="1" s="1"/>
  <c r="L3081" i="1" s="1"/>
  <c r="L3080" i="1" s="1"/>
  <c r="L3079" i="1" s="1"/>
  <c r="L3078" i="1" s="1"/>
  <c r="L3077" i="1" s="1"/>
  <c r="L3076" i="1" s="1"/>
  <c r="L3075" i="1" s="1"/>
  <c r="L3074" i="1" s="1"/>
  <c r="L3073" i="1" s="1"/>
  <c r="L3072" i="1" s="1"/>
  <c r="L3071" i="1" s="1"/>
  <c r="L3070" i="1" s="1"/>
  <c r="L3069" i="1" s="1"/>
  <c r="L3068" i="1" s="1"/>
  <c r="L3067" i="1" s="1"/>
  <c r="L3066" i="1" s="1"/>
  <c r="L3065" i="1" s="1"/>
  <c r="L3064" i="1" s="1"/>
  <c r="L3063" i="1" s="1"/>
  <c r="L3062" i="1" s="1"/>
  <c r="L3061" i="1" s="1"/>
  <c r="L3060" i="1" s="1"/>
  <c r="L3059" i="1" s="1"/>
  <c r="L3058" i="1" s="1"/>
  <c r="L3057" i="1" s="1"/>
  <c r="L3056" i="1" s="1"/>
  <c r="L3055" i="1" s="1"/>
  <c r="L3054" i="1" s="1"/>
  <c r="L3053" i="1" s="1"/>
  <c r="L3052" i="1" s="1"/>
  <c r="L3051" i="1" s="1"/>
  <c r="L3050" i="1" s="1"/>
  <c r="L3049" i="1" s="1"/>
  <c r="L3048" i="1" s="1"/>
  <c r="L3047" i="1" s="1"/>
  <c r="L3046" i="1" s="1"/>
  <c r="L3045" i="1" s="1"/>
  <c r="L3044" i="1" s="1"/>
  <c r="L3043" i="1" s="1"/>
  <c r="L3042" i="1" s="1"/>
  <c r="L3041" i="1" s="1"/>
  <c r="L3040" i="1" s="1"/>
  <c r="L3039" i="1" s="1"/>
  <c r="L3038" i="1" s="1"/>
  <c r="L3037" i="1" s="1"/>
  <c r="L3036" i="1" s="1"/>
  <c r="L3035" i="1" s="1"/>
  <c r="L3034" i="1" s="1"/>
  <c r="L3033" i="1" s="1"/>
  <c r="L3032" i="1" s="1"/>
  <c r="L3031" i="1" s="1"/>
  <c r="L3030" i="1" s="1"/>
  <c r="L3029" i="1" s="1"/>
  <c r="L3028" i="1" s="1"/>
  <c r="L3027" i="1" s="1"/>
  <c r="L3026" i="1" s="1"/>
  <c r="L3025" i="1" s="1"/>
  <c r="L3024" i="1" s="1"/>
  <c r="L3023" i="1" s="1"/>
  <c r="L3022" i="1" s="1"/>
  <c r="L3021" i="1" s="1"/>
  <c r="L3020" i="1" s="1"/>
  <c r="L3019" i="1" s="1"/>
  <c r="L3018" i="1" s="1"/>
  <c r="L3017" i="1" s="1"/>
  <c r="L3016" i="1" s="1"/>
  <c r="L3015" i="1" s="1"/>
  <c r="L3014" i="1" s="1"/>
  <c r="L3013" i="1" s="1"/>
  <c r="L3012" i="1" s="1"/>
  <c r="L3011" i="1" s="1"/>
  <c r="L3010" i="1" s="1"/>
  <c r="L3009" i="1" s="1"/>
  <c r="L3008" i="1" s="1"/>
  <c r="L3007" i="1" s="1"/>
  <c r="L3006" i="1" s="1"/>
  <c r="L3005" i="1" s="1"/>
  <c r="L3004" i="1" s="1"/>
  <c r="L3003" i="1" s="1"/>
  <c r="L3002" i="1" s="1"/>
  <c r="L3001" i="1" s="1"/>
  <c r="L3000" i="1" s="1"/>
  <c r="L2999" i="1" s="1"/>
  <c r="L2998" i="1" s="1"/>
  <c r="L2997" i="1" s="1"/>
  <c r="L2996" i="1" s="1"/>
  <c r="L2995" i="1" s="1"/>
  <c r="L2994" i="1" s="1"/>
  <c r="L2993" i="1" s="1"/>
  <c r="L2992" i="1" s="1"/>
  <c r="L2991" i="1" s="1"/>
  <c r="L2990" i="1" s="1"/>
  <c r="L2989" i="1" s="1"/>
  <c r="L2988" i="1" s="1"/>
  <c r="L2987" i="1" s="1"/>
  <c r="L2986" i="1" s="1"/>
  <c r="L2985" i="1" s="1"/>
  <c r="L2984" i="1" s="1"/>
  <c r="L2983" i="1" s="1"/>
  <c r="L2982" i="1" s="1"/>
  <c r="L2981" i="1" s="1"/>
  <c r="L2980" i="1" s="1"/>
  <c r="L2979" i="1" s="1"/>
  <c r="L2978" i="1" s="1"/>
  <c r="L2977" i="1" s="1"/>
  <c r="L2976" i="1" s="1"/>
  <c r="L2975" i="1" s="1"/>
  <c r="L2974" i="1" s="1"/>
  <c r="L2973" i="1" s="1"/>
  <c r="L2972" i="1" s="1"/>
  <c r="L2971" i="1" s="1"/>
  <c r="L2970" i="1" s="1"/>
  <c r="L2969" i="1" s="1"/>
  <c r="L2968" i="1" s="1"/>
  <c r="L2967" i="1" s="1"/>
  <c r="L2966" i="1" s="1"/>
  <c r="L2965" i="1" s="1"/>
  <c r="L2964" i="1" s="1"/>
  <c r="L2963" i="1" s="1"/>
  <c r="L2962" i="1" s="1"/>
  <c r="L2961" i="1" s="1"/>
  <c r="L2960" i="1" s="1"/>
  <c r="L2959" i="1" s="1"/>
  <c r="L2958" i="1" s="1"/>
  <c r="L2957" i="1" s="1"/>
  <c r="L2956" i="1" s="1"/>
  <c r="L2955" i="1" s="1"/>
  <c r="L2954" i="1" s="1"/>
  <c r="L2953" i="1" s="1"/>
  <c r="L2952" i="1" s="1"/>
  <c r="L2951" i="1" s="1"/>
  <c r="L2950" i="1" s="1"/>
  <c r="L2949" i="1" s="1"/>
  <c r="L2948" i="1" s="1"/>
  <c r="L2947" i="1" s="1"/>
  <c r="L2946" i="1" s="1"/>
  <c r="L2945" i="1" s="1"/>
  <c r="L2944" i="1" s="1"/>
  <c r="L2943" i="1" s="1"/>
  <c r="L2942" i="1" s="1"/>
  <c r="L2941" i="1" s="1"/>
  <c r="L2940" i="1" s="1"/>
  <c r="L2939" i="1" s="1"/>
  <c r="L2938" i="1" s="1"/>
  <c r="L2937" i="1" s="1"/>
  <c r="L2936" i="1" s="1"/>
  <c r="L2935" i="1" s="1"/>
  <c r="L2934" i="1" s="1"/>
  <c r="L2933" i="1" s="1"/>
  <c r="L2932" i="1" s="1"/>
  <c r="L2931" i="1" s="1"/>
  <c r="L2930" i="1" s="1"/>
  <c r="L2929" i="1" s="1"/>
  <c r="L2928" i="1" s="1"/>
  <c r="L2927" i="1" s="1"/>
  <c r="L2926" i="1" s="1"/>
  <c r="L2925" i="1" s="1"/>
  <c r="L2924" i="1" s="1"/>
  <c r="L2923" i="1" s="1"/>
  <c r="L2922" i="1" s="1"/>
  <c r="L2921" i="1" s="1"/>
  <c r="L2920" i="1" s="1"/>
  <c r="L2919" i="1" s="1"/>
  <c r="L2918" i="1" s="1"/>
  <c r="L2917" i="1" s="1"/>
  <c r="L2916" i="1" s="1"/>
  <c r="L2915" i="1" s="1"/>
  <c r="L2914" i="1" s="1"/>
  <c r="L2913" i="1" s="1"/>
  <c r="L2912" i="1" s="1"/>
  <c r="L2911" i="1" s="1"/>
  <c r="L2910" i="1" s="1"/>
  <c r="L2909" i="1" s="1"/>
  <c r="L2908" i="1" s="1"/>
  <c r="L2907" i="1" s="1"/>
  <c r="L2906" i="1" s="1"/>
  <c r="L2905" i="1" s="1"/>
  <c r="L2904" i="1" s="1"/>
  <c r="L2903" i="1" s="1"/>
  <c r="L2902" i="1" s="1"/>
  <c r="L2901" i="1" s="1"/>
  <c r="L2900" i="1" s="1"/>
  <c r="L2899" i="1" s="1"/>
  <c r="L2898" i="1" s="1"/>
  <c r="L2897" i="1" s="1"/>
  <c r="L2896" i="1" s="1"/>
  <c r="L2895" i="1" s="1"/>
  <c r="L2894" i="1" s="1"/>
  <c r="L2893" i="1" s="1"/>
  <c r="L2892" i="1" s="1"/>
  <c r="L2891" i="1" s="1"/>
  <c r="L2890" i="1" s="1"/>
  <c r="L2889" i="1" s="1"/>
  <c r="L2888" i="1" s="1"/>
  <c r="L2887" i="1" s="1"/>
  <c r="L2886" i="1" s="1"/>
  <c r="L2885" i="1" s="1"/>
  <c r="L2884" i="1" s="1"/>
  <c r="L2883" i="1" s="1"/>
  <c r="L2882" i="1" s="1"/>
  <c r="L2881" i="1" s="1"/>
  <c r="L2880" i="1" s="1"/>
  <c r="L2879" i="1" s="1"/>
  <c r="L2878" i="1" s="1"/>
  <c r="L2877" i="1" s="1"/>
  <c r="L2876" i="1" s="1"/>
  <c r="L2875" i="1" s="1"/>
  <c r="L2874" i="1" s="1"/>
  <c r="L2873" i="1" s="1"/>
  <c r="L2872" i="1" s="1"/>
  <c r="L2871" i="1" s="1"/>
  <c r="L2870" i="1" s="1"/>
  <c r="L2869" i="1" s="1"/>
  <c r="L2868" i="1" s="1"/>
  <c r="L2867" i="1" s="1"/>
  <c r="L2866" i="1" s="1"/>
  <c r="L2865" i="1" s="1"/>
  <c r="L2864" i="1" s="1"/>
  <c r="L2863" i="1" s="1"/>
  <c r="L2862" i="1" s="1"/>
  <c r="L2861" i="1" s="1"/>
  <c r="L2860" i="1" s="1"/>
  <c r="L2859" i="1" s="1"/>
  <c r="L2858" i="1" s="1"/>
  <c r="L2857" i="1" s="1"/>
  <c r="L2856" i="1" s="1"/>
  <c r="L2855" i="1" s="1"/>
  <c r="L2854" i="1" s="1"/>
  <c r="L2853" i="1" s="1"/>
  <c r="L2852" i="1" s="1"/>
  <c r="L2851" i="1" s="1"/>
  <c r="L2850" i="1" s="1"/>
  <c r="L2849" i="1" s="1"/>
  <c r="L2848" i="1" s="1"/>
  <c r="L2847" i="1" s="1"/>
  <c r="L2846" i="1" s="1"/>
  <c r="L2845" i="1" s="1"/>
  <c r="L2844" i="1" s="1"/>
  <c r="L2843" i="1" s="1"/>
  <c r="L2842" i="1" s="1"/>
  <c r="L2841" i="1" s="1"/>
  <c r="L2840" i="1" s="1"/>
  <c r="L2839" i="1" s="1"/>
  <c r="L2838" i="1" s="1"/>
  <c r="L2837" i="1" s="1"/>
  <c r="L2836" i="1" s="1"/>
  <c r="L2835" i="1" s="1"/>
  <c r="L2834" i="1" s="1"/>
  <c r="L2833" i="1" s="1"/>
  <c r="L2832" i="1" s="1"/>
  <c r="L2831" i="1" s="1"/>
  <c r="L2830" i="1" s="1"/>
  <c r="L2829" i="1" s="1"/>
  <c r="L2828" i="1" s="1"/>
  <c r="L2827" i="1" s="1"/>
  <c r="L2826" i="1" s="1"/>
  <c r="L2825" i="1" s="1"/>
  <c r="L2824" i="1" s="1"/>
  <c r="L2823" i="1" s="1"/>
  <c r="L2822" i="1" s="1"/>
  <c r="L2821" i="1" s="1"/>
  <c r="L2820" i="1" s="1"/>
  <c r="L2819" i="1" s="1"/>
  <c r="L2818" i="1" s="1"/>
  <c r="L2817" i="1" s="1"/>
  <c r="L2816" i="1" s="1"/>
  <c r="L2815" i="1" s="1"/>
  <c r="L2814" i="1" s="1"/>
  <c r="L2813" i="1" s="1"/>
  <c r="L2812" i="1" s="1"/>
  <c r="L2811" i="1" s="1"/>
  <c r="L2810" i="1" s="1"/>
  <c r="L2809" i="1" s="1"/>
  <c r="L2808" i="1" s="1"/>
  <c r="L2807" i="1" s="1"/>
  <c r="L2806" i="1" s="1"/>
  <c r="L2805" i="1" s="1"/>
  <c r="L2804" i="1" s="1"/>
  <c r="L2803" i="1" s="1"/>
  <c r="L2802" i="1" s="1"/>
  <c r="L2801" i="1" s="1"/>
  <c r="L2800" i="1" s="1"/>
  <c r="L2799" i="1" s="1"/>
  <c r="L2798" i="1" s="1"/>
  <c r="L2797" i="1" s="1"/>
  <c r="L2796" i="1" s="1"/>
  <c r="L2795" i="1" s="1"/>
  <c r="L2794" i="1" s="1"/>
  <c r="L2793" i="1" s="1"/>
  <c r="L2792" i="1" s="1"/>
  <c r="L2791" i="1" s="1"/>
  <c r="L2790" i="1" s="1"/>
  <c r="L2789" i="1" s="1"/>
  <c r="L2788" i="1" s="1"/>
  <c r="L2787" i="1" s="1"/>
  <c r="L2786" i="1" s="1"/>
  <c r="L2785" i="1" s="1"/>
  <c r="L2784" i="1" s="1"/>
  <c r="L2783" i="1" s="1"/>
  <c r="L2782" i="1" s="1"/>
  <c r="L2781" i="1" s="1"/>
  <c r="L2780" i="1" s="1"/>
  <c r="L2779" i="1" s="1"/>
  <c r="L2778" i="1" s="1"/>
  <c r="L2777" i="1" s="1"/>
  <c r="L2776" i="1" s="1"/>
  <c r="L2775" i="1" s="1"/>
  <c r="L2774" i="1" s="1"/>
  <c r="L2773" i="1" s="1"/>
  <c r="L2772" i="1" s="1"/>
  <c r="L2771" i="1" s="1"/>
  <c r="L2770" i="1" s="1"/>
  <c r="L2769" i="1" s="1"/>
  <c r="L2768" i="1" s="1"/>
  <c r="L2767" i="1" s="1"/>
  <c r="L2766" i="1" s="1"/>
  <c r="L2765" i="1" s="1"/>
  <c r="L2764" i="1" s="1"/>
  <c r="L2763" i="1" s="1"/>
  <c r="L2762" i="1" s="1"/>
  <c r="L2761" i="1" s="1"/>
  <c r="L2760" i="1" s="1"/>
  <c r="L2759" i="1" s="1"/>
  <c r="L2758" i="1" s="1"/>
  <c r="L2757" i="1" s="1"/>
  <c r="L2756" i="1" s="1"/>
  <c r="L2755" i="1" s="1"/>
  <c r="L2754" i="1" s="1"/>
  <c r="L2753" i="1" s="1"/>
  <c r="L2752" i="1" s="1"/>
  <c r="L2751" i="1" s="1"/>
  <c r="L2750" i="1" s="1"/>
  <c r="L2749" i="1" s="1"/>
  <c r="L2748" i="1" s="1"/>
  <c r="L2747" i="1" s="1"/>
  <c r="L2746" i="1" s="1"/>
  <c r="L2745" i="1" s="1"/>
  <c r="L2744" i="1" s="1"/>
  <c r="L2743" i="1" s="1"/>
  <c r="L2742" i="1" s="1"/>
  <c r="L2741" i="1" s="1"/>
  <c r="L2740" i="1" s="1"/>
  <c r="L2739" i="1" s="1"/>
  <c r="L2738" i="1" s="1"/>
  <c r="L2737" i="1" s="1"/>
  <c r="L2736" i="1" s="1"/>
  <c r="L2735" i="1" s="1"/>
  <c r="L2734" i="1" s="1"/>
  <c r="L2733" i="1" s="1"/>
  <c r="L2732" i="1" s="1"/>
  <c r="L2731" i="1" s="1"/>
  <c r="L2730" i="1" s="1"/>
  <c r="L2729" i="1" s="1"/>
  <c r="L2728" i="1" s="1"/>
  <c r="L2727" i="1" s="1"/>
  <c r="L2726" i="1" s="1"/>
  <c r="L2725" i="1" s="1"/>
  <c r="L2724" i="1" s="1"/>
  <c r="L2723" i="1" s="1"/>
  <c r="L2722" i="1" s="1"/>
  <c r="L2721" i="1" s="1"/>
  <c r="L2720" i="1" s="1"/>
  <c r="L2719" i="1" s="1"/>
  <c r="L2718" i="1" s="1"/>
  <c r="L2717" i="1" s="1"/>
  <c r="L2716" i="1" s="1"/>
  <c r="L2715" i="1" s="1"/>
  <c r="L2714" i="1" s="1"/>
  <c r="L2713" i="1" s="1"/>
  <c r="L2712" i="1" s="1"/>
  <c r="L2711" i="1" s="1"/>
  <c r="L2710" i="1" s="1"/>
  <c r="L2709" i="1" s="1"/>
  <c r="L2708" i="1" s="1"/>
  <c r="L2707" i="1" s="1"/>
  <c r="L2706" i="1" s="1"/>
  <c r="L2705" i="1" s="1"/>
  <c r="L2704" i="1" s="1"/>
  <c r="L2703" i="1" s="1"/>
  <c r="L2702" i="1" s="1"/>
  <c r="L2701" i="1" s="1"/>
  <c r="L2700" i="1" s="1"/>
  <c r="L2699" i="1" s="1"/>
  <c r="L2698" i="1" s="1"/>
  <c r="L2697" i="1" s="1"/>
  <c r="L2696" i="1" s="1"/>
  <c r="L2695" i="1" s="1"/>
  <c r="L2694" i="1" s="1"/>
  <c r="L2693" i="1" s="1"/>
  <c r="L2692" i="1" s="1"/>
  <c r="L2691" i="1" s="1"/>
  <c r="L2690" i="1" s="1"/>
  <c r="L2689" i="1" s="1"/>
  <c r="L2688" i="1" s="1"/>
  <c r="L2687" i="1" s="1"/>
  <c r="L2686" i="1" s="1"/>
  <c r="L2685" i="1" s="1"/>
  <c r="L2684" i="1" s="1"/>
  <c r="L2683" i="1" s="1"/>
  <c r="L2682" i="1" s="1"/>
  <c r="L2681" i="1" s="1"/>
  <c r="L2680" i="1" s="1"/>
  <c r="L2679" i="1" s="1"/>
  <c r="L2678" i="1" s="1"/>
  <c r="L2677" i="1" s="1"/>
  <c r="L2676" i="1" s="1"/>
  <c r="L2675" i="1" s="1"/>
  <c r="L2674" i="1" s="1"/>
  <c r="L2673" i="1" s="1"/>
  <c r="L2672" i="1" s="1"/>
  <c r="L2671" i="1" s="1"/>
  <c r="L2670" i="1" s="1"/>
  <c r="L2669" i="1" s="1"/>
  <c r="L2668" i="1" s="1"/>
  <c r="L2667" i="1" s="1"/>
  <c r="L2666" i="1" s="1"/>
  <c r="L2665" i="1" s="1"/>
  <c r="L2664" i="1" s="1"/>
  <c r="L2663" i="1" s="1"/>
  <c r="L2662" i="1" s="1"/>
  <c r="L2661" i="1" s="1"/>
  <c r="L2660" i="1" s="1"/>
  <c r="L2659" i="1" s="1"/>
  <c r="L2658" i="1" s="1"/>
  <c r="L2657" i="1" s="1"/>
  <c r="L2656" i="1" s="1"/>
  <c r="L2655" i="1" s="1"/>
  <c r="L2654" i="1" s="1"/>
  <c r="L2653" i="1" s="1"/>
  <c r="L2652" i="1" s="1"/>
  <c r="L2651" i="1" s="1"/>
  <c r="L2650" i="1" s="1"/>
  <c r="L2649" i="1" s="1"/>
  <c r="L2648" i="1" s="1"/>
  <c r="L2647" i="1" s="1"/>
  <c r="L2646" i="1" s="1"/>
  <c r="L2645" i="1" s="1"/>
  <c r="L2644" i="1" s="1"/>
  <c r="L2643" i="1" s="1"/>
  <c r="L2642" i="1" s="1"/>
  <c r="L2641" i="1" s="1"/>
  <c r="L2640" i="1" s="1"/>
  <c r="L2639" i="1" s="1"/>
  <c r="L2638" i="1" s="1"/>
  <c r="L2637" i="1" s="1"/>
  <c r="L2636" i="1" s="1"/>
  <c r="L2635" i="1" s="1"/>
  <c r="L2634" i="1" s="1"/>
  <c r="L2633" i="1" s="1"/>
  <c r="L2632" i="1" s="1"/>
  <c r="L2631" i="1" s="1"/>
  <c r="L2630" i="1" s="1"/>
  <c r="L2629" i="1" s="1"/>
  <c r="L2628" i="1" s="1"/>
  <c r="L2627" i="1" s="1"/>
  <c r="L2626" i="1" s="1"/>
  <c r="L2625" i="1" s="1"/>
  <c r="L2624" i="1" s="1"/>
  <c r="L2623" i="1" s="1"/>
  <c r="L2622" i="1" s="1"/>
  <c r="L2621" i="1" s="1"/>
  <c r="L2620" i="1" s="1"/>
  <c r="L2619" i="1" s="1"/>
  <c r="L2618" i="1" s="1"/>
  <c r="L2617" i="1" s="1"/>
  <c r="L2616" i="1" s="1"/>
  <c r="L2615" i="1" s="1"/>
  <c r="L2614" i="1" s="1"/>
  <c r="L2613" i="1" s="1"/>
  <c r="L2612" i="1" s="1"/>
  <c r="L2611" i="1" s="1"/>
  <c r="L2610" i="1" s="1"/>
  <c r="L2609" i="1" s="1"/>
  <c r="L2608" i="1" s="1"/>
  <c r="L2607" i="1" s="1"/>
  <c r="L2606" i="1" s="1"/>
  <c r="L2605" i="1" s="1"/>
  <c r="L2604" i="1" s="1"/>
  <c r="L2603" i="1" s="1"/>
  <c r="L2602" i="1" s="1"/>
  <c r="L2601" i="1" s="1"/>
  <c r="L2600" i="1" s="1"/>
  <c r="L2599" i="1" s="1"/>
  <c r="L2598" i="1" s="1"/>
  <c r="L2597" i="1" s="1"/>
  <c r="L2596" i="1" s="1"/>
  <c r="L2595" i="1" s="1"/>
  <c r="L2594" i="1" s="1"/>
  <c r="L2593" i="1" s="1"/>
  <c r="L2592" i="1" s="1"/>
  <c r="L2591" i="1" s="1"/>
  <c r="L2590" i="1" s="1"/>
  <c r="L2589" i="1" s="1"/>
  <c r="L2588" i="1" s="1"/>
  <c r="L2587" i="1" s="1"/>
  <c r="L2586" i="1" s="1"/>
  <c r="L2585" i="1" s="1"/>
  <c r="L2584" i="1" s="1"/>
  <c r="L2583" i="1" s="1"/>
  <c r="L2582" i="1" s="1"/>
  <c r="L2581" i="1" s="1"/>
  <c r="L2580" i="1" s="1"/>
  <c r="L2579" i="1" s="1"/>
  <c r="L2578" i="1" s="1"/>
  <c r="L2577" i="1" s="1"/>
  <c r="L2576" i="1" s="1"/>
  <c r="L2575" i="1" s="1"/>
  <c r="L2574" i="1" s="1"/>
  <c r="L2573" i="1" s="1"/>
  <c r="L2572" i="1" s="1"/>
  <c r="L2571" i="1" s="1"/>
  <c r="L2570" i="1" s="1"/>
  <c r="L2569" i="1" s="1"/>
  <c r="L2568" i="1" s="1"/>
  <c r="L2567" i="1" s="1"/>
  <c r="L2566" i="1" s="1"/>
  <c r="L2565" i="1" s="1"/>
  <c r="L2564" i="1" s="1"/>
  <c r="L2563" i="1" s="1"/>
  <c r="L2562" i="1" s="1"/>
  <c r="L2561" i="1" s="1"/>
  <c r="L2560" i="1" s="1"/>
  <c r="L2559" i="1" s="1"/>
  <c r="L2558" i="1" s="1"/>
  <c r="L2557" i="1" s="1"/>
  <c r="L2556" i="1" s="1"/>
  <c r="L2555" i="1" s="1"/>
  <c r="L2554" i="1" s="1"/>
  <c r="L2553" i="1" s="1"/>
  <c r="L2552" i="1" s="1"/>
  <c r="L2551" i="1" s="1"/>
  <c r="L2550" i="1" s="1"/>
  <c r="L2549" i="1" s="1"/>
  <c r="L2548" i="1" s="1"/>
  <c r="L2547" i="1" s="1"/>
  <c r="L2546" i="1" s="1"/>
  <c r="L2545" i="1" s="1"/>
  <c r="L2544" i="1" s="1"/>
  <c r="L2543" i="1" s="1"/>
  <c r="L2542" i="1" s="1"/>
  <c r="L2541" i="1" s="1"/>
  <c r="L2540" i="1" s="1"/>
  <c r="L2539" i="1" s="1"/>
  <c r="L2538" i="1" s="1"/>
  <c r="L2537" i="1" s="1"/>
  <c r="L2536" i="1" s="1"/>
  <c r="L2535" i="1" s="1"/>
  <c r="L2534" i="1" s="1"/>
  <c r="L2533" i="1" s="1"/>
  <c r="L2532" i="1" s="1"/>
  <c r="L2531" i="1" s="1"/>
  <c r="L2530" i="1" s="1"/>
  <c r="L2529" i="1" s="1"/>
  <c r="L2528" i="1" s="1"/>
  <c r="L2527" i="1" s="1"/>
  <c r="L2526" i="1" s="1"/>
  <c r="L2525" i="1" s="1"/>
  <c r="L2524" i="1" s="1"/>
  <c r="L2523" i="1" s="1"/>
  <c r="L2522" i="1" s="1"/>
  <c r="L2521" i="1" s="1"/>
  <c r="L2520" i="1" s="1"/>
  <c r="L2519" i="1" s="1"/>
  <c r="L2518" i="1" s="1"/>
  <c r="L2517" i="1" s="1"/>
  <c r="L2516" i="1" s="1"/>
  <c r="L2515" i="1" s="1"/>
  <c r="L2514" i="1" s="1"/>
  <c r="L2513" i="1" s="1"/>
  <c r="L2512" i="1" s="1"/>
  <c r="L2511" i="1" s="1"/>
  <c r="L2510" i="1" s="1"/>
  <c r="L2509" i="1" s="1"/>
  <c r="L2508" i="1" s="1"/>
  <c r="L2507" i="1" s="1"/>
  <c r="L2506" i="1" s="1"/>
  <c r="L2505" i="1" s="1"/>
  <c r="L2504" i="1" s="1"/>
  <c r="L2503" i="1" s="1"/>
  <c r="L2502" i="1" s="1"/>
  <c r="L2501" i="1" s="1"/>
  <c r="L2500" i="1" s="1"/>
  <c r="L2499" i="1" s="1"/>
  <c r="L2498" i="1" s="1"/>
  <c r="L2497" i="1" s="1"/>
  <c r="L2496" i="1" s="1"/>
  <c r="L2495" i="1" s="1"/>
  <c r="L2494" i="1" s="1"/>
  <c r="L2493" i="1" s="1"/>
  <c r="L2492" i="1" s="1"/>
  <c r="L2491" i="1" s="1"/>
  <c r="L2490" i="1" s="1"/>
  <c r="L2489" i="1" s="1"/>
  <c r="L2488" i="1" s="1"/>
  <c r="L2487" i="1" s="1"/>
  <c r="L2486" i="1" s="1"/>
  <c r="L2485" i="1" s="1"/>
  <c r="L2484" i="1" s="1"/>
  <c r="L2483" i="1" s="1"/>
  <c r="L2482" i="1" s="1"/>
  <c r="L2481" i="1" s="1"/>
  <c r="L2480" i="1" s="1"/>
  <c r="L2479" i="1" s="1"/>
  <c r="L2478" i="1" s="1"/>
  <c r="L2477" i="1" s="1"/>
  <c r="L2476" i="1" s="1"/>
  <c r="L2475" i="1" s="1"/>
  <c r="L2474" i="1" s="1"/>
  <c r="L2473" i="1" s="1"/>
  <c r="L2472" i="1" s="1"/>
  <c r="L2471" i="1" s="1"/>
  <c r="L2470" i="1" s="1"/>
  <c r="L2469" i="1" s="1"/>
  <c r="L2468" i="1" s="1"/>
  <c r="L2467" i="1" s="1"/>
  <c r="L2466" i="1" s="1"/>
  <c r="L2465" i="1" s="1"/>
  <c r="L2464" i="1" s="1"/>
  <c r="L2463" i="1" s="1"/>
  <c r="L2462" i="1" s="1"/>
  <c r="L2461" i="1" s="1"/>
  <c r="L2460" i="1" s="1"/>
  <c r="L2459" i="1" s="1"/>
  <c r="L2458" i="1" s="1"/>
  <c r="L2457" i="1" s="1"/>
  <c r="L2456" i="1" s="1"/>
  <c r="L2455" i="1" s="1"/>
  <c r="L2454" i="1" s="1"/>
  <c r="L2453" i="1" s="1"/>
  <c r="L2452" i="1" s="1"/>
  <c r="L2451" i="1" s="1"/>
  <c r="L2450" i="1" s="1"/>
  <c r="L2449" i="1" s="1"/>
  <c r="L2448" i="1" s="1"/>
  <c r="L2447" i="1" s="1"/>
  <c r="L2446" i="1" s="1"/>
  <c r="L2445" i="1" s="1"/>
  <c r="L2444" i="1" s="1"/>
  <c r="L2443" i="1" s="1"/>
  <c r="L2442" i="1" s="1"/>
  <c r="L2441" i="1" s="1"/>
  <c r="L2440" i="1" s="1"/>
  <c r="L2439" i="1" s="1"/>
  <c r="L2438" i="1" s="1"/>
  <c r="L2437" i="1" s="1"/>
  <c r="L2436" i="1" s="1"/>
  <c r="L2435" i="1" s="1"/>
  <c r="L2434" i="1" s="1"/>
  <c r="L2433" i="1" s="1"/>
  <c r="L2432" i="1" s="1"/>
  <c r="L2431" i="1" s="1"/>
  <c r="L2430" i="1" s="1"/>
  <c r="L2429" i="1" s="1"/>
  <c r="L2428" i="1" s="1"/>
  <c r="L2427" i="1" s="1"/>
  <c r="L2426" i="1" s="1"/>
  <c r="L2425" i="1" s="1"/>
  <c r="L2424" i="1" s="1"/>
  <c r="L2423" i="1" s="1"/>
  <c r="L2422" i="1" s="1"/>
  <c r="L2421" i="1" s="1"/>
  <c r="L2420" i="1" s="1"/>
  <c r="L2419" i="1" s="1"/>
  <c r="L2418" i="1" s="1"/>
  <c r="L2417" i="1" s="1"/>
  <c r="L2416" i="1" s="1"/>
  <c r="L2415" i="1" s="1"/>
  <c r="L2414" i="1" s="1"/>
  <c r="L2413" i="1" s="1"/>
  <c r="L2412" i="1" s="1"/>
  <c r="L2411" i="1" s="1"/>
  <c r="L2410" i="1" s="1"/>
  <c r="L2409" i="1" s="1"/>
  <c r="L2408" i="1" s="1"/>
  <c r="L2407" i="1" s="1"/>
  <c r="L2406" i="1" s="1"/>
  <c r="L2405" i="1" s="1"/>
  <c r="L2404" i="1" s="1"/>
  <c r="L2403" i="1" s="1"/>
  <c r="L2402" i="1" s="1"/>
  <c r="L2401" i="1" s="1"/>
  <c r="L2400" i="1" s="1"/>
  <c r="L2399" i="1" s="1"/>
  <c r="L2398" i="1" s="1"/>
  <c r="L2397" i="1" s="1"/>
  <c r="L2396" i="1" s="1"/>
  <c r="L2395" i="1" s="1"/>
  <c r="L2394" i="1" s="1"/>
  <c r="L2393" i="1" s="1"/>
  <c r="L2392" i="1" s="1"/>
  <c r="L2391" i="1" s="1"/>
  <c r="L2390" i="1" s="1"/>
  <c r="L2389" i="1" s="1"/>
  <c r="L2388" i="1" s="1"/>
  <c r="L2387" i="1" s="1"/>
  <c r="L2386" i="1" s="1"/>
  <c r="L2385" i="1" s="1"/>
  <c r="L2384" i="1" s="1"/>
  <c r="L2383" i="1" s="1"/>
  <c r="L2382" i="1" s="1"/>
  <c r="L2381" i="1" s="1"/>
  <c r="L2380" i="1" s="1"/>
  <c r="L2379" i="1" s="1"/>
  <c r="L2378" i="1" s="1"/>
  <c r="L2377" i="1" s="1"/>
  <c r="L2376" i="1" s="1"/>
  <c r="L2375" i="1" s="1"/>
  <c r="L2374" i="1" s="1"/>
  <c r="L2373" i="1" s="1"/>
  <c r="L2372" i="1" s="1"/>
  <c r="L2371" i="1" s="1"/>
  <c r="L2370" i="1" s="1"/>
  <c r="L2369" i="1" s="1"/>
  <c r="L2368" i="1" s="1"/>
  <c r="L2367" i="1" s="1"/>
  <c r="L2366" i="1" s="1"/>
  <c r="L2365" i="1" s="1"/>
  <c r="L2364" i="1" s="1"/>
  <c r="L2363" i="1" s="1"/>
  <c r="L2362" i="1" s="1"/>
  <c r="L2361" i="1" s="1"/>
  <c r="L2360" i="1" s="1"/>
  <c r="L2359" i="1" s="1"/>
  <c r="L2358" i="1" s="1"/>
  <c r="L2357" i="1" s="1"/>
  <c r="L2356" i="1" s="1"/>
  <c r="L2355" i="1" s="1"/>
  <c r="L2354" i="1" s="1"/>
  <c r="L2353" i="1" s="1"/>
  <c r="L2352" i="1" s="1"/>
  <c r="L2351" i="1" s="1"/>
  <c r="L2350" i="1" s="1"/>
  <c r="L2349" i="1" s="1"/>
  <c r="L2348" i="1" s="1"/>
  <c r="L2347" i="1" s="1"/>
  <c r="L2346" i="1" s="1"/>
  <c r="L2345" i="1" s="1"/>
  <c r="L2344" i="1" s="1"/>
  <c r="L2343" i="1" s="1"/>
  <c r="L2342" i="1" s="1"/>
  <c r="L2341" i="1" s="1"/>
  <c r="L2340" i="1" s="1"/>
  <c r="L2339" i="1" s="1"/>
  <c r="L2338" i="1" s="1"/>
  <c r="L2337" i="1" s="1"/>
  <c r="L2336" i="1" s="1"/>
  <c r="L2335" i="1" s="1"/>
  <c r="L2334" i="1" s="1"/>
  <c r="L2333" i="1" s="1"/>
  <c r="L2332" i="1" s="1"/>
  <c r="L2331" i="1" s="1"/>
  <c r="L2330" i="1" s="1"/>
  <c r="L2329" i="1" s="1"/>
  <c r="L2328" i="1" s="1"/>
  <c r="L2327" i="1" s="1"/>
  <c r="L2326" i="1" s="1"/>
  <c r="L2325" i="1" s="1"/>
  <c r="L2324" i="1" s="1"/>
  <c r="L2323" i="1" s="1"/>
  <c r="L2322" i="1" s="1"/>
  <c r="L2321" i="1" s="1"/>
  <c r="L2320" i="1" s="1"/>
  <c r="L2319" i="1" s="1"/>
  <c r="L2318" i="1" s="1"/>
  <c r="L2317" i="1" s="1"/>
  <c r="L2316" i="1" s="1"/>
  <c r="L2315" i="1" s="1"/>
  <c r="L2314" i="1" s="1"/>
  <c r="L2313" i="1" s="1"/>
  <c r="L2312" i="1" s="1"/>
  <c r="L2311" i="1" s="1"/>
  <c r="L2310" i="1" s="1"/>
  <c r="L2309" i="1" s="1"/>
  <c r="L2308" i="1" s="1"/>
  <c r="L2307" i="1" s="1"/>
  <c r="L2306" i="1" s="1"/>
  <c r="L2305" i="1" s="1"/>
  <c r="L2304" i="1" s="1"/>
  <c r="L2303" i="1" s="1"/>
  <c r="L2302" i="1" s="1"/>
  <c r="L2301" i="1" s="1"/>
  <c r="L2300" i="1" s="1"/>
  <c r="L2299" i="1" s="1"/>
  <c r="L2298" i="1" s="1"/>
  <c r="L2297" i="1" s="1"/>
  <c r="L2296" i="1" s="1"/>
  <c r="L2295" i="1" s="1"/>
  <c r="L2294" i="1" s="1"/>
  <c r="L2293" i="1" s="1"/>
  <c r="L2292" i="1" s="1"/>
  <c r="L2291" i="1" s="1"/>
  <c r="L2290" i="1" s="1"/>
  <c r="L2289" i="1" s="1"/>
  <c r="L2288" i="1" s="1"/>
  <c r="L2287" i="1" s="1"/>
  <c r="L2286" i="1" s="1"/>
  <c r="L2285" i="1" s="1"/>
  <c r="L2284" i="1" s="1"/>
  <c r="L2283" i="1" s="1"/>
  <c r="L2282" i="1" s="1"/>
  <c r="L2281" i="1" s="1"/>
  <c r="L2280" i="1" s="1"/>
  <c r="L2279" i="1" s="1"/>
  <c r="L2278" i="1" s="1"/>
  <c r="L2277" i="1" s="1"/>
  <c r="L2276" i="1" s="1"/>
  <c r="L2275" i="1" s="1"/>
  <c r="L2274" i="1" s="1"/>
  <c r="L2273" i="1" s="1"/>
  <c r="L2272" i="1" s="1"/>
  <c r="L2271" i="1" s="1"/>
  <c r="L2270" i="1" s="1"/>
  <c r="L2269" i="1" s="1"/>
  <c r="L2268" i="1" s="1"/>
  <c r="L2267" i="1" s="1"/>
  <c r="L2266" i="1" s="1"/>
  <c r="L2265" i="1" s="1"/>
  <c r="L2264" i="1" s="1"/>
  <c r="L2263" i="1" s="1"/>
  <c r="L2262" i="1" s="1"/>
  <c r="L2261" i="1" s="1"/>
  <c r="L2260" i="1" s="1"/>
  <c r="L2259" i="1" s="1"/>
  <c r="L2258" i="1" s="1"/>
  <c r="L2257" i="1" s="1"/>
  <c r="L2256" i="1" s="1"/>
  <c r="L2255" i="1" s="1"/>
  <c r="L2254" i="1" s="1"/>
  <c r="L2253" i="1" s="1"/>
  <c r="L2252" i="1" s="1"/>
  <c r="L2251" i="1" s="1"/>
  <c r="L2250" i="1" s="1"/>
  <c r="L2249" i="1" s="1"/>
  <c r="L2248" i="1" s="1"/>
  <c r="L2247" i="1" s="1"/>
  <c r="L2246" i="1" s="1"/>
  <c r="L2245" i="1" s="1"/>
  <c r="L2244" i="1" s="1"/>
  <c r="L2243" i="1" s="1"/>
  <c r="L2242" i="1" s="1"/>
  <c r="L2241" i="1" s="1"/>
  <c r="L2240" i="1" s="1"/>
  <c r="L2239" i="1" s="1"/>
  <c r="L2238" i="1" s="1"/>
  <c r="L2237" i="1" s="1"/>
  <c r="L2236" i="1" s="1"/>
  <c r="L2235" i="1" s="1"/>
  <c r="L2234" i="1" s="1"/>
  <c r="L2233" i="1" s="1"/>
  <c r="L2232" i="1" s="1"/>
  <c r="L2231" i="1" s="1"/>
  <c r="L2230" i="1" s="1"/>
  <c r="L2229" i="1" s="1"/>
  <c r="L2228" i="1" s="1"/>
  <c r="L2227" i="1" s="1"/>
  <c r="L2226" i="1" s="1"/>
  <c r="L2225" i="1" s="1"/>
  <c r="L2224" i="1" s="1"/>
  <c r="L2223" i="1" s="1"/>
  <c r="L2222" i="1" s="1"/>
  <c r="L2221" i="1" s="1"/>
  <c r="L2220" i="1" s="1"/>
  <c r="L2219" i="1" s="1"/>
  <c r="L2218" i="1" s="1"/>
  <c r="L2217" i="1" s="1"/>
  <c r="L2216" i="1" s="1"/>
  <c r="L2215" i="1" s="1"/>
  <c r="L2214" i="1" s="1"/>
  <c r="L2213" i="1" s="1"/>
  <c r="L2212" i="1" s="1"/>
  <c r="L2211" i="1" s="1"/>
  <c r="L2210" i="1" s="1"/>
  <c r="L2209" i="1" s="1"/>
  <c r="L2208" i="1" s="1"/>
  <c r="L2207" i="1" s="1"/>
  <c r="L2206" i="1" s="1"/>
  <c r="L2205" i="1" s="1"/>
  <c r="L2204" i="1" s="1"/>
  <c r="L2203" i="1" s="1"/>
  <c r="L2202" i="1" s="1"/>
  <c r="L2201" i="1" s="1"/>
  <c r="L2200" i="1" s="1"/>
  <c r="L2199" i="1" s="1"/>
  <c r="L2198" i="1" s="1"/>
  <c r="L2197" i="1" s="1"/>
  <c r="L2196" i="1" s="1"/>
  <c r="L2195" i="1" s="1"/>
  <c r="L2194" i="1" s="1"/>
  <c r="L2193" i="1" s="1"/>
  <c r="L2192" i="1" s="1"/>
  <c r="L2191" i="1" s="1"/>
  <c r="L2190" i="1" s="1"/>
  <c r="L2189" i="1" s="1"/>
  <c r="L2188" i="1" s="1"/>
  <c r="L2187" i="1" s="1"/>
  <c r="L2186" i="1" s="1"/>
  <c r="L2185" i="1" s="1"/>
  <c r="L2184" i="1" s="1"/>
  <c r="L2183" i="1" s="1"/>
  <c r="L2182" i="1" s="1"/>
  <c r="L2181" i="1" s="1"/>
  <c r="L2180" i="1" s="1"/>
  <c r="L2179" i="1" s="1"/>
  <c r="L2178" i="1" s="1"/>
  <c r="L2177" i="1" s="1"/>
  <c r="L2176" i="1" s="1"/>
  <c r="L2175" i="1" s="1"/>
  <c r="L2174" i="1" s="1"/>
  <c r="L2173" i="1" s="1"/>
  <c r="L2172" i="1" s="1"/>
  <c r="L2171" i="1" s="1"/>
  <c r="L2170" i="1" s="1"/>
  <c r="L2169" i="1" s="1"/>
  <c r="L2168" i="1" s="1"/>
  <c r="L2167" i="1" s="1"/>
  <c r="L2166" i="1" s="1"/>
  <c r="L2165" i="1" s="1"/>
  <c r="L2164" i="1" s="1"/>
  <c r="L2163" i="1" s="1"/>
  <c r="L2162" i="1" s="1"/>
  <c r="L2161" i="1" s="1"/>
  <c r="L2160" i="1" s="1"/>
  <c r="L2159" i="1" s="1"/>
  <c r="L2158" i="1" s="1"/>
  <c r="L2157" i="1" s="1"/>
  <c r="L2156" i="1" s="1"/>
  <c r="L2155" i="1" s="1"/>
  <c r="L2154" i="1" s="1"/>
  <c r="L2153" i="1" s="1"/>
  <c r="L2152" i="1" s="1"/>
  <c r="L2151" i="1" s="1"/>
  <c r="L2150" i="1" s="1"/>
  <c r="L2149" i="1" s="1"/>
  <c r="L2148" i="1" s="1"/>
  <c r="L2147" i="1" s="1"/>
  <c r="L2146" i="1" s="1"/>
  <c r="L2145" i="1" s="1"/>
  <c r="L2144" i="1" s="1"/>
  <c r="L2143" i="1" s="1"/>
  <c r="L2142" i="1" s="1"/>
  <c r="L2141" i="1" s="1"/>
  <c r="L2140" i="1" s="1"/>
  <c r="L2139" i="1" s="1"/>
  <c r="L2138" i="1" s="1"/>
  <c r="L2137" i="1" s="1"/>
  <c r="L2136" i="1" s="1"/>
  <c r="L2135" i="1" s="1"/>
  <c r="L2134" i="1" s="1"/>
  <c r="L2133" i="1" s="1"/>
  <c r="L2132" i="1" s="1"/>
  <c r="L2131" i="1" s="1"/>
  <c r="L2130" i="1" s="1"/>
  <c r="L2129" i="1" s="1"/>
  <c r="L2128" i="1" s="1"/>
  <c r="L2127" i="1" s="1"/>
  <c r="L2126" i="1" s="1"/>
  <c r="L2125" i="1" s="1"/>
  <c r="L2124" i="1" s="1"/>
  <c r="L2123" i="1" s="1"/>
  <c r="L2122" i="1" s="1"/>
  <c r="L2121" i="1" s="1"/>
  <c r="L2120" i="1" s="1"/>
  <c r="L2119" i="1" s="1"/>
  <c r="L2118" i="1" s="1"/>
  <c r="L2117" i="1" s="1"/>
  <c r="L2116" i="1" s="1"/>
  <c r="L2115" i="1" s="1"/>
  <c r="L2114" i="1" s="1"/>
  <c r="L2113" i="1" s="1"/>
  <c r="L2112" i="1" s="1"/>
  <c r="L2111" i="1" s="1"/>
  <c r="L2110" i="1" s="1"/>
  <c r="L2109" i="1" s="1"/>
  <c r="L2108" i="1" s="1"/>
  <c r="L2107" i="1" s="1"/>
  <c r="L2106" i="1" s="1"/>
  <c r="L2105" i="1" s="1"/>
  <c r="L2104" i="1" s="1"/>
  <c r="L2103" i="1" s="1"/>
  <c r="L2102" i="1" s="1"/>
  <c r="L2101" i="1" s="1"/>
  <c r="L2100" i="1" s="1"/>
  <c r="L2099" i="1" s="1"/>
  <c r="L2098" i="1" s="1"/>
  <c r="L2097" i="1" s="1"/>
  <c r="L2096" i="1" s="1"/>
  <c r="L2095" i="1" s="1"/>
  <c r="L2094" i="1" s="1"/>
  <c r="L2093" i="1" s="1"/>
  <c r="L2092" i="1" s="1"/>
  <c r="L2091" i="1" s="1"/>
  <c r="L2090" i="1" s="1"/>
  <c r="L2089" i="1" s="1"/>
  <c r="L2088" i="1" s="1"/>
  <c r="L2087" i="1" s="1"/>
  <c r="L2086" i="1" s="1"/>
  <c r="L2085" i="1" s="1"/>
  <c r="L2084" i="1" s="1"/>
  <c r="L2083" i="1" s="1"/>
  <c r="L2082" i="1" s="1"/>
  <c r="L2081" i="1" s="1"/>
  <c r="L2080" i="1" s="1"/>
  <c r="L2079" i="1" s="1"/>
  <c r="L2078" i="1" s="1"/>
  <c r="L2077" i="1" s="1"/>
  <c r="L2076" i="1" s="1"/>
  <c r="L2075" i="1" s="1"/>
  <c r="L2074" i="1" s="1"/>
  <c r="L2073" i="1" s="1"/>
  <c r="L2072" i="1" s="1"/>
  <c r="L2071" i="1" s="1"/>
  <c r="L2070" i="1" s="1"/>
  <c r="L2069" i="1" s="1"/>
  <c r="L2068" i="1" s="1"/>
  <c r="L2067" i="1" s="1"/>
  <c r="L2066" i="1" s="1"/>
  <c r="L2065" i="1" s="1"/>
  <c r="L2064" i="1" s="1"/>
  <c r="L2063" i="1" s="1"/>
  <c r="L2062" i="1" s="1"/>
  <c r="L2061" i="1" s="1"/>
  <c r="L2060" i="1" s="1"/>
  <c r="L2059" i="1" s="1"/>
  <c r="L2058" i="1" s="1"/>
  <c r="L2057" i="1" s="1"/>
  <c r="L2056" i="1" s="1"/>
  <c r="L2055" i="1" s="1"/>
  <c r="L2054" i="1" s="1"/>
  <c r="L2053" i="1" s="1"/>
  <c r="L2052" i="1" s="1"/>
  <c r="L2051" i="1" s="1"/>
  <c r="L2050" i="1" s="1"/>
  <c r="L2049" i="1" s="1"/>
  <c r="L2048" i="1" s="1"/>
  <c r="L2047" i="1" s="1"/>
  <c r="L2046" i="1" s="1"/>
  <c r="L2045" i="1" s="1"/>
  <c r="L2044" i="1" s="1"/>
  <c r="L2043" i="1" s="1"/>
  <c r="L2042" i="1" s="1"/>
  <c r="L2041" i="1" s="1"/>
  <c r="L2040" i="1" s="1"/>
  <c r="L2039" i="1" s="1"/>
  <c r="L2038" i="1" s="1"/>
  <c r="L2037" i="1" s="1"/>
  <c r="L2036" i="1" s="1"/>
  <c r="L2035" i="1" s="1"/>
  <c r="L2034" i="1" s="1"/>
  <c r="L2033" i="1" s="1"/>
  <c r="L2032" i="1" s="1"/>
  <c r="L2031" i="1" s="1"/>
  <c r="L2030" i="1" s="1"/>
  <c r="L2029" i="1" s="1"/>
  <c r="L2028" i="1" s="1"/>
  <c r="L2027" i="1" s="1"/>
  <c r="L2026" i="1" s="1"/>
  <c r="L2025" i="1" s="1"/>
  <c r="L2024" i="1" s="1"/>
  <c r="L2023" i="1" s="1"/>
  <c r="L2022" i="1" s="1"/>
  <c r="L2021" i="1" s="1"/>
  <c r="L2020" i="1" s="1"/>
  <c r="L2019" i="1" s="1"/>
  <c r="L2018" i="1" s="1"/>
  <c r="L2017" i="1" s="1"/>
  <c r="L2016" i="1" s="1"/>
  <c r="L2015" i="1" s="1"/>
  <c r="L2014" i="1" s="1"/>
  <c r="L2013" i="1" s="1"/>
  <c r="L2012" i="1" s="1"/>
  <c r="L2011" i="1" s="1"/>
  <c r="L2010" i="1" s="1"/>
  <c r="L2009" i="1" s="1"/>
  <c r="L2008" i="1" s="1"/>
  <c r="L2007" i="1" s="1"/>
  <c r="L2006" i="1" s="1"/>
  <c r="L2005" i="1" s="1"/>
  <c r="L2004" i="1" s="1"/>
  <c r="L2003" i="1" s="1"/>
  <c r="L2002" i="1" s="1"/>
  <c r="L2001" i="1" s="1"/>
  <c r="L2000" i="1" s="1"/>
  <c r="L1999" i="1" s="1"/>
  <c r="L1998" i="1" s="1"/>
  <c r="L1997" i="1" s="1"/>
  <c r="L1996" i="1" s="1"/>
  <c r="L1995" i="1" s="1"/>
  <c r="L1994" i="1" s="1"/>
  <c r="L1993" i="1" s="1"/>
  <c r="L1992" i="1" s="1"/>
  <c r="L1991" i="1" s="1"/>
  <c r="L1990" i="1" s="1"/>
  <c r="L1989" i="1" s="1"/>
  <c r="L1988" i="1" s="1"/>
  <c r="L1987" i="1" s="1"/>
  <c r="L1986" i="1" s="1"/>
  <c r="L1985" i="1" s="1"/>
  <c r="L1984" i="1" s="1"/>
  <c r="L1983" i="1" s="1"/>
  <c r="L1982" i="1" s="1"/>
  <c r="L1981" i="1" s="1"/>
  <c r="L1980" i="1" s="1"/>
  <c r="L1979" i="1" s="1"/>
  <c r="L1978" i="1" s="1"/>
  <c r="L1977" i="1" s="1"/>
  <c r="L1976" i="1" s="1"/>
  <c r="L1975" i="1" s="1"/>
  <c r="L1974" i="1" s="1"/>
  <c r="L1973" i="1" s="1"/>
  <c r="L1972" i="1" s="1"/>
  <c r="L1971" i="1" s="1"/>
  <c r="L1970" i="1" s="1"/>
  <c r="L1969" i="1" s="1"/>
  <c r="L1968" i="1" s="1"/>
  <c r="L1967" i="1" s="1"/>
  <c r="L1966" i="1" s="1"/>
  <c r="L1965" i="1" s="1"/>
  <c r="L1964" i="1" s="1"/>
  <c r="L1963" i="1" s="1"/>
  <c r="L1962" i="1" s="1"/>
  <c r="L1961" i="1" s="1"/>
  <c r="L1960" i="1" s="1"/>
  <c r="L1959" i="1" s="1"/>
  <c r="L1958" i="1" s="1"/>
  <c r="L1957" i="1" s="1"/>
  <c r="L1956" i="1" s="1"/>
  <c r="L1955" i="1" s="1"/>
  <c r="L1954" i="1" s="1"/>
  <c r="L1953" i="1" s="1"/>
  <c r="L1952" i="1" s="1"/>
  <c r="L1951" i="1" s="1"/>
  <c r="L1950" i="1" s="1"/>
  <c r="L1949" i="1" s="1"/>
  <c r="L1948" i="1" s="1"/>
  <c r="L1947" i="1" s="1"/>
  <c r="L1946" i="1" s="1"/>
  <c r="L1945" i="1" s="1"/>
  <c r="L1944" i="1" s="1"/>
  <c r="L1943" i="1" s="1"/>
  <c r="L1942" i="1" s="1"/>
  <c r="L1941" i="1" s="1"/>
  <c r="L1940" i="1" s="1"/>
  <c r="L1939" i="1" s="1"/>
  <c r="L1938" i="1" s="1"/>
  <c r="L1937" i="1" s="1"/>
  <c r="L1936" i="1" s="1"/>
  <c r="L1935" i="1" s="1"/>
  <c r="L1934" i="1" s="1"/>
  <c r="L1933" i="1" s="1"/>
  <c r="L1932" i="1" s="1"/>
  <c r="L1931" i="1" s="1"/>
  <c r="L1930" i="1" s="1"/>
  <c r="L1929" i="1" s="1"/>
  <c r="L1928" i="1" s="1"/>
  <c r="L1927" i="1" s="1"/>
  <c r="L1926" i="1" s="1"/>
  <c r="L1925" i="1" s="1"/>
  <c r="L1924" i="1" s="1"/>
  <c r="L1923" i="1" s="1"/>
  <c r="L1922" i="1" s="1"/>
  <c r="L1921" i="1" s="1"/>
  <c r="L1920" i="1" s="1"/>
  <c r="L1919" i="1" s="1"/>
  <c r="L1918" i="1" s="1"/>
  <c r="L1917" i="1" s="1"/>
  <c r="L1916" i="1" s="1"/>
  <c r="L1915" i="1" s="1"/>
  <c r="L1914" i="1" s="1"/>
  <c r="L1913" i="1" s="1"/>
  <c r="L1912" i="1" s="1"/>
  <c r="L1911" i="1" s="1"/>
  <c r="L1910" i="1" s="1"/>
  <c r="L1909" i="1" s="1"/>
  <c r="L1908" i="1" s="1"/>
  <c r="L1907" i="1" s="1"/>
  <c r="L1906" i="1" s="1"/>
  <c r="L1905" i="1" s="1"/>
  <c r="L1904" i="1" s="1"/>
  <c r="L1903" i="1" s="1"/>
  <c r="L1902" i="1" s="1"/>
  <c r="L1901" i="1" s="1"/>
  <c r="L1900" i="1" s="1"/>
  <c r="L1899" i="1" s="1"/>
  <c r="L1898" i="1" s="1"/>
  <c r="L1897" i="1" s="1"/>
  <c r="L1896" i="1" s="1"/>
  <c r="L1895" i="1" s="1"/>
  <c r="L1894" i="1" s="1"/>
  <c r="L1893" i="1" s="1"/>
  <c r="L1892" i="1" s="1"/>
  <c r="L1891" i="1" s="1"/>
  <c r="L1890" i="1" s="1"/>
  <c r="L1889" i="1" s="1"/>
  <c r="L1888" i="1" s="1"/>
  <c r="L1887" i="1" s="1"/>
  <c r="L1886" i="1" s="1"/>
  <c r="L1885" i="1" s="1"/>
  <c r="L1884" i="1" s="1"/>
  <c r="L1883" i="1" s="1"/>
  <c r="L1882" i="1" s="1"/>
  <c r="L1881" i="1" s="1"/>
  <c r="L1880" i="1" s="1"/>
  <c r="L1879" i="1" s="1"/>
  <c r="L1878" i="1" s="1"/>
  <c r="L1877" i="1" s="1"/>
  <c r="L1876" i="1" s="1"/>
  <c r="L1875" i="1" s="1"/>
  <c r="L1874" i="1" s="1"/>
  <c r="L1873" i="1" s="1"/>
  <c r="L1872" i="1" s="1"/>
  <c r="L1871" i="1" s="1"/>
  <c r="L1870" i="1" s="1"/>
  <c r="L1869" i="1" s="1"/>
  <c r="L1868" i="1" s="1"/>
  <c r="L1867" i="1" s="1"/>
  <c r="L1866" i="1" s="1"/>
  <c r="L1865" i="1" s="1"/>
  <c r="L1864" i="1" s="1"/>
  <c r="L1863" i="1" s="1"/>
  <c r="L1862" i="1" s="1"/>
  <c r="L1861" i="1" s="1"/>
  <c r="L1860" i="1" s="1"/>
  <c r="L1859" i="1" s="1"/>
  <c r="L1858" i="1" s="1"/>
  <c r="L1857" i="1" s="1"/>
  <c r="L1856" i="1" s="1"/>
  <c r="L1855" i="1" s="1"/>
  <c r="L1854" i="1" s="1"/>
  <c r="L1853" i="1" s="1"/>
  <c r="L1852" i="1" s="1"/>
  <c r="L1851" i="1" s="1"/>
  <c r="L1850" i="1" s="1"/>
  <c r="L1849" i="1" s="1"/>
  <c r="L1848" i="1" s="1"/>
  <c r="L1847" i="1" s="1"/>
  <c r="L1846" i="1" s="1"/>
  <c r="L1845" i="1" s="1"/>
  <c r="L1844" i="1" s="1"/>
  <c r="L1843" i="1" s="1"/>
  <c r="L1842" i="1" s="1"/>
  <c r="L1841" i="1" s="1"/>
  <c r="L1840" i="1" s="1"/>
  <c r="L1839" i="1" s="1"/>
  <c r="L1838" i="1" s="1"/>
  <c r="L1837" i="1" s="1"/>
  <c r="L1836" i="1" s="1"/>
  <c r="L1835" i="1" s="1"/>
  <c r="L1834" i="1" s="1"/>
  <c r="L1833" i="1" s="1"/>
  <c r="L1832" i="1" s="1"/>
  <c r="L1831" i="1" s="1"/>
  <c r="L1830" i="1" s="1"/>
  <c r="L1829" i="1" s="1"/>
  <c r="L1828" i="1" s="1"/>
  <c r="L1827" i="1" s="1"/>
  <c r="L1826" i="1" s="1"/>
  <c r="L1825" i="1" s="1"/>
  <c r="L1824" i="1" s="1"/>
  <c r="L1823" i="1" s="1"/>
  <c r="L1822" i="1" s="1"/>
  <c r="L1821" i="1" s="1"/>
  <c r="L1820" i="1" s="1"/>
  <c r="L1819" i="1" s="1"/>
  <c r="L1818" i="1" s="1"/>
  <c r="L1817" i="1" s="1"/>
  <c r="L1816" i="1" s="1"/>
  <c r="L1815" i="1" s="1"/>
  <c r="L1814" i="1" s="1"/>
  <c r="L1813" i="1" s="1"/>
  <c r="L1812" i="1" s="1"/>
  <c r="L1811" i="1" s="1"/>
  <c r="L1810" i="1" s="1"/>
  <c r="L1809" i="1" s="1"/>
  <c r="L1808" i="1" s="1"/>
  <c r="L1807" i="1" s="1"/>
  <c r="L1806" i="1" s="1"/>
  <c r="L1805" i="1" s="1"/>
  <c r="L1804" i="1" s="1"/>
  <c r="L1803" i="1" s="1"/>
  <c r="L1802" i="1" s="1"/>
  <c r="L1801" i="1" s="1"/>
  <c r="L1800" i="1" s="1"/>
  <c r="L1799" i="1" s="1"/>
  <c r="L1798" i="1" s="1"/>
  <c r="L1797" i="1" s="1"/>
  <c r="L1796" i="1" s="1"/>
  <c r="L1795" i="1" s="1"/>
  <c r="L1794" i="1" s="1"/>
  <c r="L1793" i="1" s="1"/>
  <c r="L1792" i="1" s="1"/>
  <c r="L1791" i="1" s="1"/>
  <c r="L1790" i="1" s="1"/>
  <c r="L1789" i="1" s="1"/>
  <c r="L1788" i="1" s="1"/>
  <c r="L1787" i="1" s="1"/>
  <c r="L1786" i="1" s="1"/>
  <c r="L1785" i="1" s="1"/>
  <c r="L1784" i="1" s="1"/>
  <c r="L1783" i="1" s="1"/>
  <c r="L1782" i="1" s="1"/>
  <c r="L1781" i="1" s="1"/>
  <c r="L1780" i="1" s="1"/>
  <c r="L1779" i="1" s="1"/>
  <c r="L1778" i="1" s="1"/>
  <c r="L1777" i="1" s="1"/>
  <c r="L1776" i="1" s="1"/>
  <c r="L1775" i="1" s="1"/>
  <c r="L1774" i="1" s="1"/>
  <c r="L1773" i="1" s="1"/>
  <c r="L1772" i="1" s="1"/>
  <c r="L1771" i="1" s="1"/>
  <c r="L1770" i="1" s="1"/>
  <c r="L1769" i="1" s="1"/>
  <c r="L1768" i="1" s="1"/>
  <c r="L1767" i="1" s="1"/>
  <c r="L1766" i="1" s="1"/>
  <c r="L1765" i="1" s="1"/>
  <c r="L1764" i="1" s="1"/>
  <c r="L1763" i="1" s="1"/>
  <c r="L1762" i="1" s="1"/>
  <c r="L1761" i="1" s="1"/>
  <c r="L1760" i="1" s="1"/>
  <c r="L1759" i="1" s="1"/>
  <c r="L1758" i="1" s="1"/>
  <c r="L1757" i="1" s="1"/>
  <c r="L1756" i="1" s="1"/>
  <c r="L1755" i="1" s="1"/>
  <c r="L1754" i="1" s="1"/>
  <c r="L1753" i="1" s="1"/>
  <c r="L1752" i="1" s="1"/>
  <c r="L1751" i="1" s="1"/>
  <c r="L1750" i="1" s="1"/>
  <c r="L1749" i="1" s="1"/>
  <c r="L1748" i="1" s="1"/>
  <c r="L1747" i="1" s="1"/>
  <c r="L1746" i="1" s="1"/>
  <c r="L1745" i="1" s="1"/>
  <c r="L1744" i="1" s="1"/>
  <c r="L1743" i="1" s="1"/>
  <c r="L1742" i="1" s="1"/>
  <c r="L1741" i="1" s="1"/>
  <c r="L1740" i="1" s="1"/>
  <c r="L1739" i="1" s="1"/>
  <c r="L1738" i="1" s="1"/>
  <c r="L1737" i="1" s="1"/>
  <c r="L1736" i="1" s="1"/>
  <c r="L1735" i="1" s="1"/>
  <c r="L1734" i="1" s="1"/>
  <c r="L1733" i="1" s="1"/>
  <c r="L1732" i="1" s="1"/>
  <c r="L1731" i="1" s="1"/>
  <c r="L1730" i="1" s="1"/>
  <c r="L1729" i="1" s="1"/>
  <c r="L1728" i="1" s="1"/>
  <c r="L1727" i="1" s="1"/>
  <c r="L1726" i="1" s="1"/>
  <c r="L1725" i="1" s="1"/>
  <c r="L1724" i="1" s="1"/>
  <c r="L1723" i="1" s="1"/>
  <c r="L1722" i="1" s="1"/>
  <c r="L1721" i="1" s="1"/>
  <c r="L1720" i="1" s="1"/>
  <c r="L1719" i="1" s="1"/>
  <c r="L1718" i="1" s="1"/>
  <c r="L1717" i="1" s="1"/>
  <c r="L1716" i="1" s="1"/>
  <c r="L1715" i="1" s="1"/>
  <c r="L1714" i="1" s="1"/>
  <c r="L1713" i="1" s="1"/>
  <c r="L1712" i="1" s="1"/>
  <c r="L1711" i="1" s="1"/>
  <c r="L1710" i="1" s="1"/>
  <c r="L1709" i="1" s="1"/>
  <c r="L1708" i="1" s="1"/>
  <c r="L1707" i="1" s="1"/>
  <c r="L1706" i="1" s="1"/>
  <c r="L1705" i="1" s="1"/>
  <c r="L1704" i="1" s="1"/>
  <c r="L1703" i="1" s="1"/>
  <c r="L1702" i="1" s="1"/>
  <c r="L1701" i="1" s="1"/>
  <c r="L1700" i="1" s="1"/>
  <c r="L1699" i="1" s="1"/>
  <c r="L1698" i="1" s="1"/>
  <c r="L1697" i="1" s="1"/>
  <c r="L1696" i="1" s="1"/>
  <c r="L1695" i="1" s="1"/>
  <c r="L1694" i="1" s="1"/>
  <c r="L1693" i="1" s="1"/>
  <c r="L1692" i="1" s="1"/>
  <c r="L1691" i="1" s="1"/>
  <c r="L1690" i="1" s="1"/>
  <c r="L1689" i="1" s="1"/>
  <c r="L1688" i="1" s="1"/>
  <c r="L1687" i="1" s="1"/>
  <c r="L1686" i="1" s="1"/>
  <c r="L1685" i="1" s="1"/>
  <c r="L1684" i="1" s="1"/>
  <c r="L1683" i="1" s="1"/>
  <c r="L1682" i="1" s="1"/>
  <c r="L1681" i="1" s="1"/>
  <c r="L1680" i="1" s="1"/>
  <c r="L1679" i="1" s="1"/>
  <c r="L1678" i="1" s="1"/>
  <c r="L1677" i="1" s="1"/>
  <c r="L1676" i="1" s="1"/>
  <c r="L1675" i="1" s="1"/>
  <c r="L1674" i="1" s="1"/>
  <c r="L1673" i="1" s="1"/>
  <c r="L1672" i="1" s="1"/>
  <c r="L1671" i="1" s="1"/>
  <c r="L1670" i="1" s="1"/>
  <c r="L1669" i="1" s="1"/>
  <c r="L1668" i="1" s="1"/>
  <c r="L1667" i="1" s="1"/>
  <c r="L1666" i="1" s="1"/>
  <c r="L1665" i="1" s="1"/>
  <c r="L1664" i="1" s="1"/>
  <c r="L1663" i="1" s="1"/>
  <c r="L1662" i="1" s="1"/>
  <c r="L1661" i="1" s="1"/>
  <c r="L1660" i="1" s="1"/>
  <c r="L1659" i="1" s="1"/>
  <c r="L1658" i="1" s="1"/>
  <c r="L1657" i="1" s="1"/>
  <c r="L1656" i="1" s="1"/>
  <c r="L1655" i="1" s="1"/>
  <c r="L1654" i="1" s="1"/>
  <c r="L1653" i="1" s="1"/>
  <c r="L1652" i="1" s="1"/>
  <c r="L1651" i="1" s="1"/>
  <c r="L1650" i="1" s="1"/>
  <c r="L1649" i="1" s="1"/>
  <c r="L1648" i="1" s="1"/>
  <c r="L1647" i="1" s="1"/>
  <c r="L1646" i="1" s="1"/>
  <c r="L1645" i="1" s="1"/>
  <c r="L1644" i="1" s="1"/>
  <c r="L1643" i="1" s="1"/>
  <c r="L1642" i="1" s="1"/>
  <c r="L1641" i="1" s="1"/>
  <c r="L1640" i="1" s="1"/>
  <c r="L1639" i="1" s="1"/>
  <c r="L1638" i="1" s="1"/>
  <c r="L1637" i="1" s="1"/>
  <c r="L1636" i="1" s="1"/>
  <c r="L1635" i="1" s="1"/>
  <c r="L1634" i="1" s="1"/>
  <c r="L1633" i="1" s="1"/>
  <c r="L1632" i="1" s="1"/>
  <c r="L1631" i="1" s="1"/>
  <c r="L1630" i="1" s="1"/>
  <c r="L1629" i="1" s="1"/>
  <c r="L1628" i="1" s="1"/>
  <c r="L1627" i="1" s="1"/>
  <c r="L1626" i="1" s="1"/>
  <c r="L1625" i="1" s="1"/>
  <c r="L1624" i="1" s="1"/>
  <c r="L1623" i="1" s="1"/>
  <c r="L1622" i="1" s="1"/>
  <c r="L1621" i="1" s="1"/>
  <c r="L1620" i="1" s="1"/>
  <c r="L1619" i="1" s="1"/>
  <c r="L1618" i="1" s="1"/>
  <c r="L1617" i="1" s="1"/>
  <c r="L1616" i="1" s="1"/>
  <c r="L1615" i="1" s="1"/>
  <c r="L1614" i="1" s="1"/>
  <c r="L1613" i="1" s="1"/>
  <c r="L1612" i="1" s="1"/>
  <c r="L1611" i="1" s="1"/>
  <c r="L1610" i="1" s="1"/>
  <c r="L1609" i="1" s="1"/>
  <c r="L1608" i="1" s="1"/>
  <c r="L1607" i="1" s="1"/>
  <c r="L1606" i="1" s="1"/>
  <c r="L1605" i="1" s="1"/>
  <c r="L1604" i="1" s="1"/>
  <c r="L1603" i="1" s="1"/>
  <c r="L1602" i="1" s="1"/>
  <c r="L1601" i="1" s="1"/>
  <c r="L1600" i="1" s="1"/>
  <c r="L1599" i="1" s="1"/>
  <c r="L1598" i="1" s="1"/>
  <c r="L1597" i="1" s="1"/>
  <c r="L1596" i="1" s="1"/>
  <c r="L1595" i="1" s="1"/>
  <c r="L1594" i="1" s="1"/>
  <c r="L1593" i="1" s="1"/>
  <c r="L1592" i="1" s="1"/>
  <c r="L1591" i="1" s="1"/>
  <c r="L1590" i="1" s="1"/>
  <c r="L1589" i="1" s="1"/>
  <c r="L1588" i="1" s="1"/>
  <c r="L1587" i="1" s="1"/>
  <c r="L1586" i="1" s="1"/>
  <c r="L1585" i="1" s="1"/>
  <c r="L1584" i="1" s="1"/>
  <c r="L1583" i="1" s="1"/>
  <c r="L1582" i="1" s="1"/>
  <c r="L1581" i="1" s="1"/>
  <c r="L1580" i="1" s="1"/>
  <c r="L1579" i="1" s="1"/>
  <c r="L1578" i="1" s="1"/>
  <c r="L1577" i="1" s="1"/>
  <c r="L1576" i="1" s="1"/>
  <c r="L1575" i="1" s="1"/>
  <c r="L1574" i="1" s="1"/>
  <c r="L1573" i="1" s="1"/>
  <c r="L1572" i="1" s="1"/>
  <c r="L1571" i="1" s="1"/>
  <c r="L1570" i="1" s="1"/>
  <c r="L1569" i="1" s="1"/>
  <c r="L1568" i="1" s="1"/>
  <c r="L1567" i="1" s="1"/>
  <c r="L1566" i="1" s="1"/>
  <c r="L1565" i="1" s="1"/>
  <c r="L1564" i="1" s="1"/>
  <c r="L1563" i="1" s="1"/>
  <c r="L1562" i="1" s="1"/>
  <c r="L1561" i="1" s="1"/>
  <c r="L1560" i="1" s="1"/>
  <c r="L1559" i="1" s="1"/>
  <c r="L1558" i="1" s="1"/>
  <c r="L1557" i="1" s="1"/>
  <c r="L1556" i="1" s="1"/>
  <c r="L1555" i="1" s="1"/>
  <c r="L1554" i="1" s="1"/>
  <c r="L1553" i="1" s="1"/>
  <c r="L1552" i="1" s="1"/>
  <c r="L1551" i="1" s="1"/>
  <c r="L1550" i="1" s="1"/>
  <c r="L1549" i="1" s="1"/>
  <c r="L1548" i="1" s="1"/>
  <c r="L1547" i="1" s="1"/>
  <c r="L1546" i="1" s="1"/>
  <c r="L1545" i="1" s="1"/>
  <c r="L1544" i="1" s="1"/>
  <c r="L1543" i="1" s="1"/>
  <c r="L1542" i="1" s="1"/>
  <c r="L1541" i="1" s="1"/>
  <c r="L1540" i="1" s="1"/>
  <c r="L1539" i="1" s="1"/>
  <c r="L1538" i="1" s="1"/>
  <c r="L1537" i="1" s="1"/>
  <c r="L1536" i="1" s="1"/>
  <c r="L1535" i="1" s="1"/>
  <c r="L1534" i="1" s="1"/>
  <c r="L1533" i="1" s="1"/>
  <c r="L1532" i="1" s="1"/>
  <c r="L1531" i="1" s="1"/>
  <c r="L1530" i="1" s="1"/>
  <c r="L1529" i="1" s="1"/>
  <c r="L1528" i="1" s="1"/>
  <c r="L1527" i="1" s="1"/>
  <c r="L1526" i="1" s="1"/>
  <c r="L1525" i="1" s="1"/>
  <c r="L1524" i="1" s="1"/>
  <c r="L1523" i="1" s="1"/>
  <c r="L1522" i="1" s="1"/>
  <c r="L1521" i="1" s="1"/>
  <c r="L1520" i="1" s="1"/>
  <c r="L1519" i="1" s="1"/>
  <c r="L1518" i="1" s="1"/>
  <c r="L1517" i="1" s="1"/>
  <c r="L1516" i="1" s="1"/>
  <c r="L1515" i="1" s="1"/>
  <c r="L1514" i="1" s="1"/>
  <c r="L1513" i="1" s="1"/>
  <c r="L1512" i="1" s="1"/>
  <c r="L1511" i="1" s="1"/>
  <c r="L1510" i="1" s="1"/>
  <c r="L1509" i="1" s="1"/>
  <c r="L1508" i="1" s="1"/>
  <c r="L1507" i="1" s="1"/>
  <c r="L1506" i="1" s="1"/>
  <c r="L1505" i="1" s="1"/>
  <c r="L1504" i="1" s="1"/>
  <c r="L1503" i="1" s="1"/>
  <c r="L1502" i="1" s="1"/>
  <c r="L1501" i="1" s="1"/>
  <c r="L1500" i="1" s="1"/>
  <c r="L1499" i="1" s="1"/>
  <c r="L1498" i="1" s="1"/>
  <c r="L1497" i="1" s="1"/>
  <c r="L1496" i="1" s="1"/>
  <c r="L1495" i="1" s="1"/>
  <c r="L1494" i="1" s="1"/>
  <c r="L1493" i="1" s="1"/>
  <c r="L1492" i="1" s="1"/>
  <c r="L1491" i="1" s="1"/>
  <c r="L1490" i="1" s="1"/>
  <c r="L1489" i="1" s="1"/>
  <c r="L1488" i="1" s="1"/>
  <c r="L1487" i="1" s="1"/>
  <c r="L1486" i="1" s="1"/>
  <c r="L1485" i="1" s="1"/>
  <c r="L1484" i="1" s="1"/>
  <c r="L1483" i="1" s="1"/>
  <c r="L1482" i="1" s="1"/>
  <c r="L1481" i="1" s="1"/>
  <c r="L1480" i="1" s="1"/>
  <c r="L1479" i="1" s="1"/>
  <c r="L1478" i="1" s="1"/>
  <c r="L1477" i="1" s="1"/>
  <c r="L1476" i="1" s="1"/>
  <c r="L1475" i="1" s="1"/>
  <c r="L1474" i="1" s="1"/>
  <c r="L1473" i="1" s="1"/>
  <c r="L1472" i="1" s="1"/>
  <c r="L1471" i="1" s="1"/>
  <c r="L1470" i="1" s="1"/>
  <c r="L1469" i="1" s="1"/>
  <c r="L1468" i="1" s="1"/>
  <c r="L1467" i="1" s="1"/>
  <c r="L1466" i="1" s="1"/>
  <c r="L1465" i="1" s="1"/>
  <c r="L1464" i="1" s="1"/>
  <c r="L1463" i="1" s="1"/>
  <c r="L1462" i="1" s="1"/>
  <c r="L1461" i="1" s="1"/>
  <c r="L1460" i="1" s="1"/>
  <c r="L1459" i="1" s="1"/>
  <c r="L1458" i="1" s="1"/>
  <c r="L1457" i="1" s="1"/>
  <c r="L1456" i="1" s="1"/>
  <c r="L1455" i="1" s="1"/>
  <c r="L1454" i="1" s="1"/>
  <c r="L1453" i="1" s="1"/>
  <c r="L1452" i="1" s="1"/>
  <c r="L1451" i="1" s="1"/>
  <c r="L1450" i="1" s="1"/>
  <c r="L1449" i="1" s="1"/>
  <c r="L1448" i="1" s="1"/>
  <c r="L1447" i="1" s="1"/>
  <c r="L1446" i="1" s="1"/>
  <c r="L1445" i="1" s="1"/>
  <c r="L1444" i="1" s="1"/>
  <c r="L1443" i="1" s="1"/>
  <c r="L1442" i="1" s="1"/>
  <c r="L1441" i="1" s="1"/>
  <c r="L1440" i="1" s="1"/>
  <c r="L1439" i="1" s="1"/>
  <c r="L1438" i="1" s="1"/>
  <c r="L1437" i="1" s="1"/>
  <c r="L1436" i="1" s="1"/>
  <c r="L1435" i="1" s="1"/>
  <c r="L1434" i="1" s="1"/>
  <c r="L1433" i="1" s="1"/>
  <c r="L1432" i="1" s="1"/>
  <c r="L1431" i="1" s="1"/>
  <c r="L1430" i="1" s="1"/>
  <c r="L1429" i="1" s="1"/>
  <c r="L1428" i="1" s="1"/>
  <c r="L1427" i="1" s="1"/>
  <c r="L1426" i="1" s="1"/>
  <c r="L1425" i="1" s="1"/>
  <c r="L1424" i="1" s="1"/>
  <c r="L1423" i="1" s="1"/>
  <c r="L1422" i="1" s="1"/>
  <c r="L1421" i="1" s="1"/>
  <c r="L1420" i="1" s="1"/>
  <c r="L1419" i="1" s="1"/>
  <c r="L1418" i="1" s="1"/>
  <c r="L1417" i="1" s="1"/>
  <c r="L1416" i="1" s="1"/>
  <c r="L1415" i="1" s="1"/>
  <c r="L1414" i="1" s="1"/>
  <c r="L1413" i="1" s="1"/>
  <c r="L1412" i="1" s="1"/>
  <c r="L1411" i="1" s="1"/>
  <c r="L1410" i="1" s="1"/>
  <c r="L1409" i="1" s="1"/>
  <c r="L1408" i="1" s="1"/>
  <c r="L1407" i="1" s="1"/>
  <c r="L1406" i="1" s="1"/>
  <c r="L1405" i="1" s="1"/>
  <c r="L1404" i="1" s="1"/>
  <c r="L1403" i="1" s="1"/>
  <c r="L1402" i="1" s="1"/>
  <c r="L1401" i="1" s="1"/>
  <c r="L1400" i="1" s="1"/>
  <c r="L1399" i="1" s="1"/>
  <c r="L1398" i="1" s="1"/>
  <c r="L1397" i="1" s="1"/>
  <c r="L1396" i="1" s="1"/>
  <c r="L1395" i="1" s="1"/>
  <c r="L1394" i="1" s="1"/>
  <c r="L1393" i="1" s="1"/>
  <c r="L1392" i="1" s="1"/>
  <c r="L1391" i="1" s="1"/>
  <c r="L1390" i="1" s="1"/>
  <c r="L1389" i="1" s="1"/>
  <c r="L1388" i="1" s="1"/>
  <c r="L1387" i="1" s="1"/>
  <c r="L1386" i="1" s="1"/>
  <c r="L1385" i="1" s="1"/>
  <c r="L1384" i="1" s="1"/>
  <c r="L1383" i="1" s="1"/>
  <c r="L1382" i="1" s="1"/>
  <c r="L1381" i="1" s="1"/>
  <c r="L1380" i="1" s="1"/>
  <c r="L1379" i="1" s="1"/>
  <c r="L1378" i="1" s="1"/>
  <c r="L1377" i="1" s="1"/>
  <c r="L1376" i="1" s="1"/>
  <c r="L1375" i="1" s="1"/>
  <c r="L1374" i="1" s="1"/>
  <c r="L1373" i="1" s="1"/>
  <c r="L1372" i="1" s="1"/>
  <c r="L1371" i="1" s="1"/>
  <c r="L1370" i="1" s="1"/>
  <c r="L1369" i="1" s="1"/>
  <c r="L1368" i="1" s="1"/>
  <c r="L1367" i="1" s="1"/>
  <c r="L1366" i="1" s="1"/>
  <c r="L1365" i="1" s="1"/>
  <c r="L1364" i="1" s="1"/>
  <c r="L1363" i="1" s="1"/>
  <c r="L1362" i="1" s="1"/>
  <c r="L1361" i="1" s="1"/>
  <c r="L1360" i="1" s="1"/>
  <c r="L1359" i="1" s="1"/>
  <c r="L1358" i="1" s="1"/>
  <c r="L1357" i="1" s="1"/>
  <c r="L1356" i="1" s="1"/>
  <c r="L1355" i="1" s="1"/>
  <c r="L1354" i="1" s="1"/>
  <c r="L1353" i="1" s="1"/>
  <c r="L1352" i="1" s="1"/>
  <c r="L1351" i="1" s="1"/>
  <c r="L1350" i="1" s="1"/>
  <c r="L1349" i="1" s="1"/>
  <c r="L1348" i="1" s="1"/>
  <c r="L1347" i="1" s="1"/>
  <c r="L1346" i="1" s="1"/>
  <c r="L1345" i="1" s="1"/>
  <c r="L1344" i="1" s="1"/>
  <c r="L1343" i="1" s="1"/>
  <c r="L1342" i="1" s="1"/>
  <c r="L1341" i="1" s="1"/>
  <c r="L1340" i="1" s="1"/>
  <c r="L1339" i="1" s="1"/>
  <c r="L1338" i="1" s="1"/>
  <c r="L1337" i="1" s="1"/>
  <c r="L1336" i="1" s="1"/>
  <c r="L1335" i="1" s="1"/>
  <c r="L1334" i="1" s="1"/>
  <c r="L1333" i="1" s="1"/>
  <c r="L1332" i="1" s="1"/>
  <c r="L1331" i="1" s="1"/>
  <c r="L1330" i="1" s="1"/>
  <c r="L1329" i="1" s="1"/>
  <c r="L1328" i="1" s="1"/>
  <c r="L1327" i="1" s="1"/>
  <c r="L1326" i="1" s="1"/>
  <c r="L1325" i="1" s="1"/>
  <c r="L1324" i="1" s="1"/>
  <c r="L1323" i="1" s="1"/>
  <c r="L1322" i="1" s="1"/>
  <c r="L1321" i="1" s="1"/>
  <c r="L1320" i="1" s="1"/>
  <c r="L1319" i="1" s="1"/>
  <c r="L1318" i="1" s="1"/>
  <c r="L1317" i="1" s="1"/>
  <c r="L1316" i="1" s="1"/>
  <c r="L1315" i="1" s="1"/>
  <c r="L1314" i="1" s="1"/>
  <c r="L1313" i="1" s="1"/>
  <c r="L1312" i="1" s="1"/>
  <c r="L1311" i="1" s="1"/>
  <c r="L1310" i="1" s="1"/>
  <c r="L1309" i="1" s="1"/>
  <c r="L1308" i="1" s="1"/>
  <c r="L1307" i="1" s="1"/>
  <c r="L1306" i="1" s="1"/>
  <c r="L1305" i="1" s="1"/>
  <c r="L1304" i="1" s="1"/>
  <c r="L1303" i="1" s="1"/>
  <c r="L1302" i="1" s="1"/>
  <c r="L1301" i="1" s="1"/>
  <c r="L1300" i="1" s="1"/>
  <c r="L1299" i="1" s="1"/>
  <c r="L1298" i="1" s="1"/>
  <c r="L1297" i="1" s="1"/>
  <c r="L1296" i="1" s="1"/>
  <c r="L1295" i="1" s="1"/>
  <c r="L1294" i="1" s="1"/>
  <c r="L1293" i="1" s="1"/>
  <c r="L1292" i="1" s="1"/>
  <c r="L1291" i="1" s="1"/>
  <c r="L1290" i="1" s="1"/>
  <c r="L1289" i="1" s="1"/>
  <c r="L1288" i="1" s="1"/>
  <c r="L1287" i="1" s="1"/>
  <c r="L1286" i="1" s="1"/>
  <c r="L1285" i="1" s="1"/>
  <c r="L1284" i="1" s="1"/>
  <c r="L1283" i="1" s="1"/>
  <c r="L1282" i="1" s="1"/>
  <c r="L1281" i="1" s="1"/>
  <c r="L1280" i="1" s="1"/>
  <c r="L1279" i="1" s="1"/>
  <c r="L1278" i="1" s="1"/>
  <c r="L1277" i="1" s="1"/>
  <c r="L1276" i="1" s="1"/>
  <c r="L1275" i="1" s="1"/>
  <c r="L1274" i="1" s="1"/>
  <c r="L1273" i="1" s="1"/>
  <c r="L1272" i="1" s="1"/>
  <c r="L1271" i="1" s="1"/>
  <c r="L1270" i="1" s="1"/>
  <c r="L1269" i="1" s="1"/>
  <c r="L1268" i="1" s="1"/>
  <c r="L1267" i="1" s="1"/>
  <c r="L1266" i="1" s="1"/>
  <c r="L1265" i="1" s="1"/>
  <c r="L1264" i="1" s="1"/>
  <c r="L1263" i="1" s="1"/>
  <c r="L1262" i="1" s="1"/>
  <c r="L1261" i="1" s="1"/>
  <c r="L1260" i="1" s="1"/>
  <c r="L1259" i="1" s="1"/>
  <c r="L1258" i="1" s="1"/>
  <c r="L1257" i="1" s="1"/>
  <c r="L1256" i="1" s="1"/>
  <c r="L1255" i="1" s="1"/>
  <c r="L1254" i="1" s="1"/>
  <c r="L1253" i="1" s="1"/>
  <c r="L1252" i="1" s="1"/>
  <c r="L1251" i="1" s="1"/>
  <c r="L1250" i="1" s="1"/>
  <c r="L1249" i="1" s="1"/>
  <c r="L1248" i="1" s="1"/>
  <c r="L1247" i="1" s="1"/>
  <c r="L1246" i="1" s="1"/>
  <c r="L1245" i="1" s="1"/>
  <c r="L1244" i="1" s="1"/>
  <c r="L1243" i="1" s="1"/>
  <c r="L1242" i="1" s="1"/>
  <c r="L1241" i="1" s="1"/>
  <c r="L1240" i="1" s="1"/>
  <c r="L1239" i="1" s="1"/>
  <c r="L1238" i="1" s="1"/>
  <c r="L1237" i="1" s="1"/>
  <c r="L1236" i="1" s="1"/>
  <c r="L1235" i="1" s="1"/>
  <c r="L1234" i="1" s="1"/>
  <c r="L1233" i="1" s="1"/>
  <c r="L1232" i="1" s="1"/>
  <c r="L1231" i="1" s="1"/>
  <c r="L1230" i="1" s="1"/>
  <c r="L1229" i="1" s="1"/>
  <c r="L1228" i="1" s="1"/>
  <c r="L1227" i="1" s="1"/>
  <c r="L1226" i="1" s="1"/>
  <c r="L1225" i="1" s="1"/>
  <c r="L1224" i="1" s="1"/>
  <c r="L1223" i="1" s="1"/>
  <c r="L1222" i="1" s="1"/>
  <c r="L1221" i="1" s="1"/>
  <c r="L1220" i="1" s="1"/>
  <c r="L1219" i="1" s="1"/>
  <c r="L1218" i="1" s="1"/>
  <c r="L1217" i="1" s="1"/>
  <c r="L1216" i="1" s="1"/>
  <c r="L1215" i="1" s="1"/>
  <c r="L1214" i="1" s="1"/>
  <c r="L1213" i="1" s="1"/>
  <c r="L1212" i="1" s="1"/>
  <c r="L1211" i="1" s="1"/>
  <c r="L1210" i="1" s="1"/>
  <c r="L1209" i="1" s="1"/>
  <c r="L1208" i="1" s="1"/>
  <c r="L1207" i="1" s="1"/>
  <c r="L1206" i="1" s="1"/>
  <c r="L1205" i="1" s="1"/>
  <c r="L1204" i="1" s="1"/>
  <c r="L1203" i="1" s="1"/>
  <c r="L1202" i="1" s="1"/>
  <c r="L1201" i="1" s="1"/>
  <c r="L1200" i="1" s="1"/>
  <c r="L1199" i="1" s="1"/>
  <c r="L1198" i="1" s="1"/>
  <c r="L1197" i="1" s="1"/>
  <c r="L1196" i="1" s="1"/>
  <c r="L1195" i="1" s="1"/>
  <c r="L1194" i="1" s="1"/>
  <c r="L1193" i="1" s="1"/>
  <c r="L1192" i="1" s="1"/>
  <c r="L1191" i="1" s="1"/>
  <c r="L1190" i="1" s="1"/>
  <c r="L1189" i="1" s="1"/>
  <c r="L1188" i="1" s="1"/>
  <c r="L1187" i="1" s="1"/>
  <c r="L1186" i="1" s="1"/>
  <c r="L1185" i="1" s="1"/>
  <c r="L1184" i="1" s="1"/>
  <c r="L1183" i="1" s="1"/>
  <c r="L1182" i="1" s="1"/>
  <c r="L1181" i="1" s="1"/>
  <c r="L1180" i="1" s="1"/>
  <c r="L1179" i="1" s="1"/>
  <c r="L1178" i="1" s="1"/>
  <c r="L1177" i="1" s="1"/>
  <c r="L1176" i="1" s="1"/>
  <c r="L1175" i="1" s="1"/>
  <c r="L1174" i="1" s="1"/>
  <c r="L1173" i="1" s="1"/>
  <c r="L1172" i="1" s="1"/>
  <c r="L1171" i="1" s="1"/>
  <c r="L1170" i="1" s="1"/>
  <c r="L1169" i="1" s="1"/>
  <c r="L1168" i="1" s="1"/>
  <c r="L1167" i="1" s="1"/>
  <c r="L1166" i="1" s="1"/>
  <c r="L1165" i="1" s="1"/>
  <c r="L1164" i="1" s="1"/>
  <c r="L1163" i="1" s="1"/>
  <c r="L1162" i="1" s="1"/>
  <c r="L1161" i="1" s="1"/>
  <c r="L1160" i="1" s="1"/>
  <c r="L1159" i="1" s="1"/>
  <c r="L1158" i="1" s="1"/>
  <c r="L1157" i="1" s="1"/>
  <c r="L1156" i="1" s="1"/>
  <c r="L1155" i="1" s="1"/>
  <c r="L1154" i="1" s="1"/>
  <c r="L1153" i="1" s="1"/>
  <c r="L1152" i="1" s="1"/>
  <c r="L1151" i="1" s="1"/>
  <c r="L1150" i="1" s="1"/>
  <c r="L1149" i="1" s="1"/>
  <c r="L1148" i="1" s="1"/>
  <c r="L1147" i="1" s="1"/>
  <c r="L1146" i="1" s="1"/>
  <c r="L1145" i="1" s="1"/>
  <c r="L1144" i="1" s="1"/>
  <c r="L1143" i="1" s="1"/>
  <c r="L1142" i="1" s="1"/>
  <c r="L1141" i="1" s="1"/>
  <c r="L1140" i="1" s="1"/>
  <c r="L1139" i="1" s="1"/>
  <c r="L1138" i="1" s="1"/>
  <c r="L1137" i="1" s="1"/>
  <c r="L1136" i="1" s="1"/>
  <c r="L1135" i="1" s="1"/>
  <c r="L1134" i="1" s="1"/>
  <c r="L1133" i="1" s="1"/>
  <c r="L1132" i="1" s="1"/>
  <c r="L1131" i="1" s="1"/>
  <c r="L1130" i="1" s="1"/>
  <c r="L1129" i="1" s="1"/>
  <c r="L1128" i="1" s="1"/>
  <c r="L1127" i="1" s="1"/>
  <c r="L1126" i="1" s="1"/>
  <c r="L1125" i="1" s="1"/>
  <c r="L1124" i="1" s="1"/>
  <c r="L1123" i="1" s="1"/>
  <c r="L1122" i="1" s="1"/>
  <c r="L1121" i="1" s="1"/>
  <c r="L1120" i="1" s="1"/>
  <c r="L1119" i="1" s="1"/>
  <c r="L1118" i="1" s="1"/>
  <c r="L1117" i="1" s="1"/>
  <c r="L1116" i="1" s="1"/>
  <c r="L1115" i="1" s="1"/>
  <c r="L1114" i="1" s="1"/>
  <c r="L1113" i="1" s="1"/>
  <c r="L1112" i="1" s="1"/>
  <c r="L1111" i="1" s="1"/>
  <c r="L1110" i="1" s="1"/>
  <c r="L1109" i="1" s="1"/>
  <c r="L1108" i="1" s="1"/>
  <c r="L1107" i="1" s="1"/>
  <c r="L1106" i="1" s="1"/>
  <c r="L1105" i="1" s="1"/>
  <c r="L1104" i="1" s="1"/>
  <c r="L1103" i="1" s="1"/>
  <c r="L1102" i="1" s="1"/>
  <c r="L1101" i="1" s="1"/>
  <c r="L1100" i="1" s="1"/>
  <c r="L1099" i="1" s="1"/>
  <c r="L1098" i="1" s="1"/>
  <c r="L1097" i="1" s="1"/>
  <c r="L1096" i="1" s="1"/>
  <c r="L1095" i="1" s="1"/>
  <c r="L1094" i="1" s="1"/>
  <c r="L1093" i="1" s="1"/>
  <c r="L1092" i="1" s="1"/>
  <c r="L1091" i="1" s="1"/>
  <c r="L1090" i="1" s="1"/>
  <c r="L1089" i="1" s="1"/>
  <c r="L1088" i="1" s="1"/>
  <c r="L1087" i="1" s="1"/>
  <c r="L1086" i="1" s="1"/>
  <c r="L1085" i="1" s="1"/>
  <c r="L1084" i="1" s="1"/>
  <c r="L1083" i="1" s="1"/>
  <c r="L1082" i="1" s="1"/>
  <c r="L1081" i="1" s="1"/>
  <c r="L1080" i="1" s="1"/>
  <c r="L1079" i="1" s="1"/>
  <c r="L1078" i="1" s="1"/>
  <c r="L1077" i="1" s="1"/>
  <c r="L1076" i="1" s="1"/>
  <c r="L1075" i="1" s="1"/>
  <c r="L1074" i="1" s="1"/>
  <c r="L1073" i="1" s="1"/>
  <c r="L1072" i="1" s="1"/>
  <c r="L1071" i="1" s="1"/>
  <c r="L1070" i="1" s="1"/>
  <c r="L1069" i="1" s="1"/>
  <c r="L1068" i="1" s="1"/>
  <c r="L1067" i="1" s="1"/>
  <c r="L1066" i="1" s="1"/>
  <c r="L1065" i="1" s="1"/>
  <c r="L1064" i="1" s="1"/>
  <c r="L1063" i="1" s="1"/>
  <c r="L1062" i="1" s="1"/>
  <c r="L1061" i="1" s="1"/>
  <c r="L1060" i="1" s="1"/>
  <c r="L1059" i="1" s="1"/>
  <c r="L1058" i="1" s="1"/>
  <c r="L1057" i="1" s="1"/>
  <c r="L1056" i="1" s="1"/>
  <c r="L1055" i="1" s="1"/>
  <c r="L1054" i="1" s="1"/>
  <c r="L1053" i="1" s="1"/>
  <c r="L1052" i="1" s="1"/>
  <c r="L1051" i="1" s="1"/>
  <c r="L1050" i="1" s="1"/>
  <c r="L1049" i="1" s="1"/>
  <c r="L1048" i="1" s="1"/>
  <c r="L1047" i="1" s="1"/>
  <c r="L1046" i="1" s="1"/>
  <c r="L1045" i="1" s="1"/>
  <c r="L1044" i="1" s="1"/>
  <c r="L1043" i="1" s="1"/>
  <c r="L1042" i="1" s="1"/>
  <c r="L1041" i="1" s="1"/>
  <c r="L1040" i="1" s="1"/>
  <c r="L1039" i="1" s="1"/>
  <c r="L1038" i="1" s="1"/>
  <c r="L1037" i="1" s="1"/>
  <c r="L1036" i="1" s="1"/>
  <c r="L1035" i="1" s="1"/>
  <c r="L1034" i="1" s="1"/>
  <c r="L1033" i="1" s="1"/>
  <c r="L1032" i="1" s="1"/>
  <c r="L1031" i="1" s="1"/>
  <c r="L1030" i="1" s="1"/>
  <c r="L1029" i="1" s="1"/>
  <c r="L1028" i="1" s="1"/>
  <c r="L1027" i="1" s="1"/>
  <c r="L1026" i="1" s="1"/>
  <c r="L1025" i="1" s="1"/>
  <c r="L1024" i="1" s="1"/>
  <c r="L1023" i="1" s="1"/>
  <c r="L1022" i="1" s="1"/>
  <c r="L1021" i="1" s="1"/>
  <c r="L1020" i="1" s="1"/>
  <c r="L1019" i="1" s="1"/>
  <c r="L1018" i="1" s="1"/>
  <c r="L1017" i="1" s="1"/>
  <c r="L1016" i="1" s="1"/>
  <c r="L1015" i="1" s="1"/>
  <c r="L1014" i="1" s="1"/>
  <c r="L1013" i="1" s="1"/>
  <c r="L1012" i="1" s="1"/>
  <c r="L1011" i="1" s="1"/>
  <c r="L1010" i="1" s="1"/>
  <c r="L1009" i="1" s="1"/>
  <c r="L1008" i="1" s="1"/>
  <c r="L1007" i="1" s="1"/>
  <c r="L1006" i="1" s="1"/>
  <c r="L1005" i="1" s="1"/>
  <c r="L1004" i="1" s="1"/>
  <c r="L1003" i="1" s="1"/>
  <c r="L1002" i="1" s="1"/>
  <c r="L1001" i="1" s="1"/>
  <c r="L1000" i="1" s="1"/>
  <c r="L999" i="1" s="1"/>
  <c r="L998" i="1" s="1"/>
  <c r="L997" i="1" s="1"/>
  <c r="L996" i="1" s="1"/>
  <c r="L995" i="1" s="1"/>
  <c r="L994" i="1" s="1"/>
  <c r="L993" i="1" s="1"/>
  <c r="L992" i="1" s="1"/>
  <c r="L991" i="1" s="1"/>
  <c r="L990" i="1" s="1"/>
  <c r="L989" i="1" s="1"/>
  <c r="L988" i="1" s="1"/>
  <c r="L987" i="1" s="1"/>
  <c r="L986" i="1" s="1"/>
  <c r="L985" i="1" s="1"/>
  <c r="L984" i="1" s="1"/>
  <c r="L983" i="1" s="1"/>
  <c r="L982" i="1" s="1"/>
  <c r="L981" i="1" s="1"/>
  <c r="L980" i="1" s="1"/>
  <c r="L979" i="1" s="1"/>
  <c r="L978" i="1" s="1"/>
  <c r="L977" i="1" s="1"/>
  <c r="L976" i="1" s="1"/>
  <c r="L975" i="1" s="1"/>
  <c r="L974" i="1" s="1"/>
  <c r="L973" i="1" s="1"/>
  <c r="L972" i="1" s="1"/>
  <c r="L971" i="1" s="1"/>
  <c r="L970" i="1" s="1"/>
  <c r="L969" i="1" s="1"/>
  <c r="L968" i="1" s="1"/>
  <c r="L967" i="1" s="1"/>
  <c r="L966" i="1" s="1"/>
  <c r="L965" i="1" s="1"/>
  <c r="L964" i="1" s="1"/>
  <c r="L963" i="1" s="1"/>
  <c r="L962" i="1" s="1"/>
  <c r="L961" i="1" s="1"/>
  <c r="L960" i="1" s="1"/>
  <c r="L959" i="1" s="1"/>
  <c r="L958" i="1" s="1"/>
  <c r="L957" i="1" s="1"/>
  <c r="L956" i="1" s="1"/>
  <c r="L955" i="1" s="1"/>
  <c r="L954" i="1" s="1"/>
  <c r="L953" i="1" s="1"/>
  <c r="L952" i="1" s="1"/>
  <c r="L951" i="1" s="1"/>
  <c r="L950" i="1" s="1"/>
  <c r="L949" i="1" s="1"/>
  <c r="L948" i="1" s="1"/>
  <c r="L947" i="1" s="1"/>
  <c r="L946" i="1" s="1"/>
  <c r="L945" i="1" s="1"/>
  <c r="L944" i="1" s="1"/>
  <c r="L943" i="1" s="1"/>
  <c r="L942" i="1" s="1"/>
  <c r="L941" i="1" s="1"/>
  <c r="L940" i="1" s="1"/>
  <c r="L939" i="1" s="1"/>
  <c r="L938" i="1" s="1"/>
  <c r="L937" i="1" s="1"/>
  <c r="L936" i="1" s="1"/>
  <c r="L935" i="1" s="1"/>
  <c r="L934" i="1" s="1"/>
  <c r="L933" i="1" s="1"/>
  <c r="L932" i="1" s="1"/>
  <c r="L931" i="1" s="1"/>
  <c r="L930" i="1" s="1"/>
  <c r="L929" i="1" s="1"/>
  <c r="L928" i="1" s="1"/>
  <c r="L927" i="1" s="1"/>
  <c r="L926" i="1" s="1"/>
  <c r="L925" i="1" s="1"/>
  <c r="L924" i="1" s="1"/>
  <c r="L923" i="1" s="1"/>
  <c r="L922" i="1" s="1"/>
  <c r="L921" i="1" s="1"/>
  <c r="L920" i="1" s="1"/>
  <c r="L919" i="1" s="1"/>
  <c r="L918" i="1" s="1"/>
  <c r="L917" i="1" s="1"/>
  <c r="L916" i="1" s="1"/>
  <c r="L915" i="1" s="1"/>
  <c r="L914" i="1" s="1"/>
  <c r="L913" i="1" s="1"/>
  <c r="L912" i="1" s="1"/>
  <c r="L911" i="1" s="1"/>
  <c r="L910" i="1" s="1"/>
  <c r="L909" i="1" s="1"/>
  <c r="L908" i="1" s="1"/>
  <c r="L907" i="1" s="1"/>
  <c r="L906" i="1" s="1"/>
  <c r="L905" i="1" s="1"/>
  <c r="L904" i="1" s="1"/>
  <c r="L903" i="1" s="1"/>
  <c r="L902" i="1" s="1"/>
  <c r="L901" i="1" s="1"/>
  <c r="L900" i="1" s="1"/>
  <c r="L899" i="1" s="1"/>
  <c r="L898" i="1" s="1"/>
  <c r="L897" i="1" s="1"/>
  <c r="L896" i="1" s="1"/>
  <c r="L895" i="1" s="1"/>
  <c r="L894" i="1" s="1"/>
  <c r="L893" i="1" s="1"/>
  <c r="L892" i="1" s="1"/>
  <c r="L891" i="1" s="1"/>
  <c r="L890" i="1" s="1"/>
  <c r="L889" i="1" s="1"/>
  <c r="L888" i="1" s="1"/>
  <c r="L887" i="1" s="1"/>
  <c r="L886" i="1" s="1"/>
  <c r="L885" i="1" s="1"/>
  <c r="L884" i="1" s="1"/>
  <c r="L883" i="1" s="1"/>
  <c r="L882" i="1" s="1"/>
  <c r="L881" i="1" s="1"/>
  <c r="L880" i="1" s="1"/>
  <c r="L879" i="1" s="1"/>
  <c r="L878" i="1" s="1"/>
  <c r="L877" i="1" s="1"/>
  <c r="L876" i="1" s="1"/>
  <c r="L875" i="1" s="1"/>
  <c r="L874" i="1" s="1"/>
  <c r="L873" i="1" s="1"/>
  <c r="L872" i="1" s="1"/>
  <c r="L871" i="1" s="1"/>
  <c r="L870" i="1" s="1"/>
  <c r="L869" i="1" s="1"/>
  <c r="L868" i="1" s="1"/>
  <c r="L867" i="1" s="1"/>
  <c r="L866" i="1" s="1"/>
  <c r="L865" i="1" s="1"/>
  <c r="L864" i="1" s="1"/>
  <c r="L863" i="1" s="1"/>
  <c r="L862" i="1" s="1"/>
  <c r="L861" i="1" s="1"/>
  <c r="L860" i="1" s="1"/>
  <c r="L859" i="1" s="1"/>
  <c r="L858" i="1" s="1"/>
  <c r="L857" i="1" s="1"/>
  <c r="L856" i="1" s="1"/>
  <c r="L855" i="1" s="1"/>
  <c r="L854" i="1" s="1"/>
  <c r="L853" i="1" s="1"/>
  <c r="L852" i="1" s="1"/>
  <c r="L851" i="1" s="1"/>
  <c r="L850" i="1" s="1"/>
  <c r="L849" i="1" s="1"/>
  <c r="L848" i="1" s="1"/>
  <c r="L847" i="1" s="1"/>
  <c r="L846" i="1" s="1"/>
  <c r="L845" i="1" s="1"/>
  <c r="L844" i="1" s="1"/>
  <c r="L843" i="1" s="1"/>
  <c r="L842" i="1" s="1"/>
  <c r="L841" i="1" s="1"/>
  <c r="L840" i="1" s="1"/>
  <c r="L839" i="1" s="1"/>
  <c r="L838" i="1" s="1"/>
  <c r="L837" i="1" s="1"/>
  <c r="L836" i="1" s="1"/>
  <c r="L835" i="1" s="1"/>
  <c r="L834" i="1" s="1"/>
  <c r="L833" i="1" s="1"/>
  <c r="L832" i="1" s="1"/>
  <c r="L831" i="1" s="1"/>
  <c r="L830" i="1" s="1"/>
  <c r="L829" i="1" s="1"/>
  <c r="L828" i="1" s="1"/>
  <c r="L827" i="1" s="1"/>
  <c r="L826" i="1" s="1"/>
  <c r="L825" i="1" s="1"/>
  <c r="L824" i="1" s="1"/>
  <c r="L823" i="1" s="1"/>
  <c r="L822" i="1" s="1"/>
  <c r="L821" i="1" s="1"/>
  <c r="L820" i="1" s="1"/>
  <c r="L819" i="1" s="1"/>
  <c r="L818" i="1" s="1"/>
  <c r="L817" i="1" s="1"/>
  <c r="L816" i="1" s="1"/>
  <c r="L815" i="1" s="1"/>
  <c r="L814" i="1" s="1"/>
  <c r="L813" i="1" s="1"/>
  <c r="L812" i="1" s="1"/>
  <c r="L811" i="1" s="1"/>
  <c r="L810" i="1" s="1"/>
  <c r="L809" i="1" s="1"/>
  <c r="L808" i="1" s="1"/>
  <c r="L807" i="1" s="1"/>
  <c r="L806" i="1" s="1"/>
  <c r="L805" i="1" s="1"/>
  <c r="L804" i="1" s="1"/>
  <c r="L803" i="1" s="1"/>
  <c r="L802" i="1" s="1"/>
  <c r="L801" i="1" s="1"/>
  <c r="L800" i="1" s="1"/>
  <c r="L799" i="1" s="1"/>
  <c r="L798" i="1" s="1"/>
  <c r="L797" i="1" s="1"/>
  <c r="L796" i="1" s="1"/>
  <c r="L795" i="1" s="1"/>
  <c r="L794" i="1" s="1"/>
  <c r="L793" i="1" s="1"/>
  <c r="L792" i="1" s="1"/>
  <c r="L791" i="1" s="1"/>
  <c r="L790" i="1" s="1"/>
  <c r="L789" i="1" s="1"/>
  <c r="L788" i="1" s="1"/>
  <c r="L787" i="1" s="1"/>
  <c r="L786" i="1" s="1"/>
  <c r="L785" i="1" s="1"/>
  <c r="L784" i="1" s="1"/>
  <c r="L783" i="1" s="1"/>
  <c r="L782" i="1" s="1"/>
  <c r="L781" i="1" s="1"/>
  <c r="L780" i="1" s="1"/>
  <c r="L779" i="1" s="1"/>
  <c r="L778" i="1" s="1"/>
  <c r="L777" i="1" s="1"/>
  <c r="L776" i="1" s="1"/>
  <c r="L775" i="1" s="1"/>
  <c r="L774" i="1" s="1"/>
  <c r="L773" i="1" s="1"/>
  <c r="L772" i="1" s="1"/>
  <c r="L771" i="1" s="1"/>
  <c r="L770" i="1" s="1"/>
  <c r="L769" i="1" s="1"/>
  <c r="L768" i="1" s="1"/>
  <c r="L767" i="1" s="1"/>
  <c r="L766" i="1" s="1"/>
  <c r="L765" i="1" s="1"/>
  <c r="L764" i="1" s="1"/>
  <c r="L763" i="1" s="1"/>
  <c r="L762" i="1" s="1"/>
  <c r="L761" i="1" s="1"/>
  <c r="L760" i="1" s="1"/>
  <c r="L759" i="1" s="1"/>
  <c r="L758" i="1" s="1"/>
  <c r="L757" i="1" s="1"/>
  <c r="L756" i="1" s="1"/>
  <c r="L755" i="1" s="1"/>
  <c r="L754" i="1" s="1"/>
  <c r="L753" i="1" s="1"/>
  <c r="L752" i="1" s="1"/>
  <c r="L751" i="1" s="1"/>
  <c r="L750" i="1" s="1"/>
  <c r="L749" i="1" s="1"/>
  <c r="L748" i="1" s="1"/>
  <c r="L747" i="1" s="1"/>
  <c r="L746" i="1" s="1"/>
  <c r="L745" i="1" s="1"/>
  <c r="L744" i="1" s="1"/>
  <c r="L743" i="1" s="1"/>
  <c r="L742" i="1" s="1"/>
  <c r="L741" i="1" s="1"/>
  <c r="L740" i="1" s="1"/>
  <c r="L739" i="1" s="1"/>
  <c r="L738" i="1" s="1"/>
  <c r="L737" i="1" s="1"/>
  <c r="L736" i="1" s="1"/>
  <c r="L735" i="1" s="1"/>
  <c r="L734" i="1" s="1"/>
  <c r="L733" i="1" s="1"/>
  <c r="L732" i="1" s="1"/>
  <c r="L731" i="1" s="1"/>
  <c r="L730" i="1" s="1"/>
  <c r="L729" i="1" s="1"/>
  <c r="L728" i="1" s="1"/>
  <c r="L727" i="1" s="1"/>
  <c r="L726" i="1" s="1"/>
  <c r="L725" i="1" s="1"/>
  <c r="L724" i="1" s="1"/>
  <c r="L723" i="1" s="1"/>
  <c r="L722" i="1" s="1"/>
  <c r="L721" i="1" s="1"/>
  <c r="L720" i="1" s="1"/>
  <c r="L719" i="1" s="1"/>
  <c r="L718" i="1" s="1"/>
  <c r="L717" i="1" s="1"/>
  <c r="L716" i="1" s="1"/>
  <c r="L715" i="1" s="1"/>
  <c r="L714" i="1" s="1"/>
  <c r="L713" i="1" s="1"/>
  <c r="L712" i="1" s="1"/>
  <c r="L711" i="1" s="1"/>
  <c r="L710" i="1" s="1"/>
  <c r="L709" i="1" s="1"/>
  <c r="L708" i="1" s="1"/>
  <c r="L707" i="1" s="1"/>
  <c r="L706" i="1" s="1"/>
  <c r="L705" i="1" s="1"/>
  <c r="L704" i="1" s="1"/>
  <c r="L703" i="1" s="1"/>
  <c r="L702" i="1" s="1"/>
  <c r="L701" i="1" s="1"/>
  <c r="L700" i="1" s="1"/>
  <c r="L699" i="1" s="1"/>
  <c r="L698" i="1" s="1"/>
  <c r="L697" i="1" s="1"/>
  <c r="L696" i="1" s="1"/>
  <c r="L695" i="1" s="1"/>
  <c r="L694" i="1" s="1"/>
  <c r="L693" i="1" s="1"/>
  <c r="L692" i="1" s="1"/>
  <c r="L691" i="1" s="1"/>
  <c r="L690" i="1" s="1"/>
  <c r="L689" i="1" s="1"/>
  <c r="L688" i="1" s="1"/>
  <c r="L687" i="1" s="1"/>
  <c r="L686" i="1" s="1"/>
  <c r="L685" i="1" s="1"/>
  <c r="L684" i="1" s="1"/>
  <c r="L683" i="1" s="1"/>
  <c r="L682" i="1" s="1"/>
  <c r="L681" i="1" s="1"/>
  <c r="L680" i="1" s="1"/>
  <c r="L679" i="1" s="1"/>
  <c r="L678" i="1" s="1"/>
  <c r="L677" i="1" s="1"/>
  <c r="L676" i="1" s="1"/>
  <c r="L675" i="1" s="1"/>
  <c r="L674" i="1" s="1"/>
  <c r="L673" i="1" s="1"/>
  <c r="L672" i="1" s="1"/>
  <c r="L671" i="1" s="1"/>
  <c r="L670" i="1" s="1"/>
  <c r="L669" i="1" s="1"/>
  <c r="L668" i="1" s="1"/>
  <c r="L667" i="1" s="1"/>
  <c r="L666" i="1" s="1"/>
  <c r="L665" i="1" s="1"/>
  <c r="L664" i="1" s="1"/>
  <c r="L663" i="1" s="1"/>
  <c r="L662" i="1" s="1"/>
  <c r="L661" i="1" s="1"/>
  <c r="L660" i="1" s="1"/>
  <c r="L659" i="1" s="1"/>
  <c r="L658" i="1" s="1"/>
  <c r="L657" i="1" s="1"/>
  <c r="L656" i="1" s="1"/>
  <c r="L655" i="1" s="1"/>
  <c r="L654" i="1" s="1"/>
  <c r="L653" i="1" s="1"/>
  <c r="L652" i="1" s="1"/>
  <c r="L651" i="1" s="1"/>
  <c r="L650" i="1" s="1"/>
  <c r="L649" i="1" s="1"/>
  <c r="L648" i="1" s="1"/>
  <c r="L647" i="1" s="1"/>
  <c r="L646" i="1" s="1"/>
  <c r="L645" i="1" s="1"/>
  <c r="L644" i="1" s="1"/>
  <c r="L643" i="1" s="1"/>
  <c r="L642" i="1" s="1"/>
  <c r="L641" i="1" s="1"/>
  <c r="L640" i="1" s="1"/>
  <c r="L639" i="1" s="1"/>
  <c r="L638" i="1" s="1"/>
  <c r="L637" i="1" s="1"/>
  <c r="L636" i="1" s="1"/>
  <c r="L635" i="1" s="1"/>
  <c r="L634" i="1" s="1"/>
  <c r="L633" i="1" s="1"/>
  <c r="L632" i="1" s="1"/>
  <c r="L631" i="1" s="1"/>
  <c r="L630" i="1" s="1"/>
  <c r="L629" i="1" s="1"/>
  <c r="L628" i="1" s="1"/>
  <c r="L627" i="1" s="1"/>
  <c r="L626" i="1" s="1"/>
  <c r="L625" i="1" s="1"/>
  <c r="L624" i="1" s="1"/>
  <c r="L623" i="1" s="1"/>
  <c r="L622" i="1" s="1"/>
  <c r="L621" i="1" s="1"/>
  <c r="L620" i="1" s="1"/>
  <c r="L619" i="1" s="1"/>
  <c r="L618" i="1" s="1"/>
  <c r="L617" i="1" s="1"/>
  <c r="L616" i="1" s="1"/>
  <c r="L615" i="1" s="1"/>
  <c r="L614" i="1" s="1"/>
  <c r="L613" i="1" s="1"/>
  <c r="L612" i="1" s="1"/>
  <c r="L611" i="1" s="1"/>
  <c r="L610" i="1" s="1"/>
  <c r="L609" i="1" s="1"/>
  <c r="L608" i="1" s="1"/>
  <c r="L607" i="1" s="1"/>
  <c r="L606" i="1" s="1"/>
  <c r="L605" i="1" s="1"/>
  <c r="L604" i="1" s="1"/>
  <c r="L603" i="1" s="1"/>
  <c r="L602" i="1" s="1"/>
  <c r="L601" i="1" s="1"/>
  <c r="L600" i="1" s="1"/>
  <c r="L599" i="1" s="1"/>
  <c r="L598" i="1" s="1"/>
  <c r="L597" i="1" s="1"/>
  <c r="L596" i="1" s="1"/>
  <c r="L595" i="1" s="1"/>
  <c r="L594" i="1" s="1"/>
  <c r="L593" i="1" s="1"/>
  <c r="L592" i="1" s="1"/>
  <c r="L591" i="1" s="1"/>
  <c r="L590" i="1" s="1"/>
  <c r="L589" i="1" s="1"/>
  <c r="L588" i="1" s="1"/>
  <c r="L587" i="1" s="1"/>
  <c r="L586" i="1" s="1"/>
  <c r="L585" i="1" s="1"/>
  <c r="L584" i="1" s="1"/>
  <c r="L583" i="1" s="1"/>
  <c r="L582" i="1" s="1"/>
  <c r="L581" i="1" s="1"/>
  <c r="L580" i="1" s="1"/>
  <c r="L579" i="1" s="1"/>
  <c r="L578" i="1" s="1"/>
  <c r="L577" i="1" s="1"/>
  <c r="L576" i="1" s="1"/>
  <c r="L575" i="1" s="1"/>
  <c r="L574" i="1" s="1"/>
  <c r="L573" i="1" s="1"/>
  <c r="L572" i="1" s="1"/>
  <c r="L571" i="1" s="1"/>
  <c r="L570" i="1" s="1"/>
  <c r="L569" i="1" s="1"/>
  <c r="L568" i="1" s="1"/>
  <c r="L567" i="1" s="1"/>
  <c r="L566" i="1" s="1"/>
  <c r="L565" i="1" s="1"/>
  <c r="L564" i="1" s="1"/>
  <c r="L563" i="1" s="1"/>
  <c r="L562" i="1" s="1"/>
  <c r="L561" i="1" s="1"/>
  <c r="L560" i="1" s="1"/>
  <c r="L559" i="1" s="1"/>
  <c r="L558" i="1" s="1"/>
  <c r="L557" i="1" s="1"/>
  <c r="L556" i="1" s="1"/>
  <c r="L555" i="1" s="1"/>
  <c r="L554" i="1" s="1"/>
  <c r="L553" i="1" s="1"/>
  <c r="L552" i="1" s="1"/>
  <c r="L551" i="1" s="1"/>
  <c r="L550" i="1" s="1"/>
  <c r="L549" i="1" s="1"/>
  <c r="L548" i="1" s="1"/>
  <c r="L547" i="1" s="1"/>
  <c r="L546" i="1" s="1"/>
  <c r="L545" i="1" s="1"/>
  <c r="L544" i="1" s="1"/>
  <c r="L543" i="1" s="1"/>
  <c r="L542" i="1" s="1"/>
  <c r="L541" i="1" s="1"/>
  <c r="L540" i="1" s="1"/>
  <c r="L539" i="1" s="1"/>
  <c r="L538" i="1" s="1"/>
  <c r="L537" i="1" s="1"/>
  <c r="L536" i="1" s="1"/>
  <c r="L535" i="1" s="1"/>
  <c r="L534" i="1" s="1"/>
  <c r="L533" i="1" s="1"/>
  <c r="L532" i="1" s="1"/>
  <c r="L531" i="1" s="1"/>
  <c r="L530" i="1" s="1"/>
  <c r="L529" i="1" s="1"/>
  <c r="L528" i="1" s="1"/>
  <c r="L527" i="1" s="1"/>
  <c r="L526" i="1" s="1"/>
  <c r="L525" i="1" s="1"/>
  <c r="L524" i="1" s="1"/>
  <c r="L523" i="1" s="1"/>
  <c r="L522" i="1" s="1"/>
  <c r="L521" i="1" s="1"/>
  <c r="L520" i="1" s="1"/>
  <c r="L519" i="1" s="1"/>
  <c r="L518" i="1" s="1"/>
  <c r="L517" i="1" s="1"/>
  <c r="L516" i="1" s="1"/>
  <c r="L515" i="1" s="1"/>
  <c r="L514" i="1" s="1"/>
  <c r="L513" i="1" s="1"/>
  <c r="L512" i="1" s="1"/>
  <c r="L511" i="1" s="1"/>
  <c r="L510" i="1" s="1"/>
  <c r="L509" i="1" s="1"/>
  <c r="L508" i="1" s="1"/>
  <c r="L507" i="1" s="1"/>
  <c r="L506" i="1" s="1"/>
  <c r="L505" i="1" s="1"/>
  <c r="L504" i="1" s="1"/>
  <c r="L503" i="1" s="1"/>
  <c r="L502" i="1" s="1"/>
  <c r="L501" i="1" s="1"/>
  <c r="L500" i="1" s="1"/>
  <c r="L499" i="1" s="1"/>
  <c r="L498" i="1" s="1"/>
  <c r="L497" i="1" s="1"/>
  <c r="L496" i="1" s="1"/>
  <c r="L495" i="1" s="1"/>
  <c r="L494" i="1" s="1"/>
  <c r="L493" i="1" s="1"/>
  <c r="L492" i="1" s="1"/>
  <c r="L491" i="1" s="1"/>
  <c r="L490" i="1" s="1"/>
  <c r="L489" i="1" s="1"/>
  <c r="L488" i="1" s="1"/>
  <c r="L487" i="1" s="1"/>
  <c r="L486" i="1" s="1"/>
  <c r="L485" i="1" s="1"/>
  <c r="L484" i="1" s="1"/>
  <c r="L483" i="1" s="1"/>
  <c r="L482" i="1" s="1"/>
  <c r="L481" i="1" s="1"/>
  <c r="L480" i="1" s="1"/>
  <c r="L479" i="1" s="1"/>
  <c r="L478" i="1" s="1"/>
  <c r="L477" i="1" s="1"/>
  <c r="L476" i="1" s="1"/>
  <c r="L475" i="1" s="1"/>
  <c r="L474" i="1" s="1"/>
  <c r="L473" i="1" s="1"/>
  <c r="L472" i="1" s="1"/>
  <c r="L471" i="1" s="1"/>
  <c r="L470" i="1" s="1"/>
  <c r="L469" i="1" s="1"/>
  <c r="L468" i="1" s="1"/>
  <c r="L467" i="1" s="1"/>
  <c r="L466" i="1" s="1"/>
  <c r="L465" i="1" s="1"/>
  <c r="L464" i="1" s="1"/>
  <c r="L463" i="1" s="1"/>
  <c r="L462" i="1" s="1"/>
  <c r="L461" i="1" s="1"/>
  <c r="L460" i="1" s="1"/>
  <c r="L459" i="1" s="1"/>
  <c r="L458" i="1" s="1"/>
  <c r="L457" i="1" s="1"/>
  <c r="L456" i="1" s="1"/>
  <c r="L455" i="1" s="1"/>
  <c r="L454" i="1" s="1"/>
  <c r="L453" i="1" s="1"/>
  <c r="L452" i="1" s="1"/>
  <c r="L451" i="1" s="1"/>
  <c r="L450" i="1" s="1"/>
  <c r="L449" i="1" s="1"/>
  <c r="L448" i="1" s="1"/>
  <c r="L447" i="1" s="1"/>
  <c r="L446" i="1" s="1"/>
  <c r="L445" i="1" s="1"/>
  <c r="L444" i="1" s="1"/>
  <c r="L443" i="1" s="1"/>
  <c r="L442" i="1" s="1"/>
  <c r="L441" i="1" s="1"/>
  <c r="L440" i="1" s="1"/>
  <c r="L439" i="1" s="1"/>
  <c r="L438" i="1" s="1"/>
  <c r="L437" i="1" s="1"/>
  <c r="L436" i="1" s="1"/>
  <c r="L435" i="1" s="1"/>
  <c r="L434" i="1" s="1"/>
  <c r="L433" i="1" s="1"/>
  <c r="L432" i="1" s="1"/>
  <c r="L431" i="1" s="1"/>
  <c r="L430" i="1" s="1"/>
  <c r="L429" i="1" s="1"/>
  <c r="L428" i="1" s="1"/>
  <c r="L427" i="1" s="1"/>
  <c r="L426" i="1" s="1"/>
  <c r="L425" i="1" s="1"/>
  <c r="L424" i="1" s="1"/>
  <c r="L423" i="1" s="1"/>
  <c r="L422" i="1" s="1"/>
  <c r="L421" i="1" s="1"/>
  <c r="L420" i="1" s="1"/>
  <c r="L419" i="1" s="1"/>
  <c r="L418" i="1" s="1"/>
  <c r="L417" i="1" s="1"/>
  <c r="L416" i="1" s="1"/>
  <c r="L415" i="1" s="1"/>
  <c r="L414" i="1" s="1"/>
  <c r="L413" i="1" s="1"/>
  <c r="L412" i="1" s="1"/>
  <c r="L411" i="1" s="1"/>
  <c r="L410" i="1" s="1"/>
  <c r="L409" i="1" s="1"/>
  <c r="L408" i="1" s="1"/>
  <c r="L407" i="1" s="1"/>
  <c r="L406" i="1" s="1"/>
  <c r="L405" i="1" s="1"/>
  <c r="L404" i="1" s="1"/>
  <c r="L403" i="1" s="1"/>
  <c r="L402" i="1" s="1"/>
  <c r="L401" i="1" s="1"/>
  <c r="L400" i="1" s="1"/>
  <c r="L399" i="1" s="1"/>
  <c r="L398" i="1" s="1"/>
  <c r="L397" i="1" s="1"/>
  <c r="L396" i="1" s="1"/>
  <c r="L395" i="1" s="1"/>
  <c r="L394" i="1" s="1"/>
  <c r="L393" i="1" s="1"/>
  <c r="L392" i="1" s="1"/>
  <c r="L391" i="1" s="1"/>
  <c r="L390" i="1" s="1"/>
  <c r="L389" i="1" s="1"/>
  <c r="L388" i="1" s="1"/>
  <c r="L387" i="1" s="1"/>
  <c r="L386" i="1" s="1"/>
  <c r="L385" i="1" s="1"/>
  <c r="L384" i="1" s="1"/>
  <c r="L383" i="1" s="1"/>
  <c r="L382" i="1" s="1"/>
  <c r="L381" i="1" s="1"/>
  <c r="L380" i="1" s="1"/>
  <c r="L379" i="1" s="1"/>
  <c r="L378" i="1" s="1"/>
  <c r="L377" i="1" s="1"/>
  <c r="L376" i="1" s="1"/>
  <c r="L375" i="1" s="1"/>
  <c r="L374" i="1" s="1"/>
  <c r="L373" i="1" s="1"/>
  <c r="L372" i="1" s="1"/>
  <c r="L371" i="1" s="1"/>
  <c r="L370" i="1" s="1"/>
  <c r="L369" i="1" s="1"/>
  <c r="L368" i="1" s="1"/>
  <c r="L367" i="1" s="1"/>
  <c r="L366" i="1" s="1"/>
  <c r="L365" i="1" s="1"/>
  <c r="L364" i="1" s="1"/>
  <c r="L363" i="1" s="1"/>
  <c r="L362" i="1" s="1"/>
  <c r="L361" i="1" s="1"/>
  <c r="L360" i="1" s="1"/>
  <c r="L359" i="1" s="1"/>
  <c r="L358" i="1" s="1"/>
  <c r="L357" i="1" s="1"/>
  <c r="L356" i="1" s="1"/>
  <c r="L355" i="1" s="1"/>
  <c r="L354" i="1" s="1"/>
  <c r="L353" i="1" s="1"/>
  <c r="L352" i="1" s="1"/>
  <c r="L351" i="1" s="1"/>
  <c r="L350" i="1" s="1"/>
  <c r="L349" i="1" s="1"/>
  <c r="L348" i="1" s="1"/>
  <c r="L347" i="1" s="1"/>
  <c r="L346" i="1" s="1"/>
  <c r="L345" i="1" s="1"/>
  <c r="L344" i="1" s="1"/>
  <c r="L343" i="1" s="1"/>
  <c r="L342" i="1" s="1"/>
  <c r="L341" i="1" s="1"/>
  <c r="L340" i="1" s="1"/>
  <c r="L339" i="1" s="1"/>
  <c r="L338" i="1" s="1"/>
  <c r="L337" i="1" s="1"/>
  <c r="L336" i="1" s="1"/>
  <c r="L335" i="1" s="1"/>
  <c r="L334" i="1" s="1"/>
  <c r="L333" i="1" s="1"/>
  <c r="L332" i="1" s="1"/>
  <c r="L331" i="1" s="1"/>
  <c r="L330" i="1" s="1"/>
  <c r="L329" i="1" s="1"/>
  <c r="L328" i="1" s="1"/>
  <c r="L327" i="1" s="1"/>
  <c r="L326" i="1" s="1"/>
  <c r="L325" i="1" s="1"/>
  <c r="L324" i="1" s="1"/>
  <c r="L323" i="1" s="1"/>
  <c r="L322" i="1" s="1"/>
  <c r="L321" i="1" s="1"/>
  <c r="L320" i="1" s="1"/>
  <c r="L319" i="1" s="1"/>
  <c r="L318" i="1" s="1"/>
  <c r="L317" i="1" s="1"/>
  <c r="L316" i="1" s="1"/>
  <c r="L315" i="1" s="1"/>
  <c r="L314" i="1" s="1"/>
  <c r="L313" i="1" s="1"/>
  <c r="L312" i="1" s="1"/>
  <c r="L311" i="1" s="1"/>
  <c r="L310" i="1" s="1"/>
  <c r="L309" i="1" s="1"/>
  <c r="L308" i="1" s="1"/>
  <c r="L307" i="1" s="1"/>
  <c r="L306" i="1" s="1"/>
  <c r="L305" i="1" s="1"/>
  <c r="L304" i="1" s="1"/>
  <c r="L303" i="1" s="1"/>
  <c r="L302" i="1" s="1"/>
  <c r="L301" i="1" s="1"/>
  <c r="L300" i="1" s="1"/>
  <c r="L299" i="1" s="1"/>
  <c r="L298" i="1" s="1"/>
  <c r="L297" i="1" s="1"/>
  <c r="L296" i="1" s="1"/>
  <c r="L295" i="1" s="1"/>
  <c r="L294" i="1" s="1"/>
  <c r="L293" i="1" s="1"/>
  <c r="L292" i="1" s="1"/>
  <c r="L291" i="1" s="1"/>
  <c r="L290" i="1" s="1"/>
  <c r="L289" i="1" s="1"/>
  <c r="L288" i="1" s="1"/>
  <c r="L287" i="1" s="1"/>
  <c r="L286" i="1" s="1"/>
  <c r="L285" i="1" s="1"/>
  <c r="L284" i="1" s="1"/>
  <c r="L283" i="1" s="1"/>
  <c r="L282" i="1" s="1"/>
  <c r="L281" i="1" s="1"/>
  <c r="L280" i="1" s="1"/>
  <c r="L279" i="1" s="1"/>
  <c r="L278" i="1" s="1"/>
  <c r="L277" i="1" s="1"/>
  <c r="L276" i="1" s="1"/>
  <c r="L275" i="1" s="1"/>
  <c r="L274" i="1" s="1"/>
  <c r="L273" i="1" s="1"/>
  <c r="L272" i="1" s="1"/>
  <c r="L271" i="1" s="1"/>
  <c r="L270" i="1" s="1"/>
  <c r="L269" i="1" s="1"/>
  <c r="L268" i="1" s="1"/>
  <c r="L267" i="1" s="1"/>
  <c r="L266" i="1" s="1"/>
  <c r="L265" i="1" s="1"/>
  <c r="L264" i="1" s="1"/>
  <c r="L263" i="1" s="1"/>
  <c r="L262" i="1" s="1"/>
  <c r="L261" i="1" s="1"/>
  <c r="L260" i="1" s="1"/>
  <c r="L259" i="1" s="1"/>
  <c r="L258" i="1" s="1"/>
  <c r="L257" i="1" s="1"/>
  <c r="L256" i="1" s="1"/>
  <c r="L255" i="1" s="1"/>
  <c r="L254" i="1" s="1"/>
  <c r="L253" i="1" s="1"/>
  <c r="L252" i="1" s="1"/>
  <c r="L251" i="1" s="1"/>
  <c r="L250" i="1" s="1"/>
  <c r="L249" i="1" s="1"/>
  <c r="L248" i="1" s="1"/>
  <c r="L247" i="1" s="1"/>
  <c r="L246" i="1" s="1"/>
  <c r="L245" i="1" s="1"/>
  <c r="L244" i="1" s="1"/>
  <c r="L243" i="1" s="1"/>
  <c r="L242" i="1" s="1"/>
  <c r="L241" i="1" s="1"/>
  <c r="L240" i="1" s="1"/>
  <c r="L239" i="1" s="1"/>
  <c r="L238" i="1" s="1"/>
  <c r="L237" i="1" s="1"/>
  <c r="L236" i="1" s="1"/>
  <c r="L235" i="1" s="1"/>
  <c r="L234" i="1" s="1"/>
  <c r="L233" i="1" s="1"/>
  <c r="L232" i="1" s="1"/>
  <c r="L231" i="1" s="1"/>
  <c r="L230" i="1" s="1"/>
  <c r="L229" i="1" s="1"/>
  <c r="L228" i="1" s="1"/>
  <c r="L227" i="1" s="1"/>
  <c r="L226" i="1" s="1"/>
  <c r="L225" i="1" s="1"/>
  <c r="L224" i="1" s="1"/>
  <c r="L223" i="1" s="1"/>
  <c r="L222" i="1" s="1"/>
  <c r="L221" i="1" s="1"/>
  <c r="L220" i="1" s="1"/>
  <c r="L219" i="1" s="1"/>
  <c r="L218" i="1" s="1"/>
  <c r="L217" i="1" s="1"/>
  <c r="L216" i="1" s="1"/>
  <c r="L215" i="1" s="1"/>
  <c r="L214" i="1" s="1"/>
  <c r="L213" i="1" s="1"/>
  <c r="L212" i="1" s="1"/>
  <c r="L211" i="1" s="1"/>
  <c r="L210" i="1" s="1"/>
  <c r="L209" i="1" s="1"/>
  <c r="L208" i="1" s="1"/>
  <c r="L207" i="1" s="1"/>
  <c r="L206" i="1" s="1"/>
  <c r="L205" i="1" s="1"/>
  <c r="L204" i="1" s="1"/>
  <c r="L203" i="1" s="1"/>
  <c r="L202" i="1" s="1"/>
  <c r="L201" i="1" s="1"/>
  <c r="L200" i="1" s="1"/>
  <c r="L199" i="1" s="1"/>
  <c r="L198" i="1" s="1"/>
  <c r="L197" i="1" s="1"/>
  <c r="L196" i="1" s="1"/>
  <c r="L195" i="1" s="1"/>
  <c r="L194" i="1" s="1"/>
  <c r="L193" i="1" s="1"/>
  <c r="L192" i="1" s="1"/>
  <c r="L191" i="1" s="1"/>
  <c r="L190" i="1" s="1"/>
  <c r="L189" i="1" s="1"/>
  <c r="L188" i="1" s="1"/>
  <c r="L187" i="1" s="1"/>
  <c r="L186" i="1" s="1"/>
  <c r="L185" i="1" s="1"/>
  <c r="L184" i="1" s="1"/>
  <c r="L183" i="1" s="1"/>
  <c r="L182" i="1" s="1"/>
  <c r="L181" i="1" s="1"/>
  <c r="L180" i="1" s="1"/>
  <c r="L179" i="1" s="1"/>
  <c r="L178" i="1" s="1"/>
  <c r="L177" i="1" s="1"/>
  <c r="L176" i="1" s="1"/>
  <c r="L175" i="1" s="1"/>
  <c r="L174" i="1" s="1"/>
  <c r="L173" i="1" s="1"/>
  <c r="L172" i="1" s="1"/>
  <c r="L171" i="1" s="1"/>
  <c r="L170" i="1" s="1"/>
  <c r="L169" i="1" s="1"/>
  <c r="L168" i="1" s="1"/>
  <c r="L167" i="1" s="1"/>
  <c r="L166" i="1" s="1"/>
  <c r="L165" i="1" s="1"/>
  <c r="L164" i="1" s="1"/>
  <c r="L163" i="1" s="1"/>
  <c r="L162" i="1" s="1"/>
  <c r="L161" i="1" s="1"/>
  <c r="L160" i="1" s="1"/>
  <c r="L159" i="1" s="1"/>
  <c r="L158" i="1" s="1"/>
  <c r="L157" i="1" s="1"/>
  <c r="L156" i="1" s="1"/>
  <c r="L155" i="1" s="1"/>
  <c r="L154" i="1" s="1"/>
  <c r="L153" i="1" s="1"/>
  <c r="L152" i="1" s="1"/>
  <c r="L151" i="1" s="1"/>
  <c r="L150" i="1" s="1"/>
  <c r="L149" i="1" s="1"/>
  <c r="L148" i="1" s="1"/>
  <c r="L147" i="1" s="1"/>
  <c r="L146" i="1" s="1"/>
  <c r="L145" i="1" s="1"/>
  <c r="L144" i="1" s="1"/>
  <c r="L143" i="1" s="1"/>
  <c r="L142" i="1" s="1"/>
  <c r="L141" i="1" s="1"/>
  <c r="L140" i="1" s="1"/>
  <c r="L139" i="1" s="1"/>
  <c r="L138" i="1" s="1"/>
  <c r="L137" i="1" s="1"/>
  <c r="L136" i="1" s="1"/>
  <c r="L135" i="1" s="1"/>
  <c r="L134" i="1" s="1"/>
  <c r="L133" i="1" s="1"/>
  <c r="L132" i="1" s="1"/>
  <c r="L131" i="1" s="1"/>
  <c r="L130" i="1" s="1"/>
  <c r="L129" i="1" s="1"/>
  <c r="L128" i="1" s="1"/>
  <c r="L127" i="1" s="1"/>
  <c r="L126" i="1" s="1"/>
  <c r="L125" i="1" s="1"/>
  <c r="L124" i="1" s="1"/>
  <c r="L123" i="1" s="1"/>
  <c r="L122" i="1" s="1"/>
  <c r="L121" i="1" s="1"/>
  <c r="L120" i="1" s="1"/>
  <c r="L119" i="1" s="1"/>
  <c r="L118" i="1" s="1"/>
  <c r="L117" i="1" s="1"/>
  <c r="L116" i="1" s="1"/>
  <c r="L115" i="1" s="1"/>
  <c r="L114" i="1" s="1"/>
  <c r="L113" i="1" s="1"/>
  <c r="L112" i="1" s="1"/>
  <c r="L111" i="1" s="1"/>
  <c r="L110" i="1" s="1"/>
  <c r="L109" i="1" s="1"/>
  <c r="L108" i="1" s="1"/>
  <c r="L107" i="1" s="1"/>
  <c r="L106" i="1" s="1"/>
  <c r="L105" i="1" s="1"/>
  <c r="L104" i="1" s="1"/>
  <c r="L103" i="1" s="1"/>
  <c r="L102" i="1" s="1"/>
  <c r="L101" i="1" s="1"/>
  <c r="L100" i="1" s="1"/>
  <c r="L99" i="1" s="1"/>
  <c r="L98" i="1" s="1"/>
  <c r="L97" i="1" s="1"/>
  <c r="L96" i="1" s="1"/>
  <c r="L95" i="1" s="1"/>
  <c r="L94" i="1" s="1"/>
  <c r="L93" i="1" s="1"/>
  <c r="L92" i="1" s="1"/>
  <c r="L91" i="1" s="1"/>
  <c r="L90" i="1" s="1"/>
  <c r="L89" i="1" s="1"/>
  <c r="L88" i="1" s="1"/>
  <c r="L87" i="1" s="1"/>
  <c r="L86" i="1" s="1"/>
  <c r="L85" i="1" s="1"/>
  <c r="L84" i="1" s="1"/>
  <c r="L83" i="1" s="1"/>
  <c r="L82" i="1" s="1"/>
  <c r="L81" i="1" s="1"/>
  <c r="L80" i="1" s="1"/>
  <c r="L79" i="1" s="1"/>
  <c r="L78" i="1" s="1"/>
  <c r="L77" i="1" s="1"/>
  <c r="L76" i="1" s="1"/>
  <c r="L75" i="1" s="1"/>
  <c r="L74" i="1" s="1"/>
  <c r="L73" i="1" s="1"/>
  <c r="L72" i="1" s="1"/>
  <c r="L71" i="1" s="1"/>
  <c r="L70" i="1" s="1"/>
  <c r="L69" i="1" s="1"/>
  <c r="L68" i="1" s="1"/>
  <c r="L67" i="1" s="1"/>
  <c r="L66" i="1" s="1"/>
  <c r="L65" i="1" s="1"/>
  <c r="L64" i="1" s="1"/>
  <c r="L63" i="1" s="1"/>
  <c r="L62" i="1" s="1"/>
  <c r="L61" i="1" s="1"/>
  <c r="L60" i="1" s="1"/>
  <c r="L59" i="1" s="1"/>
  <c r="L58" i="1" s="1"/>
  <c r="L57" i="1" s="1"/>
  <c r="L56" i="1" s="1"/>
  <c r="L55" i="1" s="1"/>
  <c r="L54" i="1" s="1"/>
  <c r="L53" i="1" s="1"/>
  <c r="L52" i="1" s="1"/>
  <c r="L51" i="1" s="1"/>
  <c r="L50" i="1" s="1"/>
  <c r="L49" i="1" s="1"/>
  <c r="L48" i="1" s="1"/>
  <c r="L47" i="1" s="1"/>
  <c r="L46" i="1" s="1"/>
  <c r="L45" i="1" s="1"/>
  <c r="L44" i="1" s="1"/>
  <c r="L43" i="1" s="1"/>
  <c r="L42" i="1" s="1"/>
  <c r="L41" i="1" s="1"/>
  <c r="L40" i="1" s="1"/>
  <c r="L39" i="1" s="1"/>
  <c r="L38" i="1" s="1"/>
  <c r="L37" i="1" s="1"/>
  <c r="L36" i="1" s="1"/>
  <c r="L35" i="1" s="1"/>
  <c r="L34" i="1" s="1"/>
  <c r="L33" i="1" s="1"/>
  <c r="L32" i="1" s="1"/>
  <c r="L31" i="1" s="1"/>
  <c r="L30" i="1" s="1"/>
  <c r="L29" i="1" s="1"/>
  <c r="L28" i="1" s="1"/>
  <c r="L27" i="1" s="1"/>
  <c r="L26" i="1" s="1"/>
  <c r="L25" i="1" s="1"/>
  <c r="L24" i="1" s="1"/>
  <c r="L23" i="1" s="1"/>
  <c r="L22" i="1" s="1"/>
  <c r="L21" i="1" s="1"/>
  <c r="L20" i="1" s="1"/>
  <c r="L19" i="1" s="1"/>
  <c r="L18" i="1" s="1"/>
  <c r="L17" i="1" s="1"/>
  <c r="L16" i="1" s="1"/>
  <c r="L15" i="1" s="1"/>
  <c r="L14" i="1" s="1"/>
  <c r="L13" i="1" s="1"/>
  <c r="L12" i="1" s="1"/>
  <c r="L11" i="1" s="1"/>
  <c r="L10" i="1" s="1"/>
  <c r="L9" i="1" s="1"/>
  <c r="L8" i="1" s="1"/>
  <c r="L7" i="1" s="1"/>
  <c r="L6" i="1" s="1"/>
  <c r="L5" i="1" s="1"/>
  <c r="L4" i="1" s="1"/>
  <c r="L3" i="1" s="1"/>
  <c r="L2" i="1" s="1"/>
  <c r="L3974" i="1"/>
  <c r="L3975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" i="1"/>
  <c r="J3973" i="1"/>
  <c r="J3972" i="1" s="1"/>
  <c r="J3971" i="1" s="1"/>
  <c r="J3970" i="1" s="1"/>
  <c r="J3969" i="1" s="1"/>
  <c r="J3968" i="1" s="1"/>
  <c r="J3967" i="1" s="1"/>
  <c r="J3966" i="1" s="1"/>
  <c r="J3965" i="1" s="1"/>
  <c r="J3964" i="1" s="1"/>
  <c r="J3963" i="1" s="1"/>
  <c r="J3962" i="1" s="1"/>
  <c r="J3961" i="1" s="1"/>
  <c r="J3960" i="1" s="1"/>
  <c r="J3959" i="1"/>
  <c r="J3958" i="1" s="1"/>
  <c r="J3957" i="1" s="1"/>
  <c r="J3956" i="1" s="1"/>
  <c r="J3955" i="1" s="1"/>
  <c r="J3954" i="1" s="1"/>
  <c r="J3953" i="1" s="1"/>
  <c r="J3952" i="1" s="1"/>
  <c r="J3951" i="1" s="1"/>
  <c r="J3950" i="1" s="1"/>
  <c r="J3949" i="1" s="1"/>
  <c r="J3948" i="1" s="1"/>
  <c r="J3947" i="1" s="1"/>
  <c r="J3946" i="1" s="1"/>
  <c r="J3945" i="1" s="1"/>
  <c r="J3944" i="1" s="1"/>
  <c r="J3943" i="1"/>
  <c r="J3942" i="1" s="1"/>
  <c r="J3941" i="1" s="1"/>
  <c r="J3940" i="1" s="1"/>
  <c r="J3939" i="1" s="1"/>
  <c r="J3938" i="1" s="1"/>
  <c r="J3937" i="1" s="1"/>
  <c r="J3936" i="1" s="1"/>
  <c r="J3935" i="1" s="1"/>
  <c r="J3934" i="1" s="1"/>
  <c r="J3933" i="1" s="1"/>
  <c r="J3932" i="1" s="1"/>
  <c r="J3931" i="1" s="1"/>
  <c r="J3930" i="1" s="1"/>
  <c r="J3929" i="1" s="1"/>
  <c r="J3928" i="1" s="1"/>
  <c r="J3927" i="1" s="1"/>
  <c r="J3926" i="1" s="1"/>
  <c r="J3925" i="1" s="1"/>
  <c r="J3924" i="1" s="1"/>
  <c r="J3923" i="1" s="1"/>
  <c r="J3922" i="1" s="1"/>
  <c r="J3921" i="1" s="1"/>
  <c r="J3920" i="1" s="1"/>
  <c r="J3919" i="1" s="1"/>
  <c r="J3918" i="1" s="1"/>
  <c r="J3917" i="1" s="1"/>
  <c r="J3916" i="1" s="1"/>
  <c r="J3915" i="1" s="1"/>
  <c r="J3914" i="1" s="1"/>
  <c r="J3913" i="1" s="1"/>
  <c r="J3912" i="1" s="1"/>
  <c r="J3911" i="1" s="1"/>
  <c r="J3910" i="1" s="1"/>
  <c r="J3909" i="1" s="1"/>
  <c r="J3908" i="1" s="1"/>
  <c r="J3907" i="1" s="1"/>
  <c r="J3906" i="1" s="1"/>
  <c r="J3905" i="1" s="1"/>
  <c r="J3904" i="1" s="1"/>
  <c r="J3903" i="1" s="1"/>
  <c r="J3902" i="1" s="1"/>
  <c r="J3901" i="1" s="1"/>
  <c r="J3900" i="1" s="1"/>
  <c r="J3899" i="1" s="1"/>
  <c r="J3898" i="1" s="1"/>
  <c r="J3897" i="1" s="1"/>
  <c r="J3896" i="1" s="1"/>
  <c r="J3895" i="1" s="1"/>
  <c r="J3894" i="1" s="1"/>
  <c r="J3893" i="1" s="1"/>
  <c r="J3892" i="1" s="1"/>
  <c r="J3891" i="1" s="1"/>
  <c r="J3890" i="1" s="1"/>
  <c r="J3889" i="1" s="1"/>
  <c r="J3888" i="1" s="1"/>
  <c r="J3887" i="1" s="1"/>
  <c r="J3886" i="1" s="1"/>
  <c r="J3885" i="1" s="1"/>
  <c r="J3884" i="1" s="1"/>
  <c r="J3883" i="1" s="1"/>
  <c r="J3882" i="1" s="1"/>
  <c r="J3881" i="1" s="1"/>
  <c r="J3880" i="1" s="1"/>
  <c r="J3879" i="1" s="1"/>
  <c r="J3878" i="1" s="1"/>
  <c r="J3877" i="1" s="1"/>
  <c r="J3876" i="1" s="1"/>
  <c r="J3875" i="1" s="1"/>
  <c r="J3874" i="1" s="1"/>
  <c r="J3873" i="1" s="1"/>
  <c r="J3872" i="1" s="1"/>
  <c r="J3871" i="1" s="1"/>
  <c r="J3870" i="1" s="1"/>
  <c r="J3869" i="1" s="1"/>
  <c r="J3868" i="1" s="1"/>
  <c r="J3867" i="1" s="1"/>
  <c r="J3866" i="1" s="1"/>
  <c r="J3865" i="1" s="1"/>
  <c r="J3864" i="1" s="1"/>
  <c r="J3863" i="1" s="1"/>
  <c r="J3862" i="1" s="1"/>
  <c r="J3861" i="1" s="1"/>
  <c r="J3860" i="1" s="1"/>
  <c r="J3859" i="1" s="1"/>
  <c r="J3858" i="1" s="1"/>
  <c r="J3857" i="1" s="1"/>
  <c r="J3856" i="1" s="1"/>
  <c r="J3855" i="1" s="1"/>
  <c r="J3854" i="1" s="1"/>
  <c r="J3853" i="1" s="1"/>
  <c r="J3852" i="1" s="1"/>
  <c r="J3851" i="1" s="1"/>
  <c r="J3850" i="1" s="1"/>
  <c r="J3849" i="1" s="1"/>
  <c r="J3848" i="1" s="1"/>
  <c r="J3847" i="1" s="1"/>
  <c r="J3846" i="1" s="1"/>
  <c r="J3845" i="1" s="1"/>
  <c r="J3844" i="1" s="1"/>
  <c r="J3843" i="1" s="1"/>
  <c r="J3842" i="1" s="1"/>
  <c r="J3841" i="1" s="1"/>
  <c r="J3840" i="1" s="1"/>
  <c r="J3839" i="1" s="1"/>
  <c r="J3838" i="1" s="1"/>
  <c r="J3837" i="1" s="1"/>
  <c r="J3836" i="1" s="1"/>
  <c r="J3835" i="1" s="1"/>
  <c r="J3834" i="1" s="1"/>
  <c r="J3833" i="1" s="1"/>
  <c r="J3832" i="1" s="1"/>
  <c r="J3831" i="1" s="1"/>
  <c r="J3830" i="1" s="1"/>
  <c r="J3829" i="1" s="1"/>
  <c r="J3828" i="1" s="1"/>
  <c r="J3827" i="1" s="1"/>
  <c r="J3826" i="1" s="1"/>
  <c r="J3825" i="1" s="1"/>
  <c r="J3824" i="1" s="1"/>
  <c r="J3823" i="1" s="1"/>
  <c r="J3822" i="1" s="1"/>
  <c r="J3821" i="1" s="1"/>
  <c r="J3820" i="1" s="1"/>
  <c r="J3819" i="1" s="1"/>
  <c r="J3818" i="1" s="1"/>
  <c r="J3817" i="1" s="1"/>
  <c r="J3816" i="1" s="1"/>
  <c r="J3815" i="1" s="1"/>
  <c r="J3814" i="1" s="1"/>
  <c r="J3813" i="1" s="1"/>
  <c r="J3812" i="1" s="1"/>
  <c r="J3811" i="1" s="1"/>
  <c r="J3810" i="1" s="1"/>
  <c r="J3809" i="1" s="1"/>
  <c r="J3808" i="1" s="1"/>
  <c r="J3807" i="1" s="1"/>
  <c r="J3806" i="1" s="1"/>
  <c r="J3805" i="1" s="1"/>
  <c r="J3804" i="1" s="1"/>
  <c r="J3803" i="1" s="1"/>
  <c r="J3802" i="1" s="1"/>
  <c r="J3801" i="1" s="1"/>
  <c r="J3800" i="1" s="1"/>
  <c r="J3799" i="1" s="1"/>
  <c r="J3798" i="1" s="1"/>
  <c r="J3797" i="1" s="1"/>
  <c r="J3796" i="1" s="1"/>
  <c r="J3795" i="1" s="1"/>
  <c r="J3794" i="1" s="1"/>
  <c r="J3793" i="1" s="1"/>
  <c r="J3792" i="1" s="1"/>
  <c r="J3791" i="1" s="1"/>
  <c r="J3790" i="1" s="1"/>
  <c r="J3789" i="1" s="1"/>
  <c r="J3788" i="1" s="1"/>
  <c r="J3787" i="1" s="1"/>
  <c r="J3786" i="1" s="1"/>
  <c r="J3785" i="1" s="1"/>
  <c r="J3784" i="1" s="1"/>
  <c r="J3783" i="1" s="1"/>
  <c r="J3782" i="1" s="1"/>
  <c r="J3781" i="1" s="1"/>
  <c r="J3780" i="1" s="1"/>
  <c r="J3779" i="1" s="1"/>
  <c r="J3778" i="1" s="1"/>
  <c r="J3777" i="1" s="1"/>
  <c r="J3776" i="1" s="1"/>
  <c r="J3775" i="1" s="1"/>
  <c r="J3774" i="1" s="1"/>
  <c r="J3773" i="1" s="1"/>
  <c r="J3772" i="1" s="1"/>
  <c r="J3771" i="1" s="1"/>
  <c r="J3770" i="1" s="1"/>
  <c r="J3769" i="1" s="1"/>
  <c r="J3768" i="1" s="1"/>
  <c r="J3767" i="1" s="1"/>
  <c r="J3766" i="1" s="1"/>
  <c r="J3765" i="1" s="1"/>
  <c r="J3764" i="1" s="1"/>
  <c r="J3763" i="1" s="1"/>
  <c r="J3762" i="1" s="1"/>
  <c r="J3761" i="1" s="1"/>
  <c r="J3760" i="1" s="1"/>
  <c r="J3759" i="1" s="1"/>
  <c r="J3758" i="1" s="1"/>
  <c r="J3757" i="1" s="1"/>
  <c r="J3756" i="1" s="1"/>
  <c r="J3755" i="1" s="1"/>
  <c r="J3754" i="1" s="1"/>
  <c r="J3753" i="1" s="1"/>
  <c r="J3752" i="1" s="1"/>
  <c r="J3751" i="1"/>
  <c r="J3750" i="1" s="1"/>
  <c r="J3749" i="1" s="1"/>
  <c r="J3748" i="1" s="1"/>
  <c r="J3747" i="1" s="1"/>
  <c r="J3746" i="1" s="1"/>
  <c r="J3745" i="1" s="1"/>
  <c r="J3744" i="1" s="1"/>
  <c r="J3743" i="1" s="1"/>
  <c r="J3742" i="1" s="1"/>
  <c r="J3741" i="1" s="1"/>
  <c r="J3740" i="1" s="1"/>
  <c r="J3739" i="1" s="1"/>
  <c r="J3738" i="1" s="1"/>
  <c r="J3737" i="1" s="1"/>
  <c r="J3736" i="1" s="1"/>
  <c r="J3735" i="1" s="1"/>
  <c r="J3734" i="1" s="1"/>
  <c r="J3733" i="1" s="1"/>
  <c r="J3732" i="1" s="1"/>
  <c r="J3731" i="1" s="1"/>
  <c r="J3730" i="1" s="1"/>
  <c r="J3729" i="1" s="1"/>
  <c r="J3728" i="1" s="1"/>
  <c r="J3727" i="1" s="1"/>
  <c r="J3726" i="1" s="1"/>
  <c r="J3725" i="1" s="1"/>
  <c r="J3724" i="1" s="1"/>
  <c r="J3723" i="1" s="1"/>
  <c r="J3722" i="1" s="1"/>
  <c r="J3721" i="1" s="1"/>
  <c r="J3720" i="1" s="1"/>
  <c r="J3719" i="1" s="1"/>
  <c r="J3718" i="1" s="1"/>
  <c r="J3717" i="1" s="1"/>
  <c r="J3716" i="1" s="1"/>
  <c r="J3715" i="1" s="1"/>
  <c r="J3714" i="1" s="1"/>
  <c r="J3713" i="1" s="1"/>
  <c r="J3712" i="1" s="1"/>
  <c r="J3711" i="1" s="1"/>
  <c r="J3710" i="1" s="1"/>
  <c r="J3709" i="1" s="1"/>
  <c r="J3708" i="1" s="1"/>
  <c r="J3707" i="1" s="1"/>
  <c r="J3706" i="1" s="1"/>
  <c r="J3705" i="1" s="1"/>
  <c r="J3704" i="1" s="1"/>
  <c r="J3703" i="1" s="1"/>
  <c r="J3702" i="1" s="1"/>
  <c r="J3701" i="1" s="1"/>
  <c r="J3700" i="1" s="1"/>
  <c r="J3699" i="1" s="1"/>
  <c r="J3698" i="1" s="1"/>
  <c r="J3697" i="1" s="1"/>
  <c r="J3696" i="1" s="1"/>
  <c r="J3695" i="1" s="1"/>
  <c r="J3694" i="1" s="1"/>
  <c r="J3693" i="1" s="1"/>
  <c r="J3692" i="1" s="1"/>
  <c r="J3691" i="1" s="1"/>
  <c r="J3690" i="1" s="1"/>
  <c r="J3689" i="1" s="1"/>
  <c r="J3688" i="1" s="1"/>
  <c r="J3687" i="1" s="1"/>
  <c r="J3686" i="1" s="1"/>
  <c r="J3685" i="1" s="1"/>
  <c r="J3684" i="1" s="1"/>
  <c r="J3683" i="1" s="1"/>
  <c r="J3682" i="1" s="1"/>
  <c r="J3681" i="1" s="1"/>
  <c r="J3680" i="1" s="1"/>
  <c r="J3679" i="1" s="1"/>
  <c r="J3678" i="1" s="1"/>
  <c r="J3677" i="1" s="1"/>
  <c r="J3676" i="1" s="1"/>
  <c r="J3675" i="1" s="1"/>
  <c r="J3674" i="1" s="1"/>
  <c r="J3673" i="1" s="1"/>
  <c r="J3672" i="1" s="1"/>
  <c r="J3671" i="1" s="1"/>
  <c r="J3670" i="1" s="1"/>
  <c r="J3669" i="1" s="1"/>
  <c r="J3668" i="1" s="1"/>
  <c r="J3667" i="1" s="1"/>
  <c r="J3666" i="1" s="1"/>
  <c r="J3665" i="1" s="1"/>
  <c r="J3664" i="1" s="1"/>
  <c r="J3663" i="1" s="1"/>
  <c r="J3662" i="1" s="1"/>
  <c r="J3661" i="1" s="1"/>
  <c r="J3660" i="1" s="1"/>
  <c r="J3659" i="1" s="1"/>
  <c r="J3658" i="1" s="1"/>
  <c r="J3657" i="1" s="1"/>
  <c r="J3656" i="1" s="1"/>
  <c r="J3655" i="1" s="1"/>
  <c r="J3654" i="1" s="1"/>
  <c r="J3653" i="1" s="1"/>
  <c r="J3652" i="1" s="1"/>
  <c r="J3651" i="1" s="1"/>
  <c r="J3650" i="1" s="1"/>
  <c r="J3649" i="1" s="1"/>
  <c r="J3648" i="1" s="1"/>
  <c r="J3647" i="1" s="1"/>
  <c r="J3646" i="1" s="1"/>
  <c r="J3645" i="1" s="1"/>
  <c r="J3644" i="1" s="1"/>
  <c r="J3643" i="1" s="1"/>
  <c r="J3642" i="1" s="1"/>
  <c r="J3641" i="1" s="1"/>
  <c r="J3640" i="1" s="1"/>
  <c r="J3639" i="1" s="1"/>
  <c r="J3638" i="1" s="1"/>
  <c r="J3637" i="1" s="1"/>
  <c r="J3636" i="1" s="1"/>
  <c r="J3635" i="1" s="1"/>
  <c r="J3634" i="1" s="1"/>
  <c r="J3633" i="1" s="1"/>
  <c r="J3632" i="1" s="1"/>
  <c r="J3631" i="1" s="1"/>
  <c r="J3630" i="1" s="1"/>
  <c r="J3629" i="1" s="1"/>
  <c r="J3628" i="1" s="1"/>
  <c r="J3627" i="1" s="1"/>
  <c r="J3626" i="1" s="1"/>
  <c r="J3625" i="1" s="1"/>
  <c r="J3624" i="1" s="1"/>
  <c r="J3623" i="1" s="1"/>
  <c r="J3622" i="1" s="1"/>
  <c r="J3621" i="1" s="1"/>
  <c r="J3620" i="1" s="1"/>
  <c r="J3619" i="1" s="1"/>
  <c r="J3618" i="1" s="1"/>
  <c r="J3617" i="1" s="1"/>
  <c r="J3616" i="1" s="1"/>
  <c r="J3615" i="1" s="1"/>
  <c r="J3614" i="1" s="1"/>
  <c r="J3613" i="1" s="1"/>
  <c r="J3612" i="1" s="1"/>
  <c r="J3611" i="1" s="1"/>
  <c r="J3610" i="1" s="1"/>
  <c r="J3609" i="1" s="1"/>
  <c r="J3608" i="1" s="1"/>
  <c r="J3607" i="1" s="1"/>
  <c r="J3606" i="1" s="1"/>
  <c r="J3605" i="1" s="1"/>
  <c r="J3604" i="1" s="1"/>
  <c r="J3603" i="1" s="1"/>
  <c r="J3602" i="1" s="1"/>
  <c r="J3601" i="1" s="1"/>
  <c r="J3600" i="1" s="1"/>
  <c r="J3599" i="1" s="1"/>
  <c r="J3598" i="1" s="1"/>
  <c r="J3597" i="1" s="1"/>
  <c r="J3596" i="1" s="1"/>
  <c r="J3595" i="1" s="1"/>
  <c r="J3594" i="1" s="1"/>
  <c r="J3593" i="1" s="1"/>
  <c r="J3592" i="1" s="1"/>
  <c r="J3591" i="1" s="1"/>
  <c r="J3590" i="1" s="1"/>
  <c r="J3589" i="1" s="1"/>
  <c r="J3588" i="1" s="1"/>
  <c r="J3587" i="1" s="1"/>
  <c r="J3586" i="1" s="1"/>
  <c r="J3585" i="1" s="1"/>
  <c r="J3584" i="1" s="1"/>
  <c r="J3583" i="1" s="1"/>
  <c r="J3582" i="1" s="1"/>
  <c r="J3581" i="1" s="1"/>
  <c r="J3580" i="1" s="1"/>
  <c r="J3579" i="1" s="1"/>
  <c r="J3578" i="1" s="1"/>
  <c r="J3577" i="1" s="1"/>
  <c r="J3576" i="1" s="1"/>
  <c r="J3575" i="1" s="1"/>
  <c r="J3574" i="1" s="1"/>
  <c r="J3573" i="1" s="1"/>
  <c r="J3572" i="1" s="1"/>
  <c r="J3571" i="1" s="1"/>
  <c r="J3570" i="1" s="1"/>
  <c r="J3569" i="1" s="1"/>
  <c r="J3568" i="1" s="1"/>
  <c r="J3567" i="1" s="1"/>
  <c r="J3566" i="1" s="1"/>
  <c r="J3565" i="1" s="1"/>
  <c r="J3564" i="1" s="1"/>
  <c r="J3563" i="1" s="1"/>
  <c r="J3562" i="1" s="1"/>
  <c r="J3561" i="1" s="1"/>
  <c r="J3560" i="1" s="1"/>
  <c r="J3559" i="1" s="1"/>
  <c r="J3558" i="1" s="1"/>
  <c r="J3557" i="1" s="1"/>
  <c r="J3556" i="1" s="1"/>
  <c r="J3555" i="1" s="1"/>
  <c r="J3554" i="1" s="1"/>
  <c r="J3553" i="1" s="1"/>
  <c r="J3552" i="1" s="1"/>
  <c r="J3551" i="1" s="1"/>
  <c r="J3550" i="1" s="1"/>
  <c r="J3549" i="1" s="1"/>
  <c r="J3548" i="1" s="1"/>
  <c r="J3547" i="1" s="1"/>
  <c r="J3546" i="1" s="1"/>
  <c r="J3545" i="1" s="1"/>
  <c r="J3544" i="1" s="1"/>
  <c r="J3543" i="1" s="1"/>
  <c r="J3542" i="1" s="1"/>
  <c r="J3541" i="1" s="1"/>
  <c r="J3540" i="1" s="1"/>
  <c r="J3539" i="1" s="1"/>
  <c r="J3538" i="1" s="1"/>
  <c r="J3537" i="1" s="1"/>
  <c r="J3536" i="1" s="1"/>
  <c r="J3535" i="1" s="1"/>
  <c r="J3534" i="1" s="1"/>
  <c r="J3533" i="1" s="1"/>
  <c r="J3532" i="1" s="1"/>
  <c r="J3531" i="1" s="1"/>
  <c r="J3530" i="1" s="1"/>
  <c r="J3529" i="1" s="1"/>
  <c r="J3528" i="1" s="1"/>
  <c r="J3527" i="1" s="1"/>
  <c r="J3526" i="1" s="1"/>
  <c r="J3525" i="1" s="1"/>
  <c r="J3524" i="1" s="1"/>
  <c r="J3523" i="1" s="1"/>
  <c r="J3522" i="1" s="1"/>
  <c r="J3521" i="1" s="1"/>
  <c r="J3520" i="1" s="1"/>
  <c r="J3519" i="1" s="1"/>
  <c r="J3518" i="1" s="1"/>
  <c r="J3517" i="1" s="1"/>
  <c r="J3516" i="1" s="1"/>
  <c r="J3515" i="1" s="1"/>
  <c r="J3514" i="1" s="1"/>
  <c r="J3513" i="1" s="1"/>
  <c r="J3512" i="1" s="1"/>
  <c r="J3511" i="1" s="1"/>
  <c r="J3510" i="1" s="1"/>
  <c r="J3509" i="1" s="1"/>
  <c r="J3508" i="1" s="1"/>
  <c r="J3507" i="1" s="1"/>
  <c r="J3506" i="1" s="1"/>
  <c r="J3505" i="1" s="1"/>
  <c r="J3504" i="1" s="1"/>
  <c r="J3503" i="1" s="1"/>
  <c r="J3502" i="1" s="1"/>
  <c r="J3501" i="1" s="1"/>
  <c r="J3500" i="1" s="1"/>
  <c r="J3499" i="1" s="1"/>
  <c r="J3498" i="1" s="1"/>
  <c r="J3497" i="1" s="1"/>
  <c r="J3496" i="1" s="1"/>
  <c r="J3495" i="1" s="1"/>
  <c r="J3494" i="1" s="1"/>
  <c r="J3493" i="1" s="1"/>
  <c r="J3492" i="1" s="1"/>
  <c r="J3491" i="1" s="1"/>
  <c r="J3490" i="1" s="1"/>
  <c r="J3489" i="1" s="1"/>
  <c r="J3488" i="1" s="1"/>
  <c r="J3487" i="1" s="1"/>
  <c r="J3486" i="1" s="1"/>
  <c r="J3485" i="1" s="1"/>
  <c r="J3484" i="1" s="1"/>
  <c r="J3483" i="1" s="1"/>
  <c r="J3482" i="1" s="1"/>
  <c r="J3481" i="1" s="1"/>
  <c r="J3480" i="1" s="1"/>
  <c r="J3479" i="1" s="1"/>
  <c r="J3478" i="1" s="1"/>
  <c r="J3477" i="1" s="1"/>
  <c r="J3476" i="1" s="1"/>
  <c r="J3475" i="1" s="1"/>
  <c r="J3474" i="1" s="1"/>
  <c r="J3473" i="1" s="1"/>
  <c r="J3472" i="1" s="1"/>
  <c r="J3471" i="1" s="1"/>
  <c r="J3470" i="1" s="1"/>
  <c r="J3469" i="1" s="1"/>
  <c r="J3468" i="1" s="1"/>
  <c r="J3467" i="1" s="1"/>
  <c r="J3466" i="1" s="1"/>
  <c r="J3465" i="1" s="1"/>
  <c r="J3464" i="1" s="1"/>
  <c r="J3463" i="1" s="1"/>
  <c r="J3462" i="1" s="1"/>
  <c r="J3461" i="1" s="1"/>
  <c r="J3460" i="1" s="1"/>
  <c r="J3459" i="1" s="1"/>
  <c r="J3458" i="1" s="1"/>
  <c r="J3457" i="1" s="1"/>
  <c r="J3456" i="1" s="1"/>
  <c r="J3455" i="1" s="1"/>
  <c r="J3454" i="1" s="1"/>
  <c r="J3453" i="1" s="1"/>
  <c r="J3452" i="1" s="1"/>
  <c r="J3451" i="1" s="1"/>
  <c r="J3450" i="1" s="1"/>
  <c r="J3449" i="1" s="1"/>
  <c r="J3448" i="1" s="1"/>
  <c r="J3447" i="1" s="1"/>
  <c r="J3446" i="1" s="1"/>
  <c r="J3445" i="1" s="1"/>
  <c r="J3444" i="1" s="1"/>
  <c r="J3443" i="1" s="1"/>
  <c r="J3442" i="1" s="1"/>
  <c r="J3441" i="1" s="1"/>
  <c r="J3440" i="1" s="1"/>
  <c r="J3439" i="1" s="1"/>
  <c r="J3438" i="1" s="1"/>
  <c r="J3437" i="1" s="1"/>
  <c r="J3436" i="1" s="1"/>
  <c r="J3435" i="1" s="1"/>
  <c r="J3434" i="1" s="1"/>
  <c r="J3433" i="1" s="1"/>
  <c r="J3432" i="1" s="1"/>
  <c r="J3431" i="1" s="1"/>
  <c r="J3430" i="1" s="1"/>
  <c r="J3429" i="1" s="1"/>
  <c r="J3428" i="1" s="1"/>
  <c r="J3427" i="1" s="1"/>
  <c r="J3426" i="1" s="1"/>
  <c r="J3425" i="1" s="1"/>
  <c r="J3424" i="1" s="1"/>
  <c r="J3423" i="1" s="1"/>
  <c r="J3422" i="1" s="1"/>
  <c r="J3421" i="1" s="1"/>
  <c r="J3420" i="1" s="1"/>
  <c r="J3419" i="1" s="1"/>
  <c r="J3418" i="1" s="1"/>
  <c r="J3417" i="1" s="1"/>
  <c r="J3416" i="1" s="1"/>
  <c r="J3415" i="1" s="1"/>
  <c r="J3414" i="1" s="1"/>
  <c r="J3413" i="1" s="1"/>
  <c r="J3412" i="1" s="1"/>
  <c r="J3411" i="1" s="1"/>
  <c r="J3410" i="1" s="1"/>
  <c r="J3409" i="1" s="1"/>
  <c r="J3408" i="1" s="1"/>
  <c r="J3407" i="1" s="1"/>
  <c r="J3406" i="1" s="1"/>
  <c r="J3405" i="1" s="1"/>
  <c r="J3404" i="1" s="1"/>
  <c r="J3403" i="1" s="1"/>
  <c r="J3402" i="1" s="1"/>
  <c r="J3401" i="1" s="1"/>
  <c r="J3400" i="1" s="1"/>
  <c r="J3399" i="1" s="1"/>
  <c r="J3398" i="1" s="1"/>
  <c r="J3397" i="1" s="1"/>
  <c r="J3396" i="1" s="1"/>
  <c r="J3395" i="1" s="1"/>
  <c r="J3394" i="1" s="1"/>
  <c r="J3393" i="1" s="1"/>
  <c r="J3392" i="1" s="1"/>
  <c r="J3391" i="1" s="1"/>
  <c r="J3390" i="1" s="1"/>
  <c r="J3389" i="1" s="1"/>
  <c r="J3388" i="1" s="1"/>
  <c r="J3387" i="1" s="1"/>
  <c r="J3386" i="1" s="1"/>
  <c r="J3385" i="1" s="1"/>
  <c r="J3384" i="1" s="1"/>
  <c r="J3383" i="1" s="1"/>
  <c r="J3382" i="1" s="1"/>
  <c r="J3381" i="1" s="1"/>
  <c r="J3380" i="1" s="1"/>
  <c r="J3379" i="1" s="1"/>
  <c r="J3378" i="1" s="1"/>
  <c r="J3377" i="1" s="1"/>
  <c r="J3376" i="1" s="1"/>
  <c r="J3375" i="1" s="1"/>
  <c r="J3374" i="1" s="1"/>
  <c r="J3373" i="1" s="1"/>
  <c r="J3372" i="1" s="1"/>
  <c r="J3371" i="1" s="1"/>
  <c r="J3370" i="1" s="1"/>
  <c r="J3369" i="1" s="1"/>
  <c r="J3368" i="1" s="1"/>
  <c r="J3367" i="1" s="1"/>
  <c r="J3366" i="1" s="1"/>
  <c r="J3365" i="1" s="1"/>
  <c r="J3364" i="1" s="1"/>
  <c r="J3363" i="1" s="1"/>
  <c r="J3362" i="1" s="1"/>
  <c r="J3361" i="1" s="1"/>
  <c r="J3360" i="1" s="1"/>
  <c r="J3359" i="1" s="1"/>
  <c r="J3358" i="1" s="1"/>
  <c r="J3357" i="1" s="1"/>
  <c r="J3356" i="1" s="1"/>
  <c r="J3355" i="1" s="1"/>
  <c r="J3354" i="1" s="1"/>
  <c r="J3353" i="1" s="1"/>
  <c r="J3352" i="1" s="1"/>
  <c r="J3351" i="1" s="1"/>
  <c r="J3350" i="1" s="1"/>
  <c r="J3349" i="1" s="1"/>
  <c r="J3348" i="1" s="1"/>
  <c r="J3347" i="1" s="1"/>
  <c r="J3346" i="1" s="1"/>
  <c r="J3345" i="1" s="1"/>
  <c r="J3344" i="1" s="1"/>
  <c r="J3343" i="1" s="1"/>
  <c r="J3342" i="1" s="1"/>
  <c r="J3341" i="1" s="1"/>
  <c r="J3340" i="1" s="1"/>
  <c r="J3339" i="1" s="1"/>
  <c r="J3338" i="1" s="1"/>
  <c r="J3337" i="1" s="1"/>
  <c r="J3336" i="1" s="1"/>
  <c r="J3335" i="1" s="1"/>
  <c r="J3334" i="1" s="1"/>
  <c r="J3333" i="1" s="1"/>
  <c r="J3332" i="1" s="1"/>
  <c r="J3331" i="1" s="1"/>
  <c r="J3330" i="1" s="1"/>
  <c r="J3329" i="1" s="1"/>
  <c r="J3328" i="1" s="1"/>
  <c r="J3327" i="1" s="1"/>
  <c r="J3326" i="1" s="1"/>
  <c r="J3325" i="1" s="1"/>
  <c r="J3324" i="1" s="1"/>
  <c r="J3323" i="1" s="1"/>
  <c r="J3322" i="1" s="1"/>
  <c r="J3321" i="1" s="1"/>
  <c r="J3320" i="1" s="1"/>
  <c r="J3319" i="1" s="1"/>
  <c r="J3318" i="1" s="1"/>
  <c r="J3317" i="1" s="1"/>
  <c r="J3316" i="1" s="1"/>
  <c r="J3315" i="1" s="1"/>
  <c r="J3314" i="1" s="1"/>
  <c r="J3313" i="1" s="1"/>
  <c r="J3312" i="1" s="1"/>
  <c r="J3311" i="1" s="1"/>
  <c r="J3310" i="1" s="1"/>
  <c r="J3309" i="1" s="1"/>
  <c r="J3308" i="1" s="1"/>
  <c r="J3307" i="1" s="1"/>
  <c r="J3306" i="1" s="1"/>
  <c r="J3305" i="1" s="1"/>
  <c r="J3304" i="1" s="1"/>
  <c r="J3303" i="1" s="1"/>
  <c r="J3302" i="1" s="1"/>
  <c r="J3301" i="1" s="1"/>
  <c r="J3300" i="1" s="1"/>
  <c r="J3299" i="1" s="1"/>
  <c r="J3298" i="1" s="1"/>
  <c r="J3297" i="1" s="1"/>
  <c r="J3296" i="1" s="1"/>
  <c r="J3295" i="1" s="1"/>
  <c r="J3294" i="1" s="1"/>
  <c r="J3293" i="1" s="1"/>
  <c r="J3292" i="1" s="1"/>
  <c r="J3291" i="1" s="1"/>
  <c r="J3290" i="1" s="1"/>
  <c r="J3289" i="1" s="1"/>
  <c r="J3288" i="1" s="1"/>
  <c r="J3287" i="1" s="1"/>
  <c r="J3286" i="1" s="1"/>
  <c r="J3285" i="1" s="1"/>
  <c r="J3284" i="1" s="1"/>
  <c r="J3283" i="1" s="1"/>
  <c r="J3282" i="1" s="1"/>
  <c r="J3281" i="1" s="1"/>
  <c r="J3280" i="1" s="1"/>
  <c r="J3279" i="1" s="1"/>
  <c r="J3278" i="1" s="1"/>
  <c r="J3277" i="1" s="1"/>
  <c r="J3276" i="1" s="1"/>
  <c r="J3275" i="1" s="1"/>
  <c r="J3274" i="1" s="1"/>
  <c r="J3273" i="1" s="1"/>
  <c r="J3272" i="1" s="1"/>
  <c r="J3271" i="1" s="1"/>
  <c r="J3270" i="1" s="1"/>
  <c r="J3269" i="1" s="1"/>
  <c r="J3268" i="1" s="1"/>
  <c r="J3267" i="1" s="1"/>
  <c r="J3266" i="1" s="1"/>
  <c r="J3265" i="1" s="1"/>
  <c r="J3264" i="1" s="1"/>
  <c r="J3263" i="1" s="1"/>
  <c r="J3262" i="1" s="1"/>
  <c r="J3261" i="1" s="1"/>
  <c r="J3260" i="1" s="1"/>
  <c r="J3259" i="1" s="1"/>
  <c r="J3258" i="1" s="1"/>
  <c r="J3257" i="1" s="1"/>
  <c r="J3256" i="1" s="1"/>
  <c r="J3255" i="1" s="1"/>
  <c r="J3254" i="1" s="1"/>
  <c r="J3253" i="1" s="1"/>
  <c r="J3252" i="1" s="1"/>
  <c r="J3251" i="1" s="1"/>
  <c r="J3250" i="1" s="1"/>
  <c r="J3249" i="1" s="1"/>
  <c r="J3248" i="1" s="1"/>
  <c r="J3247" i="1" s="1"/>
  <c r="J3246" i="1" s="1"/>
  <c r="J3245" i="1" s="1"/>
  <c r="J3244" i="1" s="1"/>
  <c r="J3243" i="1" s="1"/>
  <c r="J3242" i="1" s="1"/>
  <c r="J3241" i="1" s="1"/>
  <c r="J3240" i="1" s="1"/>
  <c r="J3239" i="1" s="1"/>
  <c r="J3238" i="1" s="1"/>
  <c r="J3237" i="1" s="1"/>
  <c r="J3236" i="1" s="1"/>
  <c r="J3235" i="1" s="1"/>
  <c r="J3234" i="1" s="1"/>
  <c r="J3233" i="1" s="1"/>
  <c r="J3232" i="1" s="1"/>
  <c r="J3231" i="1" s="1"/>
  <c r="J3230" i="1" s="1"/>
  <c r="J3229" i="1" s="1"/>
  <c r="J3228" i="1" s="1"/>
  <c r="J3227" i="1" s="1"/>
  <c r="J3226" i="1" s="1"/>
  <c r="J3225" i="1" s="1"/>
  <c r="J3224" i="1" s="1"/>
  <c r="J3223" i="1" s="1"/>
  <c r="J3222" i="1" s="1"/>
  <c r="J3221" i="1" s="1"/>
  <c r="J3220" i="1" s="1"/>
  <c r="J3219" i="1" s="1"/>
  <c r="J3218" i="1" s="1"/>
  <c r="J3217" i="1" s="1"/>
  <c r="J3216" i="1" s="1"/>
  <c r="J3215" i="1" s="1"/>
  <c r="J3214" i="1" s="1"/>
  <c r="J3213" i="1" s="1"/>
  <c r="J3212" i="1" s="1"/>
  <c r="J3211" i="1" s="1"/>
  <c r="J3210" i="1" s="1"/>
  <c r="J3209" i="1" s="1"/>
  <c r="J3208" i="1" s="1"/>
  <c r="J3207" i="1" s="1"/>
  <c r="J3206" i="1" s="1"/>
  <c r="J3205" i="1" s="1"/>
  <c r="J3204" i="1" s="1"/>
  <c r="J3203" i="1" s="1"/>
  <c r="J3202" i="1" s="1"/>
  <c r="J3201" i="1" s="1"/>
  <c r="J3200" i="1" s="1"/>
  <c r="J3199" i="1" s="1"/>
  <c r="J3198" i="1" s="1"/>
  <c r="J3197" i="1" s="1"/>
  <c r="J3196" i="1" s="1"/>
  <c r="J3195" i="1" s="1"/>
  <c r="J3194" i="1" s="1"/>
  <c r="J3193" i="1" s="1"/>
  <c r="J3192" i="1" s="1"/>
  <c r="J3191" i="1" s="1"/>
  <c r="J3190" i="1" s="1"/>
  <c r="J3189" i="1" s="1"/>
  <c r="J3188" i="1" s="1"/>
  <c r="J3187" i="1" s="1"/>
  <c r="J3186" i="1" s="1"/>
  <c r="J3185" i="1" s="1"/>
  <c r="J3184" i="1" s="1"/>
  <c r="J3183" i="1" s="1"/>
  <c r="J3182" i="1" s="1"/>
  <c r="J3181" i="1" s="1"/>
  <c r="J3180" i="1" s="1"/>
  <c r="J3179" i="1" s="1"/>
  <c r="J3178" i="1" s="1"/>
  <c r="J3177" i="1" s="1"/>
  <c r="J3176" i="1" s="1"/>
  <c r="J3175" i="1" s="1"/>
  <c r="J3174" i="1" s="1"/>
  <c r="J3173" i="1" s="1"/>
  <c r="J3172" i="1" s="1"/>
  <c r="J3171" i="1" s="1"/>
  <c r="J3170" i="1" s="1"/>
  <c r="J3169" i="1" s="1"/>
  <c r="J3168" i="1" s="1"/>
  <c r="J3167" i="1" s="1"/>
  <c r="J3166" i="1" s="1"/>
  <c r="J3165" i="1" s="1"/>
  <c r="J3164" i="1" s="1"/>
  <c r="J3163" i="1" s="1"/>
  <c r="J3162" i="1" s="1"/>
  <c r="J3161" i="1" s="1"/>
  <c r="J3160" i="1" s="1"/>
  <c r="J3159" i="1" s="1"/>
  <c r="J3158" i="1" s="1"/>
  <c r="J3157" i="1" s="1"/>
  <c r="J3156" i="1" s="1"/>
  <c r="J3155" i="1" s="1"/>
  <c r="J3154" i="1" s="1"/>
  <c r="J3153" i="1" s="1"/>
  <c r="J3152" i="1" s="1"/>
  <c r="J3151" i="1" s="1"/>
  <c r="J3150" i="1" s="1"/>
  <c r="J3149" i="1" s="1"/>
  <c r="J3148" i="1" s="1"/>
  <c r="J3147" i="1" s="1"/>
  <c r="J3146" i="1" s="1"/>
  <c r="J3145" i="1" s="1"/>
  <c r="J3144" i="1" s="1"/>
  <c r="J3143" i="1" s="1"/>
  <c r="J3142" i="1" s="1"/>
  <c r="J3141" i="1" s="1"/>
  <c r="J3140" i="1" s="1"/>
  <c r="J3139" i="1" s="1"/>
  <c r="J3138" i="1" s="1"/>
  <c r="J3137" i="1" s="1"/>
  <c r="J3136" i="1" s="1"/>
  <c r="J3135" i="1" s="1"/>
  <c r="J3134" i="1" s="1"/>
  <c r="J3133" i="1" s="1"/>
  <c r="J3132" i="1" s="1"/>
  <c r="J3131" i="1" s="1"/>
  <c r="J3130" i="1" s="1"/>
  <c r="J3129" i="1" s="1"/>
  <c r="J3128" i="1" s="1"/>
  <c r="J3127" i="1" s="1"/>
  <c r="J3126" i="1" s="1"/>
  <c r="J3125" i="1" s="1"/>
  <c r="J3124" i="1" s="1"/>
  <c r="J3123" i="1" s="1"/>
  <c r="J3122" i="1" s="1"/>
  <c r="J3121" i="1" s="1"/>
  <c r="J3120" i="1" s="1"/>
  <c r="J3119" i="1" s="1"/>
  <c r="J3118" i="1" s="1"/>
  <c r="J3117" i="1" s="1"/>
  <c r="J3116" i="1" s="1"/>
  <c r="J3115" i="1" s="1"/>
  <c r="J3114" i="1" s="1"/>
  <c r="J3113" i="1" s="1"/>
  <c r="J3112" i="1" s="1"/>
  <c r="J3111" i="1" s="1"/>
  <c r="J3110" i="1" s="1"/>
  <c r="J3109" i="1" s="1"/>
  <c r="J3108" i="1" s="1"/>
  <c r="J3107" i="1" s="1"/>
  <c r="J3106" i="1" s="1"/>
  <c r="J3105" i="1" s="1"/>
  <c r="J3104" i="1" s="1"/>
  <c r="J3103" i="1" s="1"/>
  <c r="J3102" i="1" s="1"/>
  <c r="J3101" i="1" s="1"/>
  <c r="J3100" i="1" s="1"/>
  <c r="J3099" i="1" s="1"/>
  <c r="J3098" i="1" s="1"/>
  <c r="J3097" i="1" s="1"/>
  <c r="J3096" i="1" s="1"/>
  <c r="J3095" i="1" s="1"/>
  <c r="J3094" i="1" s="1"/>
  <c r="J3093" i="1" s="1"/>
  <c r="J3092" i="1" s="1"/>
  <c r="J3091" i="1" s="1"/>
  <c r="J3090" i="1" s="1"/>
  <c r="J3089" i="1" s="1"/>
  <c r="J3088" i="1" s="1"/>
  <c r="J3087" i="1" s="1"/>
  <c r="J3086" i="1" s="1"/>
  <c r="J3085" i="1" s="1"/>
  <c r="J3084" i="1" s="1"/>
  <c r="J3083" i="1" s="1"/>
  <c r="J3082" i="1" s="1"/>
  <c r="J3081" i="1" s="1"/>
  <c r="J3080" i="1" s="1"/>
  <c r="J3079" i="1" s="1"/>
  <c r="J3078" i="1" s="1"/>
  <c r="J3077" i="1" s="1"/>
  <c r="J3076" i="1" s="1"/>
  <c r="J3075" i="1" s="1"/>
  <c r="J3074" i="1" s="1"/>
  <c r="J3073" i="1" s="1"/>
  <c r="J3072" i="1" s="1"/>
  <c r="J3071" i="1" s="1"/>
  <c r="J3070" i="1" s="1"/>
  <c r="J3069" i="1" s="1"/>
  <c r="J3068" i="1" s="1"/>
  <c r="J3067" i="1" s="1"/>
  <c r="J3066" i="1" s="1"/>
  <c r="J3065" i="1" s="1"/>
  <c r="J3064" i="1" s="1"/>
  <c r="J3063" i="1" s="1"/>
  <c r="J3062" i="1" s="1"/>
  <c r="J3061" i="1" s="1"/>
  <c r="J3060" i="1" s="1"/>
  <c r="J3059" i="1" s="1"/>
  <c r="J3058" i="1" s="1"/>
  <c r="J3057" i="1" s="1"/>
  <c r="J3056" i="1" s="1"/>
  <c r="J3055" i="1" s="1"/>
  <c r="J3054" i="1" s="1"/>
  <c r="J3053" i="1" s="1"/>
  <c r="J3052" i="1" s="1"/>
  <c r="J3051" i="1" s="1"/>
  <c r="J3050" i="1" s="1"/>
  <c r="J3049" i="1" s="1"/>
  <c r="J3048" i="1" s="1"/>
  <c r="J3047" i="1" s="1"/>
  <c r="J3046" i="1" s="1"/>
  <c r="J3045" i="1" s="1"/>
  <c r="J3044" i="1" s="1"/>
  <c r="J3043" i="1" s="1"/>
  <c r="J3042" i="1" s="1"/>
  <c r="J3041" i="1" s="1"/>
  <c r="J3040" i="1" s="1"/>
  <c r="J3039" i="1" s="1"/>
  <c r="J3038" i="1" s="1"/>
  <c r="J3037" i="1" s="1"/>
  <c r="J3036" i="1" s="1"/>
  <c r="J3035" i="1" s="1"/>
  <c r="J3034" i="1" s="1"/>
  <c r="J3033" i="1" s="1"/>
  <c r="J3032" i="1" s="1"/>
  <c r="J3031" i="1" s="1"/>
  <c r="J3030" i="1" s="1"/>
  <c r="J3029" i="1" s="1"/>
  <c r="J3028" i="1" s="1"/>
  <c r="J3027" i="1" s="1"/>
  <c r="J3026" i="1" s="1"/>
  <c r="J3025" i="1" s="1"/>
  <c r="J3024" i="1" s="1"/>
  <c r="J3023" i="1" s="1"/>
  <c r="J3022" i="1" s="1"/>
  <c r="J3021" i="1" s="1"/>
  <c r="J3020" i="1" s="1"/>
  <c r="J3019" i="1" s="1"/>
  <c r="J3018" i="1" s="1"/>
  <c r="J3017" i="1" s="1"/>
  <c r="J3016" i="1" s="1"/>
  <c r="J3015" i="1" s="1"/>
  <c r="J3014" i="1" s="1"/>
  <c r="J3013" i="1" s="1"/>
  <c r="J3012" i="1" s="1"/>
  <c r="J3011" i="1" s="1"/>
  <c r="J3010" i="1" s="1"/>
  <c r="J3009" i="1" s="1"/>
  <c r="J3008" i="1" s="1"/>
  <c r="J3007" i="1" s="1"/>
  <c r="J3006" i="1" s="1"/>
  <c r="J3005" i="1" s="1"/>
  <c r="J3004" i="1" s="1"/>
  <c r="J3003" i="1" s="1"/>
  <c r="J3002" i="1" s="1"/>
  <c r="J3001" i="1" s="1"/>
  <c r="J3000" i="1" s="1"/>
  <c r="J2999" i="1" s="1"/>
  <c r="J2998" i="1" s="1"/>
  <c r="J2997" i="1" s="1"/>
  <c r="J2996" i="1" s="1"/>
  <c r="J2995" i="1" s="1"/>
  <c r="J2994" i="1" s="1"/>
  <c r="J2993" i="1" s="1"/>
  <c r="J2992" i="1" s="1"/>
  <c r="J2991" i="1" s="1"/>
  <c r="J2990" i="1" s="1"/>
  <c r="J2989" i="1" s="1"/>
  <c r="J2988" i="1" s="1"/>
  <c r="J2987" i="1" s="1"/>
  <c r="J2986" i="1" s="1"/>
  <c r="J2985" i="1" s="1"/>
  <c r="J2984" i="1" s="1"/>
  <c r="J2983" i="1" s="1"/>
  <c r="J2982" i="1" s="1"/>
  <c r="J2981" i="1" s="1"/>
  <c r="J2980" i="1" s="1"/>
  <c r="J2979" i="1" s="1"/>
  <c r="J2978" i="1" s="1"/>
  <c r="J2977" i="1" s="1"/>
  <c r="J2976" i="1" s="1"/>
  <c r="J2975" i="1" s="1"/>
  <c r="J2974" i="1" s="1"/>
  <c r="J2973" i="1" s="1"/>
  <c r="J2972" i="1" s="1"/>
  <c r="J2971" i="1" s="1"/>
  <c r="J2970" i="1" s="1"/>
  <c r="J2969" i="1" s="1"/>
  <c r="J2968" i="1" s="1"/>
  <c r="J2967" i="1" s="1"/>
  <c r="J2966" i="1" s="1"/>
  <c r="J2965" i="1" s="1"/>
  <c r="J2964" i="1" s="1"/>
  <c r="J2963" i="1" s="1"/>
  <c r="J2962" i="1" s="1"/>
  <c r="J2961" i="1" s="1"/>
  <c r="J2960" i="1" s="1"/>
  <c r="J2959" i="1" s="1"/>
  <c r="J2958" i="1" s="1"/>
  <c r="J2957" i="1" s="1"/>
  <c r="J2956" i="1" s="1"/>
  <c r="J2955" i="1" s="1"/>
  <c r="J2954" i="1" s="1"/>
  <c r="J2953" i="1" s="1"/>
  <c r="J2952" i="1" s="1"/>
  <c r="J2951" i="1" s="1"/>
  <c r="J2950" i="1" s="1"/>
  <c r="J2949" i="1" s="1"/>
  <c r="J2948" i="1" s="1"/>
  <c r="J2947" i="1" s="1"/>
  <c r="J2946" i="1" s="1"/>
  <c r="J2945" i="1" s="1"/>
  <c r="J2944" i="1" s="1"/>
  <c r="J2943" i="1" s="1"/>
  <c r="J2942" i="1" s="1"/>
  <c r="J2941" i="1" s="1"/>
  <c r="J2940" i="1" s="1"/>
  <c r="J2939" i="1" s="1"/>
  <c r="J2938" i="1" s="1"/>
  <c r="J2937" i="1" s="1"/>
  <c r="J2936" i="1" s="1"/>
  <c r="J2935" i="1" s="1"/>
  <c r="J2934" i="1" s="1"/>
  <c r="J2933" i="1" s="1"/>
  <c r="J2932" i="1" s="1"/>
  <c r="J2931" i="1" s="1"/>
  <c r="J2930" i="1" s="1"/>
  <c r="J2929" i="1" s="1"/>
  <c r="J2928" i="1" s="1"/>
  <c r="J2927" i="1" s="1"/>
  <c r="J2926" i="1" s="1"/>
  <c r="J2925" i="1" s="1"/>
  <c r="J2924" i="1" s="1"/>
  <c r="J2923" i="1" s="1"/>
  <c r="J2922" i="1" s="1"/>
  <c r="J2921" i="1" s="1"/>
  <c r="J2920" i="1" s="1"/>
  <c r="J2919" i="1" s="1"/>
  <c r="J2918" i="1" s="1"/>
  <c r="J2917" i="1" s="1"/>
  <c r="J2916" i="1" s="1"/>
  <c r="J2915" i="1" s="1"/>
  <c r="J2914" i="1" s="1"/>
  <c r="J2913" i="1" s="1"/>
  <c r="J2912" i="1" s="1"/>
  <c r="J2911" i="1" s="1"/>
  <c r="J2910" i="1" s="1"/>
  <c r="J2909" i="1" s="1"/>
  <c r="J2908" i="1" s="1"/>
  <c r="J2907" i="1" s="1"/>
  <c r="J2906" i="1" s="1"/>
  <c r="J2905" i="1" s="1"/>
  <c r="J2904" i="1" s="1"/>
  <c r="J2903" i="1" s="1"/>
  <c r="J2902" i="1" s="1"/>
  <c r="J2901" i="1" s="1"/>
  <c r="J2900" i="1" s="1"/>
  <c r="J2899" i="1" s="1"/>
  <c r="J2898" i="1" s="1"/>
  <c r="J2897" i="1" s="1"/>
  <c r="J2896" i="1" s="1"/>
  <c r="J2895" i="1" s="1"/>
  <c r="J2894" i="1" s="1"/>
  <c r="J2893" i="1" s="1"/>
  <c r="J2892" i="1" s="1"/>
  <c r="J2891" i="1" s="1"/>
  <c r="J2890" i="1" s="1"/>
  <c r="J2889" i="1" s="1"/>
  <c r="J2888" i="1" s="1"/>
  <c r="J2887" i="1" s="1"/>
  <c r="J2886" i="1" s="1"/>
  <c r="J2885" i="1" s="1"/>
  <c r="J2884" i="1" s="1"/>
  <c r="J2883" i="1" s="1"/>
  <c r="J2882" i="1" s="1"/>
  <c r="J2881" i="1" s="1"/>
  <c r="J2880" i="1" s="1"/>
  <c r="J2879" i="1" s="1"/>
  <c r="J2878" i="1" s="1"/>
  <c r="J2877" i="1" s="1"/>
  <c r="J2876" i="1" s="1"/>
  <c r="J2875" i="1" s="1"/>
  <c r="J2874" i="1" s="1"/>
  <c r="J2873" i="1" s="1"/>
  <c r="J2872" i="1" s="1"/>
  <c r="J2871" i="1" s="1"/>
  <c r="J2870" i="1" s="1"/>
  <c r="J2869" i="1" s="1"/>
  <c r="J2868" i="1" s="1"/>
  <c r="J2867" i="1" s="1"/>
  <c r="J2866" i="1" s="1"/>
  <c r="J2865" i="1" s="1"/>
  <c r="J2864" i="1" s="1"/>
  <c r="J2863" i="1" s="1"/>
  <c r="J2862" i="1" s="1"/>
  <c r="J2861" i="1" s="1"/>
  <c r="J2860" i="1" s="1"/>
  <c r="J2859" i="1" s="1"/>
  <c r="J2858" i="1" s="1"/>
  <c r="J2857" i="1" s="1"/>
  <c r="J2856" i="1" s="1"/>
  <c r="J2855" i="1" s="1"/>
  <c r="J2854" i="1" s="1"/>
  <c r="J2853" i="1" s="1"/>
  <c r="J2852" i="1" s="1"/>
  <c r="J2851" i="1" s="1"/>
  <c r="J2850" i="1" s="1"/>
  <c r="J2849" i="1" s="1"/>
  <c r="J2848" i="1" s="1"/>
  <c r="J2847" i="1" s="1"/>
  <c r="J2846" i="1" s="1"/>
  <c r="J2845" i="1" s="1"/>
  <c r="J2844" i="1" s="1"/>
  <c r="J2843" i="1" s="1"/>
  <c r="J2842" i="1" s="1"/>
  <c r="J2841" i="1" s="1"/>
  <c r="J2840" i="1" s="1"/>
  <c r="J2839" i="1" s="1"/>
  <c r="J2838" i="1" s="1"/>
  <c r="J2837" i="1" s="1"/>
  <c r="J2836" i="1" s="1"/>
  <c r="J2835" i="1" s="1"/>
  <c r="J2834" i="1" s="1"/>
  <c r="J2833" i="1" s="1"/>
  <c r="J2832" i="1" s="1"/>
  <c r="J2831" i="1" s="1"/>
  <c r="J2830" i="1" s="1"/>
  <c r="J2829" i="1" s="1"/>
  <c r="J2828" i="1" s="1"/>
  <c r="J2827" i="1" s="1"/>
  <c r="J2826" i="1" s="1"/>
  <c r="J2825" i="1" s="1"/>
  <c r="J2824" i="1" s="1"/>
  <c r="J2823" i="1" s="1"/>
  <c r="J2822" i="1" s="1"/>
  <c r="J2821" i="1" s="1"/>
  <c r="J2820" i="1" s="1"/>
  <c r="J2819" i="1" s="1"/>
  <c r="J2818" i="1" s="1"/>
  <c r="J2817" i="1" s="1"/>
  <c r="J2816" i="1" s="1"/>
  <c r="J2815" i="1" s="1"/>
  <c r="J2814" i="1" s="1"/>
  <c r="J2813" i="1" s="1"/>
  <c r="J2812" i="1" s="1"/>
  <c r="J2811" i="1" s="1"/>
  <c r="J2810" i="1" s="1"/>
  <c r="J2809" i="1" s="1"/>
  <c r="J2808" i="1" s="1"/>
  <c r="J2807" i="1" s="1"/>
  <c r="J2806" i="1" s="1"/>
  <c r="J2805" i="1" s="1"/>
  <c r="J2804" i="1" s="1"/>
  <c r="J2803" i="1" s="1"/>
  <c r="J2802" i="1" s="1"/>
  <c r="J2801" i="1" s="1"/>
  <c r="J2800" i="1" s="1"/>
  <c r="J2799" i="1" s="1"/>
  <c r="J2798" i="1" s="1"/>
  <c r="J2797" i="1" s="1"/>
  <c r="J2796" i="1" s="1"/>
  <c r="J2795" i="1" s="1"/>
  <c r="J2794" i="1" s="1"/>
  <c r="J2793" i="1" s="1"/>
  <c r="J2792" i="1" s="1"/>
  <c r="J2791" i="1" s="1"/>
  <c r="J2790" i="1" s="1"/>
  <c r="J2789" i="1" s="1"/>
  <c r="J2788" i="1" s="1"/>
  <c r="J2787" i="1" s="1"/>
  <c r="J2786" i="1" s="1"/>
  <c r="J2785" i="1" s="1"/>
  <c r="J2784" i="1" s="1"/>
  <c r="J2783" i="1" s="1"/>
  <c r="J2782" i="1" s="1"/>
  <c r="J2781" i="1" s="1"/>
  <c r="J2780" i="1" s="1"/>
  <c r="J2779" i="1" s="1"/>
  <c r="J2778" i="1" s="1"/>
  <c r="J2777" i="1" s="1"/>
  <c r="J2776" i="1" s="1"/>
  <c r="J2775" i="1" s="1"/>
  <c r="J2774" i="1" s="1"/>
  <c r="J2773" i="1" s="1"/>
  <c r="J2772" i="1" s="1"/>
  <c r="J2771" i="1" s="1"/>
  <c r="J2770" i="1" s="1"/>
  <c r="J2769" i="1" s="1"/>
  <c r="J2768" i="1" s="1"/>
  <c r="J2767" i="1" s="1"/>
  <c r="J2766" i="1" s="1"/>
  <c r="J2765" i="1" s="1"/>
  <c r="J2764" i="1" s="1"/>
  <c r="J2763" i="1" s="1"/>
  <c r="J2762" i="1" s="1"/>
  <c r="J2761" i="1" s="1"/>
  <c r="J2760" i="1" s="1"/>
  <c r="J2759" i="1" s="1"/>
  <c r="J2758" i="1" s="1"/>
  <c r="J2757" i="1" s="1"/>
  <c r="J2756" i="1" s="1"/>
  <c r="J2755" i="1" s="1"/>
  <c r="J2754" i="1" s="1"/>
  <c r="J2753" i="1" s="1"/>
  <c r="J2752" i="1" s="1"/>
  <c r="J2751" i="1" s="1"/>
  <c r="J2750" i="1" s="1"/>
  <c r="J2749" i="1" s="1"/>
  <c r="J2748" i="1" s="1"/>
  <c r="J2747" i="1" s="1"/>
  <c r="J2746" i="1" s="1"/>
  <c r="J2745" i="1" s="1"/>
  <c r="J2744" i="1" s="1"/>
  <c r="J2743" i="1" s="1"/>
  <c r="J2742" i="1" s="1"/>
  <c r="J2741" i="1" s="1"/>
  <c r="J2740" i="1" s="1"/>
  <c r="J2739" i="1" s="1"/>
  <c r="J2738" i="1" s="1"/>
  <c r="J2737" i="1" s="1"/>
  <c r="J2736" i="1" s="1"/>
  <c r="J2735" i="1" s="1"/>
  <c r="J2734" i="1" s="1"/>
  <c r="J2733" i="1" s="1"/>
  <c r="J2732" i="1" s="1"/>
  <c r="J2731" i="1" s="1"/>
  <c r="J2730" i="1" s="1"/>
  <c r="J2729" i="1" s="1"/>
  <c r="J2728" i="1" s="1"/>
  <c r="J2727" i="1" s="1"/>
  <c r="J2726" i="1" s="1"/>
  <c r="J2725" i="1" s="1"/>
  <c r="J2724" i="1" s="1"/>
  <c r="J2723" i="1" s="1"/>
  <c r="J2722" i="1" s="1"/>
  <c r="J2721" i="1" s="1"/>
  <c r="J2720" i="1" s="1"/>
  <c r="J2719" i="1" s="1"/>
  <c r="J2718" i="1" s="1"/>
  <c r="J2717" i="1" s="1"/>
  <c r="J2716" i="1" s="1"/>
  <c r="J2715" i="1" s="1"/>
  <c r="J2714" i="1" s="1"/>
  <c r="J2713" i="1" s="1"/>
  <c r="J2712" i="1" s="1"/>
  <c r="J2711" i="1" s="1"/>
  <c r="J2710" i="1" s="1"/>
  <c r="J2709" i="1" s="1"/>
  <c r="J2708" i="1" s="1"/>
  <c r="J2707" i="1" s="1"/>
  <c r="J2706" i="1" s="1"/>
  <c r="J2705" i="1" s="1"/>
  <c r="J2704" i="1" s="1"/>
  <c r="J2703" i="1" s="1"/>
  <c r="J2702" i="1" s="1"/>
  <c r="J2701" i="1" s="1"/>
  <c r="J2700" i="1" s="1"/>
  <c r="J2699" i="1" s="1"/>
  <c r="J2698" i="1" s="1"/>
  <c r="J2697" i="1" s="1"/>
  <c r="J2696" i="1" s="1"/>
  <c r="J2695" i="1" s="1"/>
  <c r="J2694" i="1" s="1"/>
  <c r="J2693" i="1" s="1"/>
  <c r="J2692" i="1" s="1"/>
  <c r="J2691" i="1" s="1"/>
  <c r="J2690" i="1" s="1"/>
  <c r="J2689" i="1" s="1"/>
  <c r="J2688" i="1" s="1"/>
  <c r="J2687" i="1" s="1"/>
  <c r="J2686" i="1" s="1"/>
  <c r="J2685" i="1" s="1"/>
  <c r="J2684" i="1" s="1"/>
  <c r="J2683" i="1" s="1"/>
  <c r="J2682" i="1" s="1"/>
  <c r="J2681" i="1" s="1"/>
  <c r="J2680" i="1" s="1"/>
  <c r="J2679" i="1" s="1"/>
  <c r="J2678" i="1" s="1"/>
  <c r="J2677" i="1" s="1"/>
  <c r="J2676" i="1" s="1"/>
  <c r="J2675" i="1" s="1"/>
  <c r="J2674" i="1" s="1"/>
  <c r="J2673" i="1" s="1"/>
  <c r="J2672" i="1" s="1"/>
  <c r="J2671" i="1" s="1"/>
  <c r="J2670" i="1" s="1"/>
  <c r="J2669" i="1" s="1"/>
  <c r="J2668" i="1" s="1"/>
  <c r="J2667" i="1" s="1"/>
  <c r="J2666" i="1" s="1"/>
  <c r="J2665" i="1" s="1"/>
  <c r="J2664" i="1" s="1"/>
  <c r="J2663" i="1" s="1"/>
  <c r="J2662" i="1" s="1"/>
  <c r="J2661" i="1" s="1"/>
  <c r="J2660" i="1" s="1"/>
  <c r="J2659" i="1" s="1"/>
  <c r="J2658" i="1" s="1"/>
  <c r="J2657" i="1" s="1"/>
  <c r="J2656" i="1" s="1"/>
  <c r="J2655" i="1" s="1"/>
  <c r="J2654" i="1" s="1"/>
  <c r="J2653" i="1" s="1"/>
  <c r="J2652" i="1" s="1"/>
  <c r="J2651" i="1" s="1"/>
  <c r="J2650" i="1" s="1"/>
  <c r="J2649" i="1" s="1"/>
  <c r="J2648" i="1" s="1"/>
  <c r="J2647" i="1" s="1"/>
  <c r="J2646" i="1" s="1"/>
  <c r="J2645" i="1" s="1"/>
  <c r="J2644" i="1" s="1"/>
  <c r="J2643" i="1" s="1"/>
  <c r="J2642" i="1" s="1"/>
  <c r="J2641" i="1" s="1"/>
  <c r="J2640" i="1" s="1"/>
  <c r="J2639" i="1" s="1"/>
  <c r="J2638" i="1" s="1"/>
  <c r="J2637" i="1" s="1"/>
  <c r="J2636" i="1" s="1"/>
  <c r="J2635" i="1" s="1"/>
  <c r="J2634" i="1" s="1"/>
  <c r="J2633" i="1" s="1"/>
  <c r="J2632" i="1" s="1"/>
  <c r="J2631" i="1" s="1"/>
  <c r="J2630" i="1" s="1"/>
  <c r="J2629" i="1" s="1"/>
  <c r="J2628" i="1" s="1"/>
  <c r="J2627" i="1" s="1"/>
  <c r="J2626" i="1" s="1"/>
  <c r="J2625" i="1" s="1"/>
  <c r="J2624" i="1" s="1"/>
  <c r="J2623" i="1" s="1"/>
  <c r="J2622" i="1" s="1"/>
  <c r="J2621" i="1" s="1"/>
  <c r="J2620" i="1" s="1"/>
  <c r="J2619" i="1" s="1"/>
  <c r="J2618" i="1" s="1"/>
  <c r="J2617" i="1" s="1"/>
  <c r="J2616" i="1" s="1"/>
  <c r="J2615" i="1" s="1"/>
  <c r="J2614" i="1" s="1"/>
  <c r="J2613" i="1" s="1"/>
  <c r="J2612" i="1" s="1"/>
  <c r="J2611" i="1" s="1"/>
  <c r="J2610" i="1" s="1"/>
  <c r="J2609" i="1" s="1"/>
  <c r="J2608" i="1" s="1"/>
  <c r="J2607" i="1" s="1"/>
  <c r="J2606" i="1" s="1"/>
  <c r="J2605" i="1" s="1"/>
  <c r="J2604" i="1" s="1"/>
  <c r="J2603" i="1" s="1"/>
  <c r="J2602" i="1" s="1"/>
  <c r="J2601" i="1" s="1"/>
  <c r="J2600" i="1" s="1"/>
  <c r="J2599" i="1" s="1"/>
  <c r="J2598" i="1" s="1"/>
  <c r="J2597" i="1" s="1"/>
  <c r="J2596" i="1" s="1"/>
  <c r="J2595" i="1" s="1"/>
  <c r="J2594" i="1" s="1"/>
  <c r="J2593" i="1" s="1"/>
  <c r="J2592" i="1" s="1"/>
  <c r="J2591" i="1" s="1"/>
  <c r="J2590" i="1" s="1"/>
  <c r="J2589" i="1" s="1"/>
  <c r="J2588" i="1" s="1"/>
  <c r="J2587" i="1" s="1"/>
  <c r="J2586" i="1" s="1"/>
  <c r="J2585" i="1" s="1"/>
  <c r="J2584" i="1" s="1"/>
  <c r="J2583" i="1" s="1"/>
  <c r="J2582" i="1" s="1"/>
  <c r="J2581" i="1" s="1"/>
  <c r="J2580" i="1" s="1"/>
  <c r="J2579" i="1" s="1"/>
  <c r="J2578" i="1" s="1"/>
  <c r="J2577" i="1" s="1"/>
  <c r="J2576" i="1" s="1"/>
  <c r="J2575" i="1" s="1"/>
  <c r="J2574" i="1" s="1"/>
  <c r="J2573" i="1" s="1"/>
  <c r="J2572" i="1" s="1"/>
  <c r="J2571" i="1" s="1"/>
  <c r="J2570" i="1" s="1"/>
  <c r="J2569" i="1" s="1"/>
  <c r="J2568" i="1" s="1"/>
  <c r="J2567" i="1" s="1"/>
  <c r="J2566" i="1" s="1"/>
  <c r="J2565" i="1" s="1"/>
  <c r="J2564" i="1" s="1"/>
  <c r="J2563" i="1" s="1"/>
  <c r="J2562" i="1" s="1"/>
  <c r="J2561" i="1" s="1"/>
  <c r="J2560" i="1" s="1"/>
  <c r="J2559" i="1" s="1"/>
  <c r="J2558" i="1" s="1"/>
  <c r="J2557" i="1" s="1"/>
  <c r="J2556" i="1" s="1"/>
  <c r="J2555" i="1" s="1"/>
  <c r="J2554" i="1" s="1"/>
  <c r="J2553" i="1" s="1"/>
  <c r="J2552" i="1" s="1"/>
  <c r="J2551" i="1" s="1"/>
  <c r="J2550" i="1" s="1"/>
  <c r="J2549" i="1" s="1"/>
  <c r="J2548" i="1" s="1"/>
  <c r="J2547" i="1" s="1"/>
  <c r="J2546" i="1" s="1"/>
  <c r="J2545" i="1" s="1"/>
  <c r="J2544" i="1" s="1"/>
  <c r="J2543" i="1" s="1"/>
  <c r="J2542" i="1" s="1"/>
  <c r="J2541" i="1" s="1"/>
  <c r="J2540" i="1" s="1"/>
  <c r="J2539" i="1" s="1"/>
  <c r="J2538" i="1" s="1"/>
  <c r="J2537" i="1" s="1"/>
  <c r="J2536" i="1" s="1"/>
  <c r="J2535" i="1" s="1"/>
  <c r="J2534" i="1" s="1"/>
  <c r="J2533" i="1" s="1"/>
  <c r="J2532" i="1" s="1"/>
  <c r="J2531" i="1" s="1"/>
  <c r="J2530" i="1" s="1"/>
  <c r="J2529" i="1" s="1"/>
  <c r="J2528" i="1" s="1"/>
  <c r="J2527" i="1" s="1"/>
  <c r="J2526" i="1" s="1"/>
  <c r="J2525" i="1" s="1"/>
  <c r="J2524" i="1" s="1"/>
  <c r="J2523" i="1" s="1"/>
  <c r="J2522" i="1" s="1"/>
  <c r="J2521" i="1" s="1"/>
  <c r="J2520" i="1" s="1"/>
  <c r="J2519" i="1" s="1"/>
  <c r="J2518" i="1" s="1"/>
  <c r="J2517" i="1" s="1"/>
  <c r="J2516" i="1" s="1"/>
  <c r="J2515" i="1" s="1"/>
  <c r="J2514" i="1" s="1"/>
  <c r="J2513" i="1" s="1"/>
  <c r="J2512" i="1" s="1"/>
  <c r="J2511" i="1" s="1"/>
  <c r="J2510" i="1" s="1"/>
  <c r="J2509" i="1" s="1"/>
  <c r="J2508" i="1" s="1"/>
  <c r="J2507" i="1" s="1"/>
  <c r="J2506" i="1" s="1"/>
  <c r="J2505" i="1" s="1"/>
  <c r="J2504" i="1" s="1"/>
  <c r="J2503" i="1" s="1"/>
  <c r="J2502" i="1" s="1"/>
  <c r="J2501" i="1" s="1"/>
  <c r="J2500" i="1" s="1"/>
  <c r="J2499" i="1" s="1"/>
  <c r="J2498" i="1" s="1"/>
  <c r="J2497" i="1" s="1"/>
  <c r="J2496" i="1" s="1"/>
  <c r="J2495" i="1" s="1"/>
  <c r="J2494" i="1" s="1"/>
  <c r="J2493" i="1" s="1"/>
  <c r="J2492" i="1" s="1"/>
  <c r="J2491" i="1" s="1"/>
  <c r="J2490" i="1" s="1"/>
  <c r="J2489" i="1" s="1"/>
  <c r="J2488" i="1" s="1"/>
  <c r="J2487" i="1" s="1"/>
  <c r="J2486" i="1" s="1"/>
  <c r="J2485" i="1" s="1"/>
  <c r="J2484" i="1" s="1"/>
  <c r="J2483" i="1" s="1"/>
  <c r="J2482" i="1" s="1"/>
  <c r="J2481" i="1" s="1"/>
  <c r="J2480" i="1" s="1"/>
  <c r="J2479" i="1" s="1"/>
  <c r="J2478" i="1" s="1"/>
  <c r="J2477" i="1" s="1"/>
  <c r="J2476" i="1" s="1"/>
  <c r="J2475" i="1" s="1"/>
  <c r="J2474" i="1" s="1"/>
  <c r="J2473" i="1" s="1"/>
  <c r="J2472" i="1" s="1"/>
  <c r="J2471" i="1" s="1"/>
  <c r="J2470" i="1" s="1"/>
  <c r="J2469" i="1" s="1"/>
  <c r="J2468" i="1" s="1"/>
  <c r="J2467" i="1" s="1"/>
  <c r="J2466" i="1" s="1"/>
  <c r="J2465" i="1" s="1"/>
  <c r="J2464" i="1" s="1"/>
  <c r="J2463" i="1" s="1"/>
  <c r="J2462" i="1" s="1"/>
  <c r="J2461" i="1" s="1"/>
  <c r="J2460" i="1" s="1"/>
  <c r="J2459" i="1" s="1"/>
  <c r="J2458" i="1" s="1"/>
  <c r="J2457" i="1" s="1"/>
  <c r="J2456" i="1" s="1"/>
  <c r="J2455" i="1" s="1"/>
  <c r="J2454" i="1" s="1"/>
  <c r="J2453" i="1" s="1"/>
  <c r="J2452" i="1" s="1"/>
  <c r="J2451" i="1" s="1"/>
  <c r="J2450" i="1" s="1"/>
  <c r="J2449" i="1" s="1"/>
  <c r="J2448" i="1" s="1"/>
  <c r="J2447" i="1" s="1"/>
  <c r="J2446" i="1" s="1"/>
  <c r="J2445" i="1" s="1"/>
  <c r="J2444" i="1" s="1"/>
  <c r="J2443" i="1" s="1"/>
  <c r="J2442" i="1" s="1"/>
  <c r="J2441" i="1" s="1"/>
  <c r="J2440" i="1" s="1"/>
  <c r="J2439" i="1" s="1"/>
  <c r="J2438" i="1" s="1"/>
  <c r="J2437" i="1" s="1"/>
  <c r="J2436" i="1" s="1"/>
  <c r="J2435" i="1" s="1"/>
  <c r="J2434" i="1" s="1"/>
  <c r="J2433" i="1" s="1"/>
  <c r="J2432" i="1" s="1"/>
  <c r="J2431" i="1" s="1"/>
  <c r="J2430" i="1" s="1"/>
  <c r="J2429" i="1" s="1"/>
  <c r="J2428" i="1" s="1"/>
  <c r="J2427" i="1" s="1"/>
  <c r="J2426" i="1" s="1"/>
  <c r="J2425" i="1" s="1"/>
  <c r="J2424" i="1" s="1"/>
  <c r="J2423" i="1" s="1"/>
  <c r="J2422" i="1" s="1"/>
  <c r="J2421" i="1" s="1"/>
  <c r="J2420" i="1" s="1"/>
  <c r="J2419" i="1" s="1"/>
  <c r="J2418" i="1" s="1"/>
  <c r="J2417" i="1" s="1"/>
  <c r="J2416" i="1" s="1"/>
  <c r="J2415" i="1" s="1"/>
  <c r="J2414" i="1" s="1"/>
  <c r="J2413" i="1" s="1"/>
  <c r="J2412" i="1" s="1"/>
  <c r="J2411" i="1" s="1"/>
  <c r="J2410" i="1" s="1"/>
  <c r="J2409" i="1" s="1"/>
  <c r="J2408" i="1" s="1"/>
  <c r="J2407" i="1" s="1"/>
  <c r="J2406" i="1" s="1"/>
  <c r="J2405" i="1" s="1"/>
  <c r="J2404" i="1" s="1"/>
  <c r="J2403" i="1" s="1"/>
  <c r="J2402" i="1" s="1"/>
  <c r="J2401" i="1" s="1"/>
  <c r="J2400" i="1" s="1"/>
  <c r="J2399" i="1" s="1"/>
  <c r="J2398" i="1" s="1"/>
  <c r="J2397" i="1" s="1"/>
  <c r="J2396" i="1" s="1"/>
  <c r="J2395" i="1" s="1"/>
  <c r="J2394" i="1" s="1"/>
  <c r="J2393" i="1" s="1"/>
  <c r="J2392" i="1" s="1"/>
  <c r="J2391" i="1" s="1"/>
  <c r="J2390" i="1" s="1"/>
  <c r="J2389" i="1" s="1"/>
  <c r="J2388" i="1" s="1"/>
  <c r="J2387" i="1" s="1"/>
  <c r="J2386" i="1" s="1"/>
  <c r="J2385" i="1" s="1"/>
  <c r="J2384" i="1" s="1"/>
  <c r="J2383" i="1" s="1"/>
  <c r="J2382" i="1" s="1"/>
  <c r="J2381" i="1" s="1"/>
  <c r="J2380" i="1" s="1"/>
  <c r="J2379" i="1" s="1"/>
  <c r="J2378" i="1" s="1"/>
  <c r="J2377" i="1" s="1"/>
  <c r="J2376" i="1" s="1"/>
  <c r="J2375" i="1" s="1"/>
  <c r="J2374" i="1" s="1"/>
  <c r="J2373" i="1" s="1"/>
  <c r="J2372" i="1" s="1"/>
  <c r="J2371" i="1" s="1"/>
  <c r="J2370" i="1" s="1"/>
  <c r="J2369" i="1" s="1"/>
  <c r="J2368" i="1" s="1"/>
  <c r="J2367" i="1" s="1"/>
  <c r="J2366" i="1" s="1"/>
  <c r="J2365" i="1" s="1"/>
  <c r="J2364" i="1" s="1"/>
  <c r="J2363" i="1" s="1"/>
  <c r="J2362" i="1" s="1"/>
  <c r="J2361" i="1" s="1"/>
  <c r="J2360" i="1" s="1"/>
  <c r="J2359" i="1" s="1"/>
  <c r="J2358" i="1" s="1"/>
  <c r="J2357" i="1" s="1"/>
  <c r="J2356" i="1" s="1"/>
  <c r="J2355" i="1" s="1"/>
  <c r="J2354" i="1" s="1"/>
  <c r="J2353" i="1" s="1"/>
  <c r="J2352" i="1" s="1"/>
  <c r="J2351" i="1" s="1"/>
  <c r="J2350" i="1" s="1"/>
  <c r="J2349" i="1" s="1"/>
  <c r="J2348" i="1" s="1"/>
  <c r="J2347" i="1" s="1"/>
  <c r="J2346" i="1" s="1"/>
  <c r="J2345" i="1" s="1"/>
  <c r="J2344" i="1" s="1"/>
  <c r="J2343" i="1" s="1"/>
  <c r="J2342" i="1" s="1"/>
  <c r="J2341" i="1" s="1"/>
  <c r="J2340" i="1" s="1"/>
  <c r="J2339" i="1" s="1"/>
  <c r="J2338" i="1" s="1"/>
  <c r="J2337" i="1" s="1"/>
  <c r="J2336" i="1" s="1"/>
  <c r="J2335" i="1" s="1"/>
  <c r="J2334" i="1" s="1"/>
  <c r="J2333" i="1" s="1"/>
  <c r="J2332" i="1" s="1"/>
  <c r="J2331" i="1" s="1"/>
  <c r="J2330" i="1" s="1"/>
  <c r="J2329" i="1" s="1"/>
  <c r="J2328" i="1" s="1"/>
  <c r="J2327" i="1" s="1"/>
  <c r="J2326" i="1" s="1"/>
  <c r="J2325" i="1" s="1"/>
  <c r="J2324" i="1" s="1"/>
  <c r="J2323" i="1" s="1"/>
  <c r="J2322" i="1" s="1"/>
  <c r="J2321" i="1" s="1"/>
  <c r="J2320" i="1" s="1"/>
  <c r="J2319" i="1" s="1"/>
  <c r="J2318" i="1" s="1"/>
  <c r="J2317" i="1" s="1"/>
  <c r="J2316" i="1" s="1"/>
  <c r="J2315" i="1" s="1"/>
  <c r="J2314" i="1" s="1"/>
  <c r="J2313" i="1" s="1"/>
  <c r="J2312" i="1" s="1"/>
  <c r="J2311" i="1" s="1"/>
  <c r="J2310" i="1" s="1"/>
  <c r="J2309" i="1" s="1"/>
  <c r="J2308" i="1" s="1"/>
  <c r="J2307" i="1" s="1"/>
  <c r="J2306" i="1" s="1"/>
  <c r="J2305" i="1" s="1"/>
  <c r="J2304" i="1" s="1"/>
  <c r="J2303" i="1" s="1"/>
  <c r="J2302" i="1" s="1"/>
  <c r="J2301" i="1" s="1"/>
  <c r="J2300" i="1" s="1"/>
  <c r="J2299" i="1" s="1"/>
  <c r="J2298" i="1" s="1"/>
  <c r="J2297" i="1" s="1"/>
  <c r="J2296" i="1" s="1"/>
  <c r="J2295" i="1" s="1"/>
  <c r="J2294" i="1" s="1"/>
  <c r="J2293" i="1" s="1"/>
  <c r="J2292" i="1" s="1"/>
  <c r="J2291" i="1" s="1"/>
  <c r="J2290" i="1" s="1"/>
  <c r="J2289" i="1" s="1"/>
  <c r="J2288" i="1" s="1"/>
  <c r="J2287" i="1" s="1"/>
  <c r="J2286" i="1" s="1"/>
  <c r="J2285" i="1" s="1"/>
  <c r="J2284" i="1" s="1"/>
  <c r="J2283" i="1" s="1"/>
  <c r="J2282" i="1" s="1"/>
  <c r="J2281" i="1" s="1"/>
  <c r="J2280" i="1" s="1"/>
  <c r="J2279" i="1" s="1"/>
  <c r="J2278" i="1" s="1"/>
  <c r="J2277" i="1" s="1"/>
  <c r="J2276" i="1" s="1"/>
  <c r="J2275" i="1" s="1"/>
  <c r="J2274" i="1" s="1"/>
  <c r="J2273" i="1" s="1"/>
  <c r="J2272" i="1" s="1"/>
  <c r="J2271" i="1" s="1"/>
  <c r="J2270" i="1" s="1"/>
  <c r="J2269" i="1" s="1"/>
  <c r="J2268" i="1" s="1"/>
  <c r="J2267" i="1" s="1"/>
  <c r="J2266" i="1" s="1"/>
  <c r="J2265" i="1" s="1"/>
  <c r="J2264" i="1" s="1"/>
  <c r="J2263" i="1" s="1"/>
  <c r="J2262" i="1" s="1"/>
  <c r="J2261" i="1" s="1"/>
  <c r="J2260" i="1" s="1"/>
  <c r="J2259" i="1" s="1"/>
  <c r="J2258" i="1" s="1"/>
  <c r="J2257" i="1" s="1"/>
  <c r="J2256" i="1" s="1"/>
  <c r="J2255" i="1" s="1"/>
  <c r="J2254" i="1" s="1"/>
  <c r="J2253" i="1" s="1"/>
  <c r="J2252" i="1" s="1"/>
  <c r="J2251" i="1" s="1"/>
  <c r="J2250" i="1" s="1"/>
  <c r="J2249" i="1" s="1"/>
  <c r="J2248" i="1" s="1"/>
  <c r="J2247" i="1" s="1"/>
  <c r="J2246" i="1" s="1"/>
  <c r="J2245" i="1" s="1"/>
  <c r="J2244" i="1" s="1"/>
  <c r="J2243" i="1" s="1"/>
  <c r="J2242" i="1" s="1"/>
  <c r="J2241" i="1" s="1"/>
  <c r="J2240" i="1" s="1"/>
  <c r="J2239" i="1" s="1"/>
  <c r="J2238" i="1" s="1"/>
  <c r="J2237" i="1" s="1"/>
  <c r="J2236" i="1" s="1"/>
  <c r="J2235" i="1" s="1"/>
  <c r="J2234" i="1" s="1"/>
  <c r="J2233" i="1" s="1"/>
  <c r="J2232" i="1" s="1"/>
  <c r="J2231" i="1" s="1"/>
  <c r="J2230" i="1" s="1"/>
  <c r="J2229" i="1" s="1"/>
  <c r="J2228" i="1" s="1"/>
  <c r="J2227" i="1" s="1"/>
  <c r="J2226" i="1" s="1"/>
  <c r="J2225" i="1" s="1"/>
  <c r="J2224" i="1" s="1"/>
  <c r="J2223" i="1" s="1"/>
  <c r="J2222" i="1" s="1"/>
  <c r="J2221" i="1" s="1"/>
  <c r="J2220" i="1" s="1"/>
  <c r="J2219" i="1" s="1"/>
  <c r="J2218" i="1" s="1"/>
  <c r="J2217" i="1" s="1"/>
  <c r="J2216" i="1" s="1"/>
  <c r="J2215" i="1" s="1"/>
  <c r="J2214" i="1" s="1"/>
  <c r="J2213" i="1" s="1"/>
  <c r="J2212" i="1" s="1"/>
  <c r="J2211" i="1" s="1"/>
  <c r="J2210" i="1" s="1"/>
  <c r="J2209" i="1" s="1"/>
  <c r="J2208" i="1" s="1"/>
  <c r="J2207" i="1" s="1"/>
  <c r="J2206" i="1" s="1"/>
  <c r="J2205" i="1" s="1"/>
  <c r="J2204" i="1" s="1"/>
  <c r="J2203" i="1" s="1"/>
  <c r="J2202" i="1" s="1"/>
  <c r="J2201" i="1" s="1"/>
  <c r="J2200" i="1" s="1"/>
  <c r="J2199" i="1" s="1"/>
  <c r="J2198" i="1" s="1"/>
  <c r="J2197" i="1" s="1"/>
  <c r="J2196" i="1" s="1"/>
  <c r="J2195" i="1" s="1"/>
  <c r="J2194" i="1" s="1"/>
  <c r="J2193" i="1" s="1"/>
  <c r="J2192" i="1" s="1"/>
  <c r="J2191" i="1" s="1"/>
  <c r="J2190" i="1" s="1"/>
  <c r="J2189" i="1" s="1"/>
  <c r="J2188" i="1" s="1"/>
  <c r="J2187" i="1" s="1"/>
  <c r="J2186" i="1" s="1"/>
  <c r="J2185" i="1" s="1"/>
  <c r="J2184" i="1" s="1"/>
  <c r="J2183" i="1" s="1"/>
  <c r="J2182" i="1" s="1"/>
  <c r="J2181" i="1" s="1"/>
  <c r="J2180" i="1" s="1"/>
  <c r="J2179" i="1" s="1"/>
  <c r="J2178" i="1" s="1"/>
  <c r="J2177" i="1" s="1"/>
  <c r="J2176" i="1" s="1"/>
  <c r="J2175" i="1" s="1"/>
  <c r="J2174" i="1" s="1"/>
  <c r="J2173" i="1" s="1"/>
  <c r="J2172" i="1" s="1"/>
  <c r="J2171" i="1" s="1"/>
  <c r="J2170" i="1" s="1"/>
  <c r="J2169" i="1" s="1"/>
  <c r="J2168" i="1" s="1"/>
  <c r="J2167" i="1" s="1"/>
  <c r="J2166" i="1" s="1"/>
  <c r="J2165" i="1" s="1"/>
  <c r="J2164" i="1" s="1"/>
  <c r="J2163" i="1" s="1"/>
  <c r="J2162" i="1" s="1"/>
  <c r="J2161" i="1" s="1"/>
  <c r="J2160" i="1" s="1"/>
  <c r="J2159" i="1" s="1"/>
  <c r="J2158" i="1" s="1"/>
  <c r="J2157" i="1" s="1"/>
  <c r="J2156" i="1" s="1"/>
  <c r="J2155" i="1" s="1"/>
  <c r="J2154" i="1" s="1"/>
  <c r="J2153" i="1" s="1"/>
  <c r="J2152" i="1" s="1"/>
  <c r="J2151" i="1" s="1"/>
  <c r="J2150" i="1" s="1"/>
  <c r="J2149" i="1" s="1"/>
  <c r="J2148" i="1" s="1"/>
  <c r="J2147" i="1" s="1"/>
  <c r="J2146" i="1" s="1"/>
  <c r="J2145" i="1" s="1"/>
  <c r="J2144" i="1" s="1"/>
  <c r="J2143" i="1" s="1"/>
  <c r="J2142" i="1" s="1"/>
  <c r="J2141" i="1" s="1"/>
  <c r="J2140" i="1" s="1"/>
  <c r="J2139" i="1" s="1"/>
  <c r="J2138" i="1" s="1"/>
  <c r="J2137" i="1" s="1"/>
  <c r="J2136" i="1" s="1"/>
  <c r="J2135" i="1" s="1"/>
  <c r="J2134" i="1" s="1"/>
  <c r="J2133" i="1" s="1"/>
  <c r="J2132" i="1" s="1"/>
  <c r="J2131" i="1" s="1"/>
  <c r="J2130" i="1" s="1"/>
  <c r="J2129" i="1" s="1"/>
  <c r="J2128" i="1" s="1"/>
  <c r="J2127" i="1" s="1"/>
  <c r="J2126" i="1" s="1"/>
  <c r="J2125" i="1" s="1"/>
  <c r="J2124" i="1" s="1"/>
  <c r="J2123" i="1" s="1"/>
  <c r="J2122" i="1" s="1"/>
  <c r="J2121" i="1" s="1"/>
  <c r="J2120" i="1" s="1"/>
  <c r="J2119" i="1" s="1"/>
  <c r="J2118" i="1" s="1"/>
  <c r="J2117" i="1" s="1"/>
  <c r="J2116" i="1" s="1"/>
  <c r="J2115" i="1" s="1"/>
  <c r="J2114" i="1" s="1"/>
  <c r="J2113" i="1" s="1"/>
  <c r="J2112" i="1" s="1"/>
  <c r="J2111" i="1" s="1"/>
  <c r="J2110" i="1" s="1"/>
  <c r="J2109" i="1" s="1"/>
  <c r="J2108" i="1" s="1"/>
  <c r="J2107" i="1" s="1"/>
  <c r="J2106" i="1" s="1"/>
  <c r="J2105" i="1" s="1"/>
  <c r="J2104" i="1" s="1"/>
  <c r="J2103" i="1" s="1"/>
  <c r="J2102" i="1" s="1"/>
  <c r="J2101" i="1" s="1"/>
  <c r="J2100" i="1" s="1"/>
  <c r="J2099" i="1" s="1"/>
  <c r="J2098" i="1" s="1"/>
  <c r="J2097" i="1" s="1"/>
  <c r="J2096" i="1" s="1"/>
  <c r="J2095" i="1" s="1"/>
  <c r="J2094" i="1" s="1"/>
  <c r="J2093" i="1" s="1"/>
  <c r="J2092" i="1" s="1"/>
  <c r="J2091" i="1" s="1"/>
  <c r="J2090" i="1" s="1"/>
  <c r="J2089" i="1" s="1"/>
  <c r="J2088" i="1" s="1"/>
  <c r="J2087" i="1" s="1"/>
  <c r="J2086" i="1" s="1"/>
  <c r="J2085" i="1" s="1"/>
  <c r="J2084" i="1" s="1"/>
  <c r="J2083" i="1" s="1"/>
  <c r="J2082" i="1" s="1"/>
  <c r="J2081" i="1" s="1"/>
  <c r="J2080" i="1" s="1"/>
  <c r="J2079" i="1" s="1"/>
  <c r="J2078" i="1" s="1"/>
  <c r="J2077" i="1" s="1"/>
  <c r="J2076" i="1" s="1"/>
  <c r="J2075" i="1" s="1"/>
  <c r="J2074" i="1" s="1"/>
  <c r="J2073" i="1" s="1"/>
  <c r="J2072" i="1" s="1"/>
  <c r="J2071" i="1" s="1"/>
  <c r="J2070" i="1" s="1"/>
  <c r="J2069" i="1" s="1"/>
  <c r="J2068" i="1" s="1"/>
  <c r="J2067" i="1" s="1"/>
  <c r="J2066" i="1" s="1"/>
  <c r="J2065" i="1" s="1"/>
  <c r="J2064" i="1" s="1"/>
  <c r="J2063" i="1" s="1"/>
  <c r="J2062" i="1" s="1"/>
  <c r="J2061" i="1" s="1"/>
  <c r="J2060" i="1" s="1"/>
  <c r="J2059" i="1" s="1"/>
  <c r="J2058" i="1" s="1"/>
  <c r="J2057" i="1" s="1"/>
  <c r="J2056" i="1" s="1"/>
  <c r="J2055" i="1" s="1"/>
  <c r="J2054" i="1" s="1"/>
  <c r="J2053" i="1" s="1"/>
  <c r="J2052" i="1" s="1"/>
  <c r="J2051" i="1" s="1"/>
  <c r="J2050" i="1" s="1"/>
  <c r="J2049" i="1" s="1"/>
  <c r="J2048" i="1" s="1"/>
  <c r="J2047" i="1" s="1"/>
  <c r="J2046" i="1" s="1"/>
  <c r="J2045" i="1" s="1"/>
  <c r="J2044" i="1" s="1"/>
  <c r="J2043" i="1" s="1"/>
  <c r="J2042" i="1" s="1"/>
  <c r="J2041" i="1" s="1"/>
  <c r="J2040" i="1" s="1"/>
  <c r="J2039" i="1" s="1"/>
  <c r="J2038" i="1" s="1"/>
  <c r="J2037" i="1" s="1"/>
  <c r="J2036" i="1" s="1"/>
  <c r="J2035" i="1" s="1"/>
  <c r="J2034" i="1" s="1"/>
  <c r="J2033" i="1" s="1"/>
  <c r="J2032" i="1" s="1"/>
  <c r="J2031" i="1" s="1"/>
  <c r="J2030" i="1" s="1"/>
  <c r="J2029" i="1" s="1"/>
  <c r="J2028" i="1" s="1"/>
  <c r="J2027" i="1" s="1"/>
  <c r="J2026" i="1" s="1"/>
  <c r="J2025" i="1" s="1"/>
  <c r="J2024" i="1" s="1"/>
  <c r="J2023" i="1" s="1"/>
  <c r="J2022" i="1" s="1"/>
  <c r="J2021" i="1" s="1"/>
  <c r="J2020" i="1" s="1"/>
  <c r="J2019" i="1" s="1"/>
  <c r="J2018" i="1" s="1"/>
  <c r="J2017" i="1" s="1"/>
  <c r="J2016" i="1" s="1"/>
  <c r="J2015" i="1" s="1"/>
  <c r="J2014" i="1" s="1"/>
  <c r="J2013" i="1" s="1"/>
  <c r="J2012" i="1" s="1"/>
  <c r="J2011" i="1" s="1"/>
  <c r="J2010" i="1" s="1"/>
  <c r="J2009" i="1" s="1"/>
  <c r="J2008" i="1" s="1"/>
  <c r="J2007" i="1" s="1"/>
  <c r="J2006" i="1" s="1"/>
  <c r="J2005" i="1" s="1"/>
  <c r="J2004" i="1" s="1"/>
  <c r="J2003" i="1" s="1"/>
  <c r="J2002" i="1" s="1"/>
  <c r="J2001" i="1" s="1"/>
  <c r="J2000" i="1" s="1"/>
  <c r="J1999" i="1" s="1"/>
  <c r="J1998" i="1" s="1"/>
  <c r="J1997" i="1" s="1"/>
  <c r="J1996" i="1" s="1"/>
  <c r="J1995" i="1" s="1"/>
  <c r="J1994" i="1" s="1"/>
  <c r="J1993" i="1" s="1"/>
  <c r="J1992" i="1" s="1"/>
  <c r="J1991" i="1" s="1"/>
  <c r="J1990" i="1" s="1"/>
  <c r="J1989" i="1" s="1"/>
  <c r="J1988" i="1" s="1"/>
  <c r="J1987" i="1" s="1"/>
  <c r="J1986" i="1" s="1"/>
  <c r="J1985" i="1" s="1"/>
  <c r="J1984" i="1" s="1"/>
  <c r="J1983" i="1" s="1"/>
  <c r="J1982" i="1" s="1"/>
  <c r="J1981" i="1" s="1"/>
  <c r="J1980" i="1" s="1"/>
  <c r="J1979" i="1" s="1"/>
  <c r="J1978" i="1" s="1"/>
  <c r="J1977" i="1" s="1"/>
  <c r="J1976" i="1" s="1"/>
  <c r="J1975" i="1" s="1"/>
  <c r="J1974" i="1" s="1"/>
  <c r="J1973" i="1" s="1"/>
  <c r="J1972" i="1" s="1"/>
  <c r="J1971" i="1" s="1"/>
  <c r="J1970" i="1" s="1"/>
  <c r="J1969" i="1" s="1"/>
  <c r="J1968" i="1" s="1"/>
  <c r="J1967" i="1" s="1"/>
  <c r="J1966" i="1" s="1"/>
  <c r="J1965" i="1" s="1"/>
  <c r="J1964" i="1" s="1"/>
  <c r="J1963" i="1" s="1"/>
  <c r="J1962" i="1" s="1"/>
  <c r="J1961" i="1" s="1"/>
  <c r="J1960" i="1" s="1"/>
  <c r="J1959" i="1" s="1"/>
  <c r="J1958" i="1" s="1"/>
  <c r="J1957" i="1" s="1"/>
  <c r="J1956" i="1" s="1"/>
  <c r="J1955" i="1" s="1"/>
  <c r="J1954" i="1" s="1"/>
  <c r="J1953" i="1" s="1"/>
  <c r="J1952" i="1" s="1"/>
  <c r="J1951" i="1" s="1"/>
  <c r="J1950" i="1" s="1"/>
  <c r="J1949" i="1" s="1"/>
  <c r="J1948" i="1" s="1"/>
  <c r="J1947" i="1" s="1"/>
  <c r="J1946" i="1" s="1"/>
  <c r="J1945" i="1" s="1"/>
  <c r="J1944" i="1" s="1"/>
  <c r="J1943" i="1" s="1"/>
  <c r="J1942" i="1" s="1"/>
  <c r="J1941" i="1" s="1"/>
  <c r="J1940" i="1" s="1"/>
  <c r="J1939" i="1" s="1"/>
  <c r="J1938" i="1" s="1"/>
  <c r="J1937" i="1" s="1"/>
  <c r="J1936" i="1" s="1"/>
  <c r="J1935" i="1" s="1"/>
  <c r="J1934" i="1" s="1"/>
  <c r="J1933" i="1" s="1"/>
  <c r="J1932" i="1" s="1"/>
  <c r="J1931" i="1" s="1"/>
  <c r="J1930" i="1" s="1"/>
  <c r="J1929" i="1" s="1"/>
  <c r="J1928" i="1" s="1"/>
  <c r="J1927" i="1" s="1"/>
  <c r="J1926" i="1" s="1"/>
  <c r="J1925" i="1" s="1"/>
  <c r="J1924" i="1" s="1"/>
  <c r="J1923" i="1" s="1"/>
  <c r="J1922" i="1" s="1"/>
  <c r="J1921" i="1" s="1"/>
  <c r="J1920" i="1" s="1"/>
  <c r="J1919" i="1" s="1"/>
  <c r="J1918" i="1" s="1"/>
  <c r="J1917" i="1" s="1"/>
  <c r="J1916" i="1" s="1"/>
  <c r="J1915" i="1" s="1"/>
  <c r="J1914" i="1" s="1"/>
  <c r="J1913" i="1" s="1"/>
  <c r="J1912" i="1" s="1"/>
  <c r="J1911" i="1" s="1"/>
  <c r="J1910" i="1" s="1"/>
  <c r="J1909" i="1" s="1"/>
  <c r="J1908" i="1" s="1"/>
  <c r="J1907" i="1" s="1"/>
  <c r="J1906" i="1" s="1"/>
  <c r="J1905" i="1" s="1"/>
  <c r="J1904" i="1" s="1"/>
  <c r="J1903" i="1" s="1"/>
  <c r="J1902" i="1" s="1"/>
  <c r="J1901" i="1" s="1"/>
  <c r="J1900" i="1" s="1"/>
  <c r="J1899" i="1" s="1"/>
  <c r="J1898" i="1" s="1"/>
  <c r="J1897" i="1" s="1"/>
  <c r="J1896" i="1" s="1"/>
  <c r="J1895" i="1" s="1"/>
  <c r="J1894" i="1" s="1"/>
  <c r="J1893" i="1" s="1"/>
  <c r="J1892" i="1" s="1"/>
  <c r="J1891" i="1" s="1"/>
  <c r="J1890" i="1" s="1"/>
  <c r="J1889" i="1" s="1"/>
  <c r="J1888" i="1" s="1"/>
  <c r="J1887" i="1" s="1"/>
  <c r="J1886" i="1" s="1"/>
  <c r="J1885" i="1" s="1"/>
  <c r="J1884" i="1" s="1"/>
  <c r="J1883" i="1" s="1"/>
  <c r="J1882" i="1" s="1"/>
  <c r="J1881" i="1" s="1"/>
  <c r="J1880" i="1" s="1"/>
  <c r="J1879" i="1" s="1"/>
  <c r="J1878" i="1" s="1"/>
  <c r="J1877" i="1" s="1"/>
  <c r="J1876" i="1" s="1"/>
  <c r="J1875" i="1" s="1"/>
  <c r="J1874" i="1" s="1"/>
  <c r="J1873" i="1" s="1"/>
  <c r="J1872" i="1" s="1"/>
  <c r="J1871" i="1" s="1"/>
  <c r="J1870" i="1" s="1"/>
  <c r="J1869" i="1" s="1"/>
  <c r="J1868" i="1" s="1"/>
  <c r="J1867" i="1" s="1"/>
  <c r="J1866" i="1" s="1"/>
  <c r="J1865" i="1" s="1"/>
  <c r="J1864" i="1" s="1"/>
  <c r="J1863" i="1" s="1"/>
  <c r="J1862" i="1" s="1"/>
  <c r="J1861" i="1" s="1"/>
  <c r="J1860" i="1" s="1"/>
  <c r="J1859" i="1" s="1"/>
  <c r="J1858" i="1" s="1"/>
  <c r="J1857" i="1" s="1"/>
  <c r="J1856" i="1" s="1"/>
  <c r="J1855" i="1" s="1"/>
  <c r="J1854" i="1" s="1"/>
  <c r="J1853" i="1" s="1"/>
  <c r="J1852" i="1" s="1"/>
  <c r="J1851" i="1" s="1"/>
  <c r="J1850" i="1" s="1"/>
  <c r="J1849" i="1" s="1"/>
  <c r="J1848" i="1" s="1"/>
  <c r="J1847" i="1" s="1"/>
  <c r="J1846" i="1" s="1"/>
  <c r="J1845" i="1" s="1"/>
  <c r="J1844" i="1" s="1"/>
  <c r="J1843" i="1" s="1"/>
  <c r="J1842" i="1" s="1"/>
  <c r="J1841" i="1" s="1"/>
  <c r="J1840" i="1" s="1"/>
  <c r="J1839" i="1" s="1"/>
  <c r="J1838" i="1" s="1"/>
  <c r="J1837" i="1" s="1"/>
  <c r="J1836" i="1" s="1"/>
  <c r="J1835" i="1" s="1"/>
  <c r="J1834" i="1" s="1"/>
  <c r="J1833" i="1" s="1"/>
  <c r="J1832" i="1" s="1"/>
  <c r="J1831" i="1" s="1"/>
  <c r="J1830" i="1" s="1"/>
  <c r="J1829" i="1" s="1"/>
  <c r="J1828" i="1" s="1"/>
  <c r="J1827" i="1" s="1"/>
  <c r="J1826" i="1" s="1"/>
  <c r="J1825" i="1" s="1"/>
  <c r="J1824" i="1" s="1"/>
  <c r="J1823" i="1" s="1"/>
  <c r="J1822" i="1" s="1"/>
  <c r="J1821" i="1" s="1"/>
  <c r="J1820" i="1" s="1"/>
  <c r="J1819" i="1" s="1"/>
  <c r="J1818" i="1" s="1"/>
  <c r="J1817" i="1" s="1"/>
  <c r="J1816" i="1" s="1"/>
  <c r="J1815" i="1" s="1"/>
  <c r="J1814" i="1" s="1"/>
  <c r="J1813" i="1" s="1"/>
  <c r="J1812" i="1" s="1"/>
  <c r="J1811" i="1" s="1"/>
  <c r="J1810" i="1" s="1"/>
  <c r="J1809" i="1" s="1"/>
  <c r="J1808" i="1" s="1"/>
  <c r="J1807" i="1" s="1"/>
  <c r="J1806" i="1" s="1"/>
  <c r="J1805" i="1" s="1"/>
  <c r="J1804" i="1" s="1"/>
  <c r="J1803" i="1" s="1"/>
  <c r="J1802" i="1" s="1"/>
  <c r="J1801" i="1" s="1"/>
  <c r="J1800" i="1" s="1"/>
  <c r="J1799" i="1" s="1"/>
  <c r="J1798" i="1" s="1"/>
  <c r="J1797" i="1" s="1"/>
  <c r="J1796" i="1" s="1"/>
  <c r="J1795" i="1" s="1"/>
  <c r="J1794" i="1" s="1"/>
  <c r="J1793" i="1" s="1"/>
  <c r="J1792" i="1" s="1"/>
  <c r="J1791" i="1" s="1"/>
  <c r="J1790" i="1" s="1"/>
  <c r="J1789" i="1" s="1"/>
  <c r="J1788" i="1" s="1"/>
  <c r="J1787" i="1" s="1"/>
  <c r="J1786" i="1" s="1"/>
  <c r="J1785" i="1" s="1"/>
  <c r="J1784" i="1" s="1"/>
  <c r="J1783" i="1" s="1"/>
  <c r="J1782" i="1" s="1"/>
  <c r="J1781" i="1" s="1"/>
  <c r="J1780" i="1" s="1"/>
  <c r="J1779" i="1" s="1"/>
  <c r="J1778" i="1" s="1"/>
  <c r="J1777" i="1" s="1"/>
  <c r="J1776" i="1" s="1"/>
  <c r="J1775" i="1" s="1"/>
  <c r="J1774" i="1" s="1"/>
  <c r="J1773" i="1" s="1"/>
  <c r="J1772" i="1" s="1"/>
  <c r="J1771" i="1" s="1"/>
  <c r="J1770" i="1" s="1"/>
  <c r="J1769" i="1" s="1"/>
  <c r="J1768" i="1" s="1"/>
  <c r="J1767" i="1" s="1"/>
  <c r="J1766" i="1" s="1"/>
  <c r="J1765" i="1" s="1"/>
  <c r="J1764" i="1" s="1"/>
  <c r="J1763" i="1" s="1"/>
  <c r="J1762" i="1" s="1"/>
  <c r="J1761" i="1" s="1"/>
  <c r="J1760" i="1" s="1"/>
  <c r="J1759" i="1" s="1"/>
  <c r="J1758" i="1" s="1"/>
  <c r="J1757" i="1" s="1"/>
  <c r="J1756" i="1" s="1"/>
  <c r="J1755" i="1" s="1"/>
  <c r="J1754" i="1" s="1"/>
  <c r="J1753" i="1" s="1"/>
  <c r="J1752" i="1" s="1"/>
  <c r="J1751" i="1" s="1"/>
  <c r="J1750" i="1" s="1"/>
  <c r="J1749" i="1" s="1"/>
  <c r="J1748" i="1" s="1"/>
  <c r="J1747" i="1" s="1"/>
  <c r="J1746" i="1" s="1"/>
  <c r="J1745" i="1" s="1"/>
  <c r="J1744" i="1" s="1"/>
  <c r="J1743" i="1" s="1"/>
  <c r="J1742" i="1" s="1"/>
  <c r="J1741" i="1" s="1"/>
  <c r="J1740" i="1" s="1"/>
  <c r="J1739" i="1" s="1"/>
  <c r="J1738" i="1" s="1"/>
  <c r="J1737" i="1" s="1"/>
  <c r="J1736" i="1" s="1"/>
  <c r="J1735" i="1" s="1"/>
  <c r="J1734" i="1" s="1"/>
  <c r="J1733" i="1" s="1"/>
  <c r="J1732" i="1" s="1"/>
  <c r="J1731" i="1" s="1"/>
  <c r="J1730" i="1" s="1"/>
  <c r="J1729" i="1" s="1"/>
  <c r="J1728" i="1" s="1"/>
  <c r="J1727" i="1" s="1"/>
  <c r="J1726" i="1" s="1"/>
  <c r="J1725" i="1" s="1"/>
  <c r="J1724" i="1" s="1"/>
  <c r="J1723" i="1" s="1"/>
  <c r="J1722" i="1" s="1"/>
  <c r="J1721" i="1" s="1"/>
  <c r="J1720" i="1" s="1"/>
  <c r="J1719" i="1" s="1"/>
  <c r="J1718" i="1" s="1"/>
  <c r="J1717" i="1" s="1"/>
  <c r="J1716" i="1" s="1"/>
  <c r="J1715" i="1" s="1"/>
  <c r="J1714" i="1" s="1"/>
  <c r="J1713" i="1" s="1"/>
  <c r="J1712" i="1" s="1"/>
  <c r="J1711" i="1" s="1"/>
  <c r="J1710" i="1" s="1"/>
  <c r="J1709" i="1" s="1"/>
  <c r="J1708" i="1" s="1"/>
  <c r="J1707" i="1" s="1"/>
  <c r="J1706" i="1" s="1"/>
  <c r="J1705" i="1" s="1"/>
  <c r="J1704" i="1" s="1"/>
  <c r="J1703" i="1" s="1"/>
  <c r="J1702" i="1" s="1"/>
  <c r="J1701" i="1" s="1"/>
  <c r="J1700" i="1" s="1"/>
  <c r="J1699" i="1" s="1"/>
  <c r="J1698" i="1" s="1"/>
  <c r="J1697" i="1" s="1"/>
  <c r="J1696" i="1" s="1"/>
  <c r="J1695" i="1" s="1"/>
  <c r="J1694" i="1" s="1"/>
  <c r="J1693" i="1" s="1"/>
  <c r="J1692" i="1" s="1"/>
  <c r="J1691" i="1" s="1"/>
  <c r="J1690" i="1" s="1"/>
  <c r="J1689" i="1" s="1"/>
  <c r="J1688" i="1" s="1"/>
  <c r="J1687" i="1" s="1"/>
  <c r="J1686" i="1" s="1"/>
  <c r="J1685" i="1" s="1"/>
  <c r="J1684" i="1" s="1"/>
  <c r="J1683" i="1" s="1"/>
  <c r="J1682" i="1" s="1"/>
  <c r="J1681" i="1" s="1"/>
  <c r="J1680" i="1" s="1"/>
  <c r="J1679" i="1" s="1"/>
  <c r="J1678" i="1" s="1"/>
  <c r="J1677" i="1" s="1"/>
  <c r="J1676" i="1" s="1"/>
  <c r="J1675" i="1" s="1"/>
  <c r="J1674" i="1" s="1"/>
  <c r="J1673" i="1" s="1"/>
  <c r="J1672" i="1" s="1"/>
  <c r="J1671" i="1" s="1"/>
  <c r="J1670" i="1" s="1"/>
  <c r="J1669" i="1" s="1"/>
  <c r="J1668" i="1" s="1"/>
  <c r="J1667" i="1" s="1"/>
  <c r="J1666" i="1" s="1"/>
  <c r="J1665" i="1" s="1"/>
  <c r="J1664" i="1" s="1"/>
  <c r="J1663" i="1" s="1"/>
  <c r="J1662" i="1" s="1"/>
  <c r="J1661" i="1" s="1"/>
  <c r="J1660" i="1" s="1"/>
  <c r="J1659" i="1" s="1"/>
  <c r="J1658" i="1" s="1"/>
  <c r="J1657" i="1" s="1"/>
  <c r="J1656" i="1" s="1"/>
  <c r="J1655" i="1" s="1"/>
  <c r="J1654" i="1" s="1"/>
  <c r="J1653" i="1" s="1"/>
  <c r="J1652" i="1" s="1"/>
  <c r="J1651" i="1" s="1"/>
  <c r="J1650" i="1" s="1"/>
  <c r="J1649" i="1" s="1"/>
  <c r="J1648" i="1" s="1"/>
  <c r="J1647" i="1" s="1"/>
  <c r="J1646" i="1" s="1"/>
  <c r="J1645" i="1" s="1"/>
  <c r="J1644" i="1" s="1"/>
  <c r="J1643" i="1" s="1"/>
  <c r="J1642" i="1" s="1"/>
  <c r="J1641" i="1" s="1"/>
  <c r="J1640" i="1" s="1"/>
  <c r="J1639" i="1" s="1"/>
  <c r="J1638" i="1" s="1"/>
  <c r="J1637" i="1" s="1"/>
  <c r="J1636" i="1" s="1"/>
  <c r="J1635" i="1" s="1"/>
  <c r="J1634" i="1" s="1"/>
  <c r="J1633" i="1" s="1"/>
  <c r="J1632" i="1" s="1"/>
  <c r="J1631" i="1" s="1"/>
  <c r="J1630" i="1" s="1"/>
  <c r="J1629" i="1" s="1"/>
  <c r="J1628" i="1" s="1"/>
  <c r="J1627" i="1" s="1"/>
  <c r="J1626" i="1" s="1"/>
  <c r="J1625" i="1" s="1"/>
  <c r="J1624" i="1" s="1"/>
  <c r="J1623" i="1" s="1"/>
  <c r="J1622" i="1" s="1"/>
  <c r="J1621" i="1" s="1"/>
  <c r="J1620" i="1" s="1"/>
  <c r="J1619" i="1" s="1"/>
  <c r="J1618" i="1" s="1"/>
  <c r="J1617" i="1" s="1"/>
  <c r="J1616" i="1" s="1"/>
  <c r="J1615" i="1" s="1"/>
  <c r="J1614" i="1" s="1"/>
  <c r="J1613" i="1" s="1"/>
  <c r="J1612" i="1" s="1"/>
  <c r="J1611" i="1" s="1"/>
  <c r="J1610" i="1" s="1"/>
  <c r="J1609" i="1" s="1"/>
  <c r="J1608" i="1" s="1"/>
  <c r="J1607" i="1" s="1"/>
  <c r="J1606" i="1" s="1"/>
  <c r="J1605" i="1" s="1"/>
  <c r="J1604" i="1" s="1"/>
  <c r="J1603" i="1" s="1"/>
  <c r="J1602" i="1" s="1"/>
  <c r="J1601" i="1" s="1"/>
  <c r="J1600" i="1" s="1"/>
  <c r="J1599" i="1" s="1"/>
  <c r="J1598" i="1" s="1"/>
  <c r="J1597" i="1" s="1"/>
  <c r="J1596" i="1" s="1"/>
  <c r="J1595" i="1" s="1"/>
  <c r="J1594" i="1" s="1"/>
  <c r="J1593" i="1" s="1"/>
  <c r="J1592" i="1" s="1"/>
  <c r="J1591" i="1" s="1"/>
  <c r="J1590" i="1" s="1"/>
  <c r="J1589" i="1" s="1"/>
  <c r="J1588" i="1" s="1"/>
  <c r="J1587" i="1" s="1"/>
  <c r="J1586" i="1" s="1"/>
  <c r="J1585" i="1" s="1"/>
  <c r="J1584" i="1" s="1"/>
  <c r="J1583" i="1" s="1"/>
  <c r="J1582" i="1" s="1"/>
  <c r="J1581" i="1" s="1"/>
  <c r="J1580" i="1" s="1"/>
  <c r="J1579" i="1" s="1"/>
  <c r="J1578" i="1" s="1"/>
  <c r="J1577" i="1" s="1"/>
  <c r="J1576" i="1" s="1"/>
  <c r="J1575" i="1" s="1"/>
  <c r="J1574" i="1" s="1"/>
  <c r="J1573" i="1" s="1"/>
  <c r="J1572" i="1" s="1"/>
  <c r="J1571" i="1" s="1"/>
  <c r="J1570" i="1" s="1"/>
  <c r="J1569" i="1" s="1"/>
  <c r="J1568" i="1" s="1"/>
  <c r="J1567" i="1" s="1"/>
  <c r="J1566" i="1" s="1"/>
  <c r="J1565" i="1" s="1"/>
  <c r="J1564" i="1" s="1"/>
  <c r="J1563" i="1" s="1"/>
  <c r="J1562" i="1" s="1"/>
  <c r="J1561" i="1" s="1"/>
  <c r="J1560" i="1" s="1"/>
  <c r="J1559" i="1" s="1"/>
  <c r="J1558" i="1" s="1"/>
  <c r="J1557" i="1" s="1"/>
  <c r="J1556" i="1" s="1"/>
  <c r="J1555" i="1" s="1"/>
  <c r="J1554" i="1" s="1"/>
  <c r="J1553" i="1" s="1"/>
  <c r="J1552" i="1" s="1"/>
  <c r="J1551" i="1" s="1"/>
  <c r="J1550" i="1" s="1"/>
  <c r="J1549" i="1" s="1"/>
  <c r="J1548" i="1" s="1"/>
  <c r="J1547" i="1" s="1"/>
  <c r="J1546" i="1" s="1"/>
  <c r="J1545" i="1" s="1"/>
  <c r="J1544" i="1" s="1"/>
  <c r="J1543" i="1" s="1"/>
  <c r="J1542" i="1" s="1"/>
  <c r="J1541" i="1" s="1"/>
  <c r="J1540" i="1" s="1"/>
  <c r="J1539" i="1" s="1"/>
  <c r="J1538" i="1" s="1"/>
  <c r="J1537" i="1" s="1"/>
  <c r="J1536" i="1" s="1"/>
  <c r="J1535" i="1" s="1"/>
  <c r="J1534" i="1" s="1"/>
  <c r="J1533" i="1" s="1"/>
  <c r="J1532" i="1" s="1"/>
  <c r="J1531" i="1" s="1"/>
  <c r="J1530" i="1" s="1"/>
  <c r="J1529" i="1" s="1"/>
  <c r="J1528" i="1" s="1"/>
  <c r="J1527" i="1" s="1"/>
  <c r="J1526" i="1" s="1"/>
  <c r="J1525" i="1" s="1"/>
  <c r="J1524" i="1" s="1"/>
  <c r="J1523" i="1" s="1"/>
  <c r="J1522" i="1" s="1"/>
  <c r="J1521" i="1" s="1"/>
  <c r="J1520" i="1" s="1"/>
  <c r="J1519" i="1" s="1"/>
  <c r="J1518" i="1" s="1"/>
  <c r="J1517" i="1" s="1"/>
  <c r="J1516" i="1" s="1"/>
  <c r="J1515" i="1" s="1"/>
  <c r="J1514" i="1" s="1"/>
  <c r="J1513" i="1" s="1"/>
  <c r="J1512" i="1" s="1"/>
  <c r="J1511" i="1" s="1"/>
  <c r="J1510" i="1" s="1"/>
  <c r="J1509" i="1" s="1"/>
  <c r="J1508" i="1" s="1"/>
  <c r="J1507" i="1" s="1"/>
  <c r="J1506" i="1" s="1"/>
  <c r="J1505" i="1" s="1"/>
  <c r="J1504" i="1" s="1"/>
  <c r="J1503" i="1" s="1"/>
  <c r="J1502" i="1" s="1"/>
  <c r="J1501" i="1" s="1"/>
  <c r="J1500" i="1" s="1"/>
  <c r="J1499" i="1" s="1"/>
  <c r="J1498" i="1" s="1"/>
  <c r="J1497" i="1" s="1"/>
  <c r="J1496" i="1" s="1"/>
  <c r="J1495" i="1" s="1"/>
  <c r="J1494" i="1" s="1"/>
  <c r="J1493" i="1" s="1"/>
  <c r="J1492" i="1" s="1"/>
  <c r="J1491" i="1" s="1"/>
  <c r="J1490" i="1" s="1"/>
  <c r="J1489" i="1" s="1"/>
  <c r="J1488" i="1" s="1"/>
  <c r="J1487" i="1" s="1"/>
  <c r="J1486" i="1" s="1"/>
  <c r="J1485" i="1" s="1"/>
  <c r="J1484" i="1" s="1"/>
  <c r="J1483" i="1" s="1"/>
  <c r="J1482" i="1" s="1"/>
  <c r="J1481" i="1" s="1"/>
  <c r="J1480" i="1" s="1"/>
  <c r="J1479" i="1" s="1"/>
  <c r="J1478" i="1" s="1"/>
  <c r="J1477" i="1" s="1"/>
  <c r="J1476" i="1" s="1"/>
  <c r="J1475" i="1" s="1"/>
  <c r="J1474" i="1" s="1"/>
  <c r="J1473" i="1" s="1"/>
  <c r="J1472" i="1" s="1"/>
  <c r="J1471" i="1" s="1"/>
  <c r="J1470" i="1" s="1"/>
  <c r="J1469" i="1" s="1"/>
  <c r="J1468" i="1" s="1"/>
  <c r="J1467" i="1" s="1"/>
  <c r="J1466" i="1" s="1"/>
  <c r="J1465" i="1" s="1"/>
  <c r="J1464" i="1" s="1"/>
  <c r="J1463" i="1" s="1"/>
  <c r="J1462" i="1" s="1"/>
  <c r="J1461" i="1" s="1"/>
  <c r="J1460" i="1" s="1"/>
  <c r="J1459" i="1" s="1"/>
  <c r="J1458" i="1" s="1"/>
  <c r="J1457" i="1" s="1"/>
  <c r="J1456" i="1" s="1"/>
  <c r="J1455" i="1" s="1"/>
  <c r="J1454" i="1" s="1"/>
  <c r="J1453" i="1" s="1"/>
  <c r="J1452" i="1" s="1"/>
  <c r="J1451" i="1" s="1"/>
  <c r="J1450" i="1" s="1"/>
  <c r="J1449" i="1" s="1"/>
  <c r="J1448" i="1" s="1"/>
  <c r="J1447" i="1" s="1"/>
  <c r="J1446" i="1" s="1"/>
  <c r="J1445" i="1" s="1"/>
  <c r="J1444" i="1" s="1"/>
  <c r="J1443" i="1" s="1"/>
  <c r="J1442" i="1" s="1"/>
  <c r="J1441" i="1" s="1"/>
  <c r="J1440" i="1" s="1"/>
  <c r="J1439" i="1" s="1"/>
  <c r="J1438" i="1" s="1"/>
  <c r="J1437" i="1" s="1"/>
  <c r="J1436" i="1" s="1"/>
  <c r="J1435" i="1" s="1"/>
  <c r="J1434" i="1" s="1"/>
  <c r="J1433" i="1" s="1"/>
  <c r="J1432" i="1" s="1"/>
  <c r="J1431" i="1" s="1"/>
  <c r="J1430" i="1" s="1"/>
  <c r="J1429" i="1" s="1"/>
  <c r="J1428" i="1" s="1"/>
  <c r="J1427" i="1" s="1"/>
  <c r="J1426" i="1" s="1"/>
  <c r="J1425" i="1" s="1"/>
  <c r="J1424" i="1" s="1"/>
  <c r="J1423" i="1" s="1"/>
  <c r="J1422" i="1" s="1"/>
  <c r="J1421" i="1" s="1"/>
  <c r="J1420" i="1" s="1"/>
  <c r="J1419" i="1" s="1"/>
  <c r="J1418" i="1" s="1"/>
  <c r="J1417" i="1" s="1"/>
  <c r="J1416" i="1" s="1"/>
  <c r="J1415" i="1" s="1"/>
  <c r="J1414" i="1" s="1"/>
  <c r="J1413" i="1" s="1"/>
  <c r="J1412" i="1" s="1"/>
  <c r="J1411" i="1" s="1"/>
  <c r="J1410" i="1" s="1"/>
  <c r="J1409" i="1" s="1"/>
  <c r="J1408" i="1" s="1"/>
  <c r="J1407" i="1" s="1"/>
  <c r="J1406" i="1" s="1"/>
  <c r="J1405" i="1" s="1"/>
  <c r="J1404" i="1" s="1"/>
  <c r="J1403" i="1" s="1"/>
  <c r="J1402" i="1" s="1"/>
  <c r="J1401" i="1" s="1"/>
  <c r="J1400" i="1" s="1"/>
  <c r="J1399" i="1" s="1"/>
  <c r="J1398" i="1" s="1"/>
  <c r="J1397" i="1" s="1"/>
  <c r="J1396" i="1" s="1"/>
  <c r="J1395" i="1" s="1"/>
  <c r="J1394" i="1" s="1"/>
  <c r="J1393" i="1" s="1"/>
  <c r="J1392" i="1" s="1"/>
  <c r="J1391" i="1" s="1"/>
  <c r="J1390" i="1" s="1"/>
  <c r="J1389" i="1" s="1"/>
  <c r="J1388" i="1" s="1"/>
  <c r="J1387" i="1" s="1"/>
  <c r="J1386" i="1" s="1"/>
  <c r="J1385" i="1" s="1"/>
  <c r="J1384" i="1" s="1"/>
  <c r="J1383" i="1" s="1"/>
  <c r="J1382" i="1" s="1"/>
  <c r="J1381" i="1" s="1"/>
  <c r="J1380" i="1" s="1"/>
  <c r="J1379" i="1" s="1"/>
  <c r="J1378" i="1" s="1"/>
  <c r="J1377" i="1" s="1"/>
  <c r="J1376" i="1" s="1"/>
  <c r="J1375" i="1" s="1"/>
  <c r="J1374" i="1" s="1"/>
  <c r="J1373" i="1" s="1"/>
  <c r="J1372" i="1" s="1"/>
  <c r="J1371" i="1" s="1"/>
  <c r="J1370" i="1" s="1"/>
  <c r="J1369" i="1" s="1"/>
  <c r="J1368" i="1" s="1"/>
  <c r="J1367" i="1" s="1"/>
  <c r="J1366" i="1" s="1"/>
  <c r="J1365" i="1" s="1"/>
  <c r="J1364" i="1" s="1"/>
  <c r="J1363" i="1" s="1"/>
  <c r="J1362" i="1" s="1"/>
  <c r="J1361" i="1" s="1"/>
  <c r="J1360" i="1" s="1"/>
  <c r="J1359" i="1" s="1"/>
  <c r="J1358" i="1" s="1"/>
  <c r="J1357" i="1" s="1"/>
  <c r="J1356" i="1" s="1"/>
  <c r="J1355" i="1" s="1"/>
  <c r="J1354" i="1" s="1"/>
  <c r="J1353" i="1" s="1"/>
  <c r="J1352" i="1" s="1"/>
  <c r="J1351" i="1" s="1"/>
  <c r="J1350" i="1" s="1"/>
  <c r="J1349" i="1" s="1"/>
  <c r="J1348" i="1" s="1"/>
  <c r="J1347" i="1" s="1"/>
  <c r="J1346" i="1" s="1"/>
  <c r="J1345" i="1" s="1"/>
  <c r="J1344" i="1" s="1"/>
  <c r="J1343" i="1" s="1"/>
  <c r="J1342" i="1" s="1"/>
  <c r="J1341" i="1" s="1"/>
  <c r="J1340" i="1" s="1"/>
  <c r="J1339" i="1" s="1"/>
  <c r="J1338" i="1" s="1"/>
  <c r="J1337" i="1" s="1"/>
  <c r="J1336" i="1" s="1"/>
  <c r="J1335" i="1" s="1"/>
  <c r="J1334" i="1" s="1"/>
  <c r="J1333" i="1" s="1"/>
  <c r="J1332" i="1" s="1"/>
  <c r="J1331" i="1" s="1"/>
  <c r="J1330" i="1" s="1"/>
  <c r="J1329" i="1" s="1"/>
  <c r="J1328" i="1" s="1"/>
  <c r="J1327" i="1" s="1"/>
  <c r="J1326" i="1" s="1"/>
  <c r="J1325" i="1" s="1"/>
  <c r="J1324" i="1" s="1"/>
  <c r="J1323" i="1" s="1"/>
  <c r="J1322" i="1" s="1"/>
  <c r="J1321" i="1" s="1"/>
  <c r="J1320" i="1" s="1"/>
  <c r="J1319" i="1" s="1"/>
  <c r="J1318" i="1" s="1"/>
  <c r="J1317" i="1" s="1"/>
  <c r="J1316" i="1" s="1"/>
  <c r="J1315" i="1" s="1"/>
  <c r="J1314" i="1" s="1"/>
  <c r="J1313" i="1" s="1"/>
  <c r="J1312" i="1" s="1"/>
  <c r="J1311" i="1" s="1"/>
  <c r="J1310" i="1" s="1"/>
  <c r="J1309" i="1" s="1"/>
  <c r="J1308" i="1" s="1"/>
  <c r="J1307" i="1" s="1"/>
  <c r="J1306" i="1" s="1"/>
  <c r="J1305" i="1" s="1"/>
  <c r="J1304" i="1" s="1"/>
  <c r="J1303" i="1" s="1"/>
  <c r="J1302" i="1" s="1"/>
  <c r="J1301" i="1" s="1"/>
  <c r="J1300" i="1" s="1"/>
  <c r="J1299" i="1" s="1"/>
  <c r="J1298" i="1" s="1"/>
  <c r="J1297" i="1" s="1"/>
  <c r="J1296" i="1" s="1"/>
  <c r="J1295" i="1" s="1"/>
  <c r="J1294" i="1" s="1"/>
  <c r="J1293" i="1" s="1"/>
  <c r="J1292" i="1" s="1"/>
  <c r="J1291" i="1" s="1"/>
  <c r="J1290" i="1" s="1"/>
  <c r="J1289" i="1" s="1"/>
  <c r="J1288" i="1" s="1"/>
  <c r="J1287" i="1" s="1"/>
  <c r="J1286" i="1" s="1"/>
  <c r="J1285" i="1" s="1"/>
  <c r="J1284" i="1" s="1"/>
  <c r="J1283" i="1" s="1"/>
  <c r="J1282" i="1" s="1"/>
  <c r="J1281" i="1" s="1"/>
  <c r="J1280" i="1" s="1"/>
  <c r="J1279" i="1" s="1"/>
  <c r="J1278" i="1" s="1"/>
  <c r="J1277" i="1" s="1"/>
  <c r="J1276" i="1" s="1"/>
  <c r="J1275" i="1" s="1"/>
  <c r="J1274" i="1" s="1"/>
  <c r="J1273" i="1" s="1"/>
  <c r="J1272" i="1" s="1"/>
  <c r="J1271" i="1" s="1"/>
  <c r="J1270" i="1" s="1"/>
  <c r="J1269" i="1" s="1"/>
  <c r="J1268" i="1" s="1"/>
  <c r="J1267" i="1" s="1"/>
  <c r="J1266" i="1" s="1"/>
  <c r="J1265" i="1" s="1"/>
  <c r="J1264" i="1" s="1"/>
  <c r="J1263" i="1" s="1"/>
  <c r="J1262" i="1" s="1"/>
  <c r="J1261" i="1" s="1"/>
  <c r="J1260" i="1" s="1"/>
  <c r="J1259" i="1" s="1"/>
  <c r="J1258" i="1" s="1"/>
  <c r="J1257" i="1" s="1"/>
  <c r="J1256" i="1" s="1"/>
  <c r="J1255" i="1" s="1"/>
  <c r="J1254" i="1" s="1"/>
  <c r="J1253" i="1" s="1"/>
  <c r="J1252" i="1" s="1"/>
  <c r="J1251" i="1" s="1"/>
  <c r="J1250" i="1" s="1"/>
  <c r="J1249" i="1" s="1"/>
  <c r="J1248" i="1" s="1"/>
  <c r="J1247" i="1" s="1"/>
  <c r="J1246" i="1" s="1"/>
  <c r="J1245" i="1" s="1"/>
  <c r="J1244" i="1" s="1"/>
  <c r="J1243" i="1" s="1"/>
  <c r="J1242" i="1" s="1"/>
  <c r="J1241" i="1" s="1"/>
  <c r="J1240" i="1" s="1"/>
  <c r="J1239" i="1" s="1"/>
  <c r="J1238" i="1" s="1"/>
  <c r="J1237" i="1" s="1"/>
  <c r="J1236" i="1" s="1"/>
  <c r="J1235" i="1" s="1"/>
  <c r="J1234" i="1" s="1"/>
  <c r="J1233" i="1" s="1"/>
  <c r="J1232" i="1" s="1"/>
  <c r="J1231" i="1" s="1"/>
  <c r="J1230" i="1" s="1"/>
  <c r="J1229" i="1" s="1"/>
  <c r="J1228" i="1" s="1"/>
  <c r="J1227" i="1" s="1"/>
  <c r="J1226" i="1" s="1"/>
  <c r="J1225" i="1" s="1"/>
  <c r="J1224" i="1" s="1"/>
  <c r="J1223" i="1" s="1"/>
  <c r="J1222" i="1" s="1"/>
  <c r="J1221" i="1" s="1"/>
  <c r="J1220" i="1" s="1"/>
  <c r="J1219" i="1" s="1"/>
  <c r="J1218" i="1" s="1"/>
  <c r="J1217" i="1" s="1"/>
  <c r="J1216" i="1" s="1"/>
  <c r="J1215" i="1" s="1"/>
  <c r="J1214" i="1" s="1"/>
  <c r="J1213" i="1" s="1"/>
  <c r="J1212" i="1" s="1"/>
  <c r="J1211" i="1" s="1"/>
  <c r="J1210" i="1" s="1"/>
  <c r="J1209" i="1" s="1"/>
  <c r="J1208" i="1" s="1"/>
  <c r="J1207" i="1" s="1"/>
  <c r="J1206" i="1" s="1"/>
  <c r="J1205" i="1" s="1"/>
  <c r="J1204" i="1" s="1"/>
  <c r="J1203" i="1" s="1"/>
  <c r="J1202" i="1" s="1"/>
  <c r="J1201" i="1" s="1"/>
  <c r="J1200" i="1" s="1"/>
  <c r="J1199" i="1" s="1"/>
  <c r="J1198" i="1" s="1"/>
  <c r="J1197" i="1" s="1"/>
  <c r="J1196" i="1" s="1"/>
  <c r="J1195" i="1" s="1"/>
  <c r="J1194" i="1" s="1"/>
  <c r="J1193" i="1" s="1"/>
  <c r="J1192" i="1" s="1"/>
  <c r="J1191" i="1" s="1"/>
  <c r="J1190" i="1" s="1"/>
  <c r="J1189" i="1" s="1"/>
  <c r="J1188" i="1" s="1"/>
  <c r="J1187" i="1" s="1"/>
  <c r="J1186" i="1" s="1"/>
  <c r="J1185" i="1" s="1"/>
  <c r="J1184" i="1" s="1"/>
  <c r="J1183" i="1" s="1"/>
  <c r="J1182" i="1" s="1"/>
  <c r="J1181" i="1" s="1"/>
  <c r="J1180" i="1" s="1"/>
  <c r="J1179" i="1" s="1"/>
  <c r="J1178" i="1" s="1"/>
  <c r="J1177" i="1" s="1"/>
  <c r="J1176" i="1" s="1"/>
  <c r="J1175" i="1" s="1"/>
  <c r="J1174" i="1" s="1"/>
  <c r="J1173" i="1" s="1"/>
  <c r="J1172" i="1" s="1"/>
  <c r="J1171" i="1" s="1"/>
  <c r="J1170" i="1" s="1"/>
  <c r="J1169" i="1" s="1"/>
  <c r="J1168" i="1" s="1"/>
  <c r="J1167" i="1" s="1"/>
  <c r="J1166" i="1" s="1"/>
  <c r="J1165" i="1" s="1"/>
  <c r="J1164" i="1" s="1"/>
  <c r="J1163" i="1" s="1"/>
  <c r="J1162" i="1" s="1"/>
  <c r="J1161" i="1" s="1"/>
  <c r="J1160" i="1" s="1"/>
  <c r="J1159" i="1" s="1"/>
  <c r="J1158" i="1" s="1"/>
  <c r="J1157" i="1" s="1"/>
  <c r="J1156" i="1" s="1"/>
  <c r="J1155" i="1" s="1"/>
  <c r="J1154" i="1" s="1"/>
  <c r="J1153" i="1" s="1"/>
  <c r="J1152" i="1" s="1"/>
  <c r="J1151" i="1" s="1"/>
  <c r="J1150" i="1" s="1"/>
  <c r="J1149" i="1" s="1"/>
  <c r="J1148" i="1" s="1"/>
  <c r="J1147" i="1" s="1"/>
  <c r="J1146" i="1" s="1"/>
  <c r="J1145" i="1" s="1"/>
  <c r="J1144" i="1" s="1"/>
  <c r="J1143" i="1" s="1"/>
  <c r="J1142" i="1" s="1"/>
  <c r="J1141" i="1" s="1"/>
  <c r="J1140" i="1" s="1"/>
  <c r="J1139" i="1" s="1"/>
  <c r="J1138" i="1" s="1"/>
  <c r="J1137" i="1" s="1"/>
  <c r="J1136" i="1" s="1"/>
  <c r="J1135" i="1" s="1"/>
  <c r="J1134" i="1" s="1"/>
  <c r="J1133" i="1" s="1"/>
  <c r="J1132" i="1" s="1"/>
  <c r="J1131" i="1" s="1"/>
  <c r="J1130" i="1" s="1"/>
  <c r="J1129" i="1" s="1"/>
  <c r="J1128" i="1" s="1"/>
  <c r="J1127" i="1" s="1"/>
  <c r="J1126" i="1" s="1"/>
  <c r="J1125" i="1" s="1"/>
  <c r="J1124" i="1" s="1"/>
  <c r="J1123" i="1" s="1"/>
  <c r="J1122" i="1" s="1"/>
  <c r="J1121" i="1" s="1"/>
  <c r="J1120" i="1" s="1"/>
  <c r="J1119" i="1" s="1"/>
  <c r="J1118" i="1" s="1"/>
  <c r="J1117" i="1" s="1"/>
  <c r="J1116" i="1" s="1"/>
  <c r="J1115" i="1" s="1"/>
  <c r="J1114" i="1" s="1"/>
  <c r="J1113" i="1" s="1"/>
  <c r="J1112" i="1" s="1"/>
  <c r="J1111" i="1" s="1"/>
  <c r="J1110" i="1" s="1"/>
  <c r="J1109" i="1" s="1"/>
  <c r="J1108" i="1" s="1"/>
  <c r="J1107" i="1" s="1"/>
  <c r="J1106" i="1" s="1"/>
  <c r="J1105" i="1" s="1"/>
  <c r="J1104" i="1" s="1"/>
  <c r="J1103" i="1" s="1"/>
  <c r="J1102" i="1" s="1"/>
  <c r="J1101" i="1" s="1"/>
  <c r="J1100" i="1" s="1"/>
  <c r="J1099" i="1" s="1"/>
  <c r="J1098" i="1" s="1"/>
  <c r="J1097" i="1" s="1"/>
  <c r="J1096" i="1" s="1"/>
  <c r="J1095" i="1" s="1"/>
  <c r="J1094" i="1" s="1"/>
  <c r="J1093" i="1" s="1"/>
  <c r="J1092" i="1" s="1"/>
  <c r="J1091" i="1" s="1"/>
  <c r="J1090" i="1" s="1"/>
  <c r="J1089" i="1" s="1"/>
  <c r="J1088" i="1" s="1"/>
  <c r="J1087" i="1" s="1"/>
  <c r="J1086" i="1" s="1"/>
  <c r="J1085" i="1" s="1"/>
  <c r="J1084" i="1" s="1"/>
  <c r="J1083" i="1" s="1"/>
  <c r="J1082" i="1" s="1"/>
  <c r="J1081" i="1" s="1"/>
  <c r="J1080" i="1" s="1"/>
  <c r="J1079" i="1" s="1"/>
  <c r="J1078" i="1" s="1"/>
  <c r="J1077" i="1" s="1"/>
  <c r="J1076" i="1" s="1"/>
  <c r="J1075" i="1" s="1"/>
  <c r="J1074" i="1" s="1"/>
  <c r="J1073" i="1" s="1"/>
  <c r="J1072" i="1" s="1"/>
  <c r="J1071" i="1" s="1"/>
  <c r="J1070" i="1" s="1"/>
  <c r="J1069" i="1" s="1"/>
  <c r="J1068" i="1" s="1"/>
  <c r="J1067" i="1" s="1"/>
  <c r="J1066" i="1" s="1"/>
  <c r="J1065" i="1" s="1"/>
  <c r="J1064" i="1" s="1"/>
  <c r="J1063" i="1" s="1"/>
  <c r="J1062" i="1" s="1"/>
  <c r="J1061" i="1" s="1"/>
  <c r="J1060" i="1" s="1"/>
  <c r="J1059" i="1" s="1"/>
  <c r="J1058" i="1" s="1"/>
  <c r="J1057" i="1" s="1"/>
  <c r="J1056" i="1" s="1"/>
  <c r="J1055" i="1" s="1"/>
  <c r="J1054" i="1" s="1"/>
  <c r="J1053" i="1" s="1"/>
  <c r="J1052" i="1" s="1"/>
  <c r="J1051" i="1" s="1"/>
  <c r="J1050" i="1" s="1"/>
  <c r="J1049" i="1" s="1"/>
  <c r="J1048" i="1" s="1"/>
  <c r="J1047" i="1" s="1"/>
  <c r="J1046" i="1" s="1"/>
  <c r="J1045" i="1" s="1"/>
  <c r="J1044" i="1" s="1"/>
  <c r="J1043" i="1" s="1"/>
  <c r="J1042" i="1" s="1"/>
  <c r="J1041" i="1" s="1"/>
  <c r="J1040" i="1" s="1"/>
  <c r="J1039" i="1" s="1"/>
  <c r="J1038" i="1" s="1"/>
  <c r="J1037" i="1" s="1"/>
  <c r="J1036" i="1" s="1"/>
  <c r="J1035" i="1" s="1"/>
  <c r="J1034" i="1" s="1"/>
  <c r="J1033" i="1" s="1"/>
  <c r="J1032" i="1" s="1"/>
  <c r="J1031" i="1" s="1"/>
  <c r="J1030" i="1" s="1"/>
  <c r="J1029" i="1" s="1"/>
  <c r="J1028" i="1" s="1"/>
  <c r="J1027" i="1" s="1"/>
  <c r="J1026" i="1" s="1"/>
  <c r="J1025" i="1" s="1"/>
  <c r="J1024" i="1" s="1"/>
  <c r="J1023" i="1" s="1"/>
  <c r="J1022" i="1" s="1"/>
  <c r="J1021" i="1" s="1"/>
  <c r="J1020" i="1" s="1"/>
  <c r="J1019" i="1" s="1"/>
  <c r="J1018" i="1" s="1"/>
  <c r="J1017" i="1" s="1"/>
  <c r="J1016" i="1" s="1"/>
  <c r="J1015" i="1" s="1"/>
  <c r="J1014" i="1" s="1"/>
  <c r="J1013" i="1" s="1"/>
  <c r="J1012" i="1" s="1"/>
  <c r="J1011" i="1" s="1"/>
  <c r="J1010" i="1" s="1"/>
  <c r="J1009" i="1" s="1"/>
  <c r="J1008" i="1" s="1"/>
  <c r="J1007" i="1" s="1"/>
  <c r="J1006" i="1" s="1"/>
  <c r="J1005" i="1" s="1"/>
  <c r="J1004" i="1" s="1"/>
  <c r="J1003" i="1" s="1"/>
  <c r="J1002" i="1" s="1"/>
  <c r="J1001" i="1" s="1"/>
  <c r="J1000" i="1" s="1"/>
  <c r="J999" i="1" s="1"/>
  <c r="J998" i="1" s="1"/>
  <c r="J997" i="1" s="1"/>
  <c r="J996" i="1" s="1"/>
  <c r="J995" i="1" s="1"/>
  <c r="J994" i="1" s="1"/>
  <c r="J993" i="1" s="1"/>
  <c r="J992" i="1" s="1"/>
  <c r="J991" i="1" s="1"/>
  <c r="J990" i="1" s="1"/>
  <c r="J989" i="1" s="1"/>
  <c r="J988" i="1" s="1"/>
  <c r="J987" i="1" s="1"/>
  <c r="J986" i="1" s="1"/>
  <c r="J985" i="1" s="1"/>
  <c r="J984" i="1" s="1"/>
  <c r="J983" i="1" s="1"/>
  <c r="J982" i="1" s="1"/>
  <c r="J981" i="1" s="1"/>
  <c r="J980" i="1" s="1"/>
  <c r="J979" i="1" s="1"/>
  <c r="J978" i="1" s="1"/>
  <c r="J977" i="1" s="1"/>
  <c r="J976" i="1" s="1"/>
  <c r="J975" i="1" s="1"/>
  <c r="J974" i="1" s="1"/>
  <c r="J973" i="1" s="1"/>
  <c r="J972" i="1" s="1"/>
  <c r="J971" i="1" s="1"/>
  <c r="J970" i="1" s="1"/>
  <c r="J969" i="1" s="1"/>
  <c r="J968" i="1" s="1"/>
  <c r="J967" i="1" s="1"/>
  <c r="J966" i="1" s="1"/>
  <c r="J965" i="1" s="1"/>
  <c r="J964" i="1" s="1"/>
  <c r="J963" i="1" s="1"/>
  <c r="J962" i="1" s="1"/>
  <c r="J961" i="1" s="1"/>
  <c r="J960" i="1" s="1"/>
  <c r="J959" i="1" s="1"/>
  <c r="J958" i="1" s="1"/>
  <c r="J957" i="1" s="1"/>
  <c r="J956" i="1" s="1"/>
  <c r="J955" i="1" s="1"/>
  <c r="J954" i="1" s="1"/>
  <c r="J953" i="1" s="1"/>
  <c r="J952" i="1" s="1"/>
  <c r="J951" i="1" s="1"/>
  <c r="J950" i="1" s="1"/>
  <c r="J949" i="1" s="1"/>
  <c r="J948" i="1" s="1"/>
  <c r="J947" i="1" s="1"/>
  <c r="J946" i="1" s="1"/>
  <c r="J945" i="1" s="1"/>
  <c r="J944" i="1" s="1"/>
  <c r="J943" i="1" s="1"/>
  <c r="J942" i="1" s="1"/>
  <c r="J941" i="1" s="1"/>
  <c r="J940" i="1" s="1"/>
  <c r="J939" i="1" s="1"/>
  <c r="J938" i="1" s="1"/>
  <c r="J937" i="1" s="1"/>
  <c r="J936" i="1" s="1"/>
  <c r="J935" i="1" s="1"/>
  <c r="J934" i="1" s="1"/>
  <c r="J933" i="1" s="1"/>
  <c r="J932" i="1" s="1"/>
  <c r="J931" i="1" s="1"/>
  <c r="J930" i="1" s="1"/>
  <c r="J929" i="1" s="1"/>
  <c r="J928" i="1" s="1"/>
  <c r="J927" i="1" s="1"/>
  <c r="J926" i="1" s="1"/>
  <c r="J925" i="1" s="1"/>
  <c r="J924" i="1" s="1"/>
  <c r="J923" i="1" s="1"/>
  <c r="J922" i="1" s="1"/>
  <c r="J921" i="1" s="1"/>
  <c r="J920" i="1" s="1"/>
  <c r="J919" i="1" s="1"/>
  <c r="J918" i="1" s="1"/>
  <c r="J917" i="1" s="1"/>
  <c r="J916" i="1" s="1"/>
  <c r="J915" i="1" s="1"/>
  <c r="J914" i="1" s="1"/>
  <c r="J913" i="1" s="1"/>
  <c r="J912" i="1" s="1"/>
  <c r="J911" i="1" s="1"/>
  <c r="J910" i="1" s="1"/>
  <c r="J909" i="1" s="1"/>
  <c r="J908" i="1" s="1"/>
  <c r="J907" i="1" s="1"/>
  <c r="J906" i="1" s="1"/>
  <c r="J905" i="1" s="1"/>
  <c r="J904" i="1" s="1"/>
  <c r="J903" i="1" s="1"/>
  <c r="J902" i="1" s="1"/>
  <c r="J901" i="1" s="1"/>
  <c r="J900" i="1" s="1"/>
  <c r="J899" i="1" s="1"/>
  <c r="J898" i="1" s="1"/>
  <c r="J897" i="1" s="1"/>
  <c r="J896" i="1" s="1"/>
  <c r="J895" i="1" s="1"/>
  <c r="J894" i="1" s="1"/>
  <c r="J893" i="1" s="1"/>
  <c r="J892" i="1" s="1"/>
  <c r="J891" i="1" s="1"/>
  <c r="J890" i="1" s="1"/>
  <c r="J889" i="1" s="1"/>
  <c r="J888" i="1" s="1"/>
  <c r="J887" i="1" s="1"/>
  <c r="J886" i="1" s="1"/>
  <c r="J885" i="1" s="1"/>
  <c r="J884" i="1" s="1"/>
  <c r="J883" i="1" s="1"/>
  <c r="J882" i="1" s="1"/>
  <c r="J881" i="1" s="1"/>
  <c r="J880" i="1" s="1"/>
  <c r="J879" i="1" s="1"/>
  <c r="J878" i="1" s="1"/>
  <c r="J877" i="1" s="1"/>
  <c r="J876" i="1" s="1"/>
  <c r="J875" i="1" s="1"/>
  <c r="J874" i="1" s="1"/>
  <c r="J873" i="1" s="1"/>
  <c r="J872" i="1" s="1"/>
  <c r="J871" i="1" s="1"/>
  <c r="J870" i="1" s="1"/>
  <c r="J869" i="1" s="1"/>
  <c r="J868" i="1" s="1"/>
  <c r="J867" i="1" s="1"/>
  <c r="J866" i="1" s="1"/>
  <c r="J865" i="1" s="1"/>
  <c r="J864" i="1" s="1"/>
  <c r="J863" i="1" s="1"/>
  <c r="J862" i="1" s="1"/>
  <c r="J861" i="1" s="1"/>
  <c r="J860" i="1" s="1"/>
  <c r="J859" i="1" s="1"/>
  <c r="J858" i="1" s="1"/>
  <c r="J857" i="1" s="1"/>
  <c r="J856" i="1" s="1"/>
  <c r="J855" i="1" s="1"/>
  <c r="J854" i="1" s="1"/>
  <c r="J853" i="1" s="1"/>
  <c r="J852" i="1" s="1"/>
  <c r="J851" i="1" s="1"/>
  <c r="J850" i="1" s="1"/>
  <c r="J849" i="1" s="1"/>
  <c r="J848" i="1" s="1"/>
  <c r="J847" i="1" s="1"/>
  <c r="J846" i="1" s="1"/>
  <c r="J845" i="1" s="1"/>
  <c r="J844" i="1" s="1"/>
  <c r="J843" i="1" s="1"/>
  <c r="J842" i="1" s="1"/>
  <c r="J841" i="1" s="1"/>
  <c r="J840" i="1" s="1"/>
  <c r="J839" i="1" s="1"/>
  <c r="J838" i="1" s="1"/>
  <c r="J837" i="1" s="1"/>
  <c r="J836" i="1" s="1"/>
  <c r="J835" i="1" s="1"/>
  <c r="J834" i="1" s="1"/>
  <c r="J833" i="1" s="1"/>
  <c r="J832" i="1" s="1"/>
  <c r="J831" i="1" s="1"/>
  <c r="J830" i="1" s="1"/>
  <c r="J829" i="1" s="1"/>
  <c r="J828" i="1" s="1"/>
  <c r="J827" i="1" s="1"/>
  <c r="J826" i="1" s="1"/>
  <c r="J825" i="1" s="1"/>
  <c r="J824" i="1" s="1"/>
  <c r="J823" i="1" s="1"/>
  <c r="J822" i="1" s="1"/>
  <c r="J821" i="1" s="1"/>
  <c r="J820" i="1" s="1"/>
  <c r="J819" i="1" s="1"/>
  <c r="J818" i="1" s="1"/>
  <c r="J817" i="1" s="1"/>
  <c r="J816" i="1" s="1"/>
  <c r="J815" i="1" s="1"/>
  <c r="J814" i="1" s="1"/>
  <c r="J813" i="1" s="1"/>
  <c r="J812" i="1" s="1"/>
  <c r="J811" i="1" s="1"/>
  <c r="J810" i="1" s="1"/>
  <c r="J809" i="1" s="1"/>
  <c r="J808" i="1" s="1"/>
  <c r="J807" i="1" s="1"/>
  <c r="J806" i="1" s="1"/>
  <c r="J805" i="1" s="1"/>
  <c r="J804" i="1" s="1"/>
  <c r="J803" i="1" s="1"/>
  <c r="J802" i="1" s="1"/>
  <c r="J801" i="1" s="1"/>
  <c r="J800" i="1" s="1"/>
  <c r="J799" i="1" s="1"/>
  <c r="J798" i="1" s="1"/>
  <c r="J797" i="1" s="1"/>
  <c r="J796" i="1" s="1"/>
  <c r="J795" i="1" s="1"/>
  <c r="J794" i="1" s="1"/>
  <c r="J793" i="1" s="1"/>
  <c r="J792" i="1" s="1"/>
  <c r="J791" i="1" s="1"/>
  <c r="J790" i="1" s="1"/>
  <c r="J789" i="1" s="1"/>
  <c r="J788" i="1" s="1"/>
  <c r="J787" i="1" s="1"/>
  <c r="J786" i="1" s="1"/>
  <c r="J785" i="1" s="1"/>
  <c r="J784" i="1" s="1"/>
  <c r="J783" i="1" s="1"/>
  <c r="J782" i="1" s="1"/>
  <c r="J781" i="1" s="1"/>
  <c r="J780" i="1" s="1"/>
  <c r="J779" i="1" s="1"/>
  <c r="J778" i="1" s="1"/>
  <c r="J777" i="1" s="1"/>
  <c r="J776" i="1" s="1"/>
  <c r="J775" i="1" s="1"/>
  <c r="J774" i="1" s="1"/>
  <c r="J773" i="1" s="1"/>
  <c r="J772" i="1" s="1"/>
  <c r="J771" i="1" s="1"/>
  <c r="J770" i="1" s="1"/>
  <c r="J769" i="1" s="1"/>
  <c r="J768" i="1" s="1"/>
  <c r="J767" i="1" s="1"/>
  <c r="J766" i="1" s="1"/>
  <c r="J765" i="1" s="1"/>
  <c r="J764" i="1" s="1"/>
  <c r="J763" i="1" s="1"/>
  <c r="J762" i="1" s="1"/>
  <c r="J761" i="1" s="1"/>
  <c r="J760" i="1" s="1"/>
  <c r="J759" i="1" s="1"/>
  <c r="J758" i="1" s="1"/>
  <c r="J757" i="1" s="1"/>
  <c r="J756" i="1" s="1"/>
  <c r="J755" i="1" s="1"/>
  <c r="J754" i="1" s="1"/>
  <c r="J753" i="1" s="1"/>
  <c r="J752" i="1" s="1"/>
  <c r="J751" i="1" s="1"/>
  <c r="J750" i="1" s="1"/>
  <c r="J749" i="1" s="1"/>
  <c r="J748" i="1" s="1"/>
  <c r="J747" i="1" s="1"/>
  <c r="J746" i="1" s="1"/>
  <c r="J745" i="1" s="1"/>
  <c r="J744" i="1" s="1"/>
  <c r="J743" i="1" s="1"/>
  <c r="J742" i="1" s="1"/>
  <c r="J741" i="1" s="1"/>
  <c r="J740" i="1" s="1"/>
  <c r="J739" i="1" s="1"/>
  <c r="J738" i="1" s="1"/>
  <c r="J737" i="1" s="1"/>
  <c r="J736" i="1" s="1"/>
  <c r="J735" i="1" s="1"/>
  <c r="J734" i="1" s="1"/>
  <c r="J733" i="1" s="1"/>
  <c r="J732" i="1" s="1"/>
  <c r="J731" i="1" s="1"/>
  <c r="J730" i="1" s="1"/>
  <c r="J729" i="1" s="1"/>
  <c r="J728" i="1" s="1"/>
  <c r="J727" i="1" s="1"/>
  <c r="J726" i="1" s="1"/>
  <c r="J725" i="1" s="1"/>
  <c r="J724" i="1" s="1"/>
  <c r="J723" i="1" s="1"/>
  <c r="J722" i="1" s="1"/>
  <c r="J721" i="1" s="1"/>
  <c r="J720" i="1" s="1"/>
  <c r="J719" i="1" s="1"/>
  <c r="J718" i="1" s="1"/>
  <c r="J717" i="1" s="1"/>
  <c r="J716" i="1" s="1"/>
  <c r="J715" i="1" s="1"/>
  <c r="J714" i="1" s="1"/>
  <c r="J713" i="1" s="1"/>
  <c r="J712" i="1" s="1"/>
  <c r="J711" i="1" s="1"/>
  <c r="J710" i="1" s="1"/>
  <c r="J709" i="1" s="1"/>
  <c r="J708" i="1" s="1"/>
  <c r="J707" i="1" s="1"/>
  <c r="J706" i="1" s="1"/>
  <c r="J705" i="1" s="1"/>
  <c r="J704" i="1" s="1"/>
  <c r="J703" i="1" s="1"/>
  <c r="J702" i="1" s="1"/>
  <c r="J701" i="1" s="1"/>
  <c r="J700" i="1" s="1"/>
  <c r="J699" i="1" s="1"/>
  <c r="J698" i="1" s="1"/>
  <c r="J697" i="1" s="1"/>
  <c r="J696" i="1" s="1"/>
  <c r="J695" i="1" s="1"/>
  <c r="J694" i="1" s="1"/>
  <c r="J693" i="1" s="1"/>
  <c r="J692" i="1" s="1"/>
  <c r="J691" i="1" s="1"/>
  <c r="J690" i="1" s="1"/>
  <c r="J689" i="1" s="1"/>
  <c r="J688" i="1" s="1"/>
  <c r="J687" i="1" s="1"/>
  <c r="J686" i="1" s="1"/>
  <c r="J685" i="1" s="1"/>
  <c r="J684" i="1" s="1"/>
  <c r="J683" i="1" s="1"/>
  <c r="J682" i="1" s="1"/>
  <c r="J681" i="1" s="1"/>
  <c r="J680" i="1" s="1"/>
  <c r="J679" i="1" s="1"/>
  <c r="J678" i="1" s="1"/>
  <c r="J677" i="1" s="1"/>
  <c r="J676" i="1" s="1"/>
  <c r="J675" i="1" s="1"/>
  <c r="J674" i="1" s="1"/>
  <c r="J673" i="1" s="1"/>
  <c r="J672" i="1" s="1"/>
  <c r="J671" i="1" s="1"/>
  <c r="J670" i="1" s="1"/>
  <c r="J669" i="1" s="1"/>
  <c r="J668" i="1" s="1"/>
  <c r="J667" i="1" s="1"/>
  <c r="J666" i="1" s="1"/>
  <c r="J665" i="1" s="1"/>
  <c r="J664" i="1" s="1"/>
  <c r="J663" i="1" s="1"/>
  <c r="J662" i="1" s="1"/>
  <c r="J661" i="1" s="1"/>
  <c r="J660" i="1" s="1"/>
  <c r="J659" i="1" s="1"/>
  <c r="J658" i="1" s="1"/>
  <c r="J657" i="1" s="1"/>
  <c r="J656" i="1" s="1"/>
  <c r="J655" i="1" s="1"/>
  <c r="J654" i="1" s="1"/>
  <c r="J653" i="1" s="1"/>
  <c r="J652" i="1" s="1"/>
  <c r="J651" i="1" s="1"/>
  <c r="J650" i="1" s="1"/>
  <c r="J649" i="1" s="1"/>
  <c r="J648" i="1" s="1"/>
  <c r="J647" i="1" s="1"/>
  <c r="J646" i="1" s="1"/>
  <c r="J645" i="1" s="1"/>
  <c r="J644" i="1" s="1"/>
  <c r="J643" i="1" s="1"/>
  <c r="J642" i="1" s="1"/>
  <c r="J641" i="1" s="1"/>
  <c r="J640" i="1" s="1"/>
  <c r="J639" i="1" s="1"/>
  <c r="J638" i="1" s="1"/>
  <c r="J637" i="1" s="1"/>
  <c r="J636" i="1" s="1"/>
  <c r="J635" i="1" s="1"/>
  <c r="J634" i="1" s="1"/>
  <c r="J633" i="1" s="1"/>
  <c r="J632" i="1" s="1"/>
  <c r="J631" i="1" s="1"/>
  <c r="J630" i="1" s="1"/>
  <c r="J629" i="1" s="1"/>
  <c r="J628" i="1" s="1"/>
  <c r="J627" i="1" s="1"/>
  <c r="J626" i="1" s="1"/>
  <c r="J625" i="1" s="1"/>
  <c r="J624" i="1" s="1"/>
  <c r="J623" i="1" s="1"/>
  <c r="J622" i="1" s="1"/>
  <c r="J621" i="1" s="1"/>
  <c r="J620" i="1" s="1"/>
  <c r="J619" i="1" s="1"/>
  <c r="J618" i="1" s="1"/>
  <c r="J617" i="1" s="1"/>
  <c r="J616" i="1" s="1"/>
  <c r="J615" i="1" s="1"/>
  <c r="J614" i="1" s="1"/>
  <c r="J613" i="1" s="1"/>
  <c r="J612" i="1" s="1"/>
  <c r="J611" i="1" s="1"/>
  <c r="J610" i="1" s="1"/>
  <c r="J609" i="1" s="1"/>
  <c r="J608" i="1" s="1"/>
  <c r="J607" i="1" s="1"/>
  <c r="J606" i="1" s="1"/>
  <c r="J605" i="1" s="1"/>
  <c r="J604" i="1" s="1"/>
  <c r="J603" i="1" s="1"/>
  <c r="J602" i="1" s="1"/>
  <c r="J601" i="1" s="1"/>
  <c r="J600" i="1" s="1"/>
  <c r="J599" i="1" s="1"/>
  <c r="J598" i="1" s="1"/>
  <c r="J597" i="1" s="1"/>
  <c r="J596" i="1" s="1"/>
  <c r="J595" i="1" s="1"/>
  <c r="J594" i="1" s="1"/>
  <c r="J593" i="1" s="1"/>
  <c r="J592" i="1" s="1"/>
  <c r="J591" i="1" s="1"/>
  <c r="J590" i="1" s="1"/>
  <c r="J589" i="1" s="1"/>
  <c r="J588" i="1" s="1"/>
  <c r="J587" i="1" s="1"/>
  <c r="J586" i="1" s="1"/>
  <c r="J585" i="1" s="1"/>
  <c r="J584" i="1" s="1"/>
  <c r="J583" i="1" s="1"/>
  <c r="J582" i="1" s="1"/>
  <c r="J581" i="1" s="1"/>
  <c r="J580" i="1" s="1"/>
  <c r="J579" i="1" s="1"/>
  <c r="J578" i="1" s="1"/>
  <c r="J577" i="1" s="1"/>
  <c r="J576" i="1" s="1"/>
  <c r="J575" i="1" s="1"/>
  <c r="J574" i="1" s="1"/>
  <c r="J573" i="1" s="1"/>
  <c r="J572" i="1" s="1"/>
  <c r="J571" i="1" s="1"/>
  <c r="J570" i="1" s="1"/>
  <c r="J569" i="1" s="1"/>
  <c r="J568" i="1" s="1"/>
  <c r="J567" i="1" s="1"/>
  <c r="J566" i="1" s="1"/>
  <c r="J565" i="1" s="1"/>
  <c r="J564" i="1" s="1"/>
  <c r="J563" i="1" s="1"/>
  <c r="J562" i="1" s="1"/>
  <c r="J561" i="1" s="1"/>
  <c r="J560" i="1" s="1"/>
  <c r="J559" i="1" s="1"/>
  <c r="J558" i="1" s="1"/>
  <c r="J557" i="1" s="1"/>
  <c r="J556" i="1" s="1"/>
  <c r="J555" i="1" s="1"/>
  <c r="J554" i="1" s="1"/>
  <c r="J553" i="1" s="1"/>
  <c r="J552" i="1" s="1"/>
  <c r="J551" i="1" s="1"/>
  <c r="J550" i="1" s="1"/>
  <c r="J549" i="1" s="1"/>
  <c r="J548" i="1" s="1"/>
  <c r="J547" i="1" s="1"/>
  <c r="J546" i="1" s="1"/>
  <c r="J545" i="1" s="1"/>
  <c r="J544" i="1" s="1"/>
  <c r="J543" i="1" s="1"/>
  <c r="J542" i="1" s="1"/>
  <c r="J541" i="1" s="1"/>
  <c r="J540" i="1" s="1"/>
  <c r="J539" i="1" s="1"/>
  <c r="J538" i="1" s="1"/>
  <c r="J537" i="1" s="1"/>
  <c r="J536" i="1" s="1"/>
  <c r="J535" i="1" s="1"/>
  <c r="J534" i="1" s="1"/>
  <c r="J533" i="1" s="1"/>
  <c r="J532" i="1" s="1"/>
  <c r="J531" i="1" s="1"/>
  <c r="J530" i="1" s="1"/>
  <c r="J529" i="1" s="1"/>
  <c r="J528" i="1" s="1"/>
  <c r="J527" i="1" s="1"/>
  <c r="J526" i="1" s="1"/>
  <c r="J525" i="1" s="1"/>
  <c r="J524" i="1" s="1"/>
  <c r="J523" i="1" s="1"/>
  <c r="J522" i="1" s="1"/>
  <c r="J521" i="1" s="1"/>
  <c r="J520" i="1" s="1"/>
  <c r="J519" i="1" s="1"/>
  <c r="J518" i="1" s="1"/>
  <c r="J517" i="1" s="1"/>
  <c r="J516" i="1" s="1"/>
  <c r="J515" i="1" s="1"/>
  <c r="J514" i="1" s="1"/>
  <c r="J513" i="1" s="1"/>
  <c r="J512" i="1" s="1"/>
  <c r="J511" i="1" s="1"/>
  <c r="J510" i="1" s="1"/>
  <c r="J509" i="1" s="1"/>
  <c r="J508" i="1" s="1"/>
  <c r="J507" i="1" s="1"/>
  <c r="J506" i="1" s="1"/>
  <c r="J505" i="1" s="1"/>
  <c r="J504" i="1" s="1"/>
  <c r="J503" i="1" s="1"/>
  <c r="J502" i="1" s="1"/>
  <c r="J501" i="1" s="1"/>
  <c r="J500" i="1" s="1"/>
  <c r="J499" i="1" s="1"/>
  <c r="J498" i="1" s="1"/>
  <c r="J497" i="1" s="1"/>
  <c r="J496" i="1" s="1"/>
  <c r="J495" i="1" s="1"/>
  <c r="J494" i="1" s="1"/>
  <c r="J493" i="1" s="1"/>
  <c r="J492" i="1" s="1"/>
  <c r="J491" i="1" s="1"/>
  <c r="J490" i="1" s="1"/>
  <c r="J489" i="1" s="1"/>
  <c r="J488" i="1" s="1"/>
  <c r="J487" i="1" s="1"/>
  <c r="J486" i="1" s="1"/>
  <c r="J485" i="1" s="1"/>
  <c r="J484" i="1" s="1"/>
  <c r="J483" i="1" s="1"/>
  <c r="J482" i="1" s="1"/>
  <c r="J481" i="1" s="1"/>
  <c r="J480" i="1" s="1"/>
  <c r="J479" i="1" s="1"/>
  <c r="J478" i="1" s="1"/>
  <c r="J477" i="1" s="1"/>
  <c r="J476" i="1" s="1"/>
  <c r="J475" i="1" s="1"/>
  <c r="J474" i="1" s="1"/>
  <c r="J473" i="1" s="1"/>
  <c r="J472" i="1" s="1"/>
  <c r="J471" i="1" s="1"/>
  <c r="J470" i="1" s="1"/>
  <c r="J469" i="1" s="1"/>
  <c r="J468" i="1" s="1"/>
  <c r="J467" i="1" s="1"/>
  <c r="J466" i="1" s="1"/>
  <c r="J465" i="1" s="1"/>
  <c r="J464" i="1" s="1"/>
  <c r="J463" i="1" s="1"/>
  <c r="J462" i="1" s="1"/>
  <c r="J461" i="1" s="1"/>
  <c r="J460" i="1" s="1"/>
  <c r="J459" i="1" s="1"/>
  <c r="J458" i="1" s="1"/>
  <c r="J457" i="1" s="1"/>
  <c r="J456" i="1" s="1"/>
  <c r="J455" i="1" s="1"/>
  <c r="J454" i="1" s="1"/>
  <c r="J453" i="1" s="1"/>
  <c r="J452" i="1" s="1"/>
  <c r="J451" i="1" s="1"/>
  <c r="J450" i="1" s="1"/>
  <c r="J449" i="1" s="1"/>
  <c r="J448" i="1" s="1"/>
  <c r="J447" i="1" s="1"/>
  <c r="J446" i="1" s="1"/>
  <c r="J445" i="1" s="1"/>
  <c r="J444" i="1" s="1"/>
  <c r="J443" i="1" s="1"/>
  <c r="J442" i="1" s="1"/>
  <c r="J441" i="1" s="1"/>
  <c r="J440" i="1" s="1"/>
  <c r="J439" i="1" s="1"/>
  <c r="J438" i="1" s="1"/>
  <c r="J437" i="1" s="1"/>
  <c r="J436" i="1" s="1"/>
  <c r="J435" i="1" s="1"/>
  <c r="J434" i="1" s="1"/>
  <c r="J433" i="1" s="1"/>
  <c r="J432" i="1" s="1"/>
  <c r="J431" i="1" s="1"/>
  <c r="J430" i="1" s="1"/>
  <c r="J429" i="1" s="1"/>
  <c r="J428" i="1" s="1"/>
  <c r="J427" i="1" s="1"/>
  <c r="J426" i="1" s="1"/>
  <c r="J425" i="1" s="1"/>
  <c r="J424" i="1" s="1"/>
  <c r="J423" i="1" s="1"/>
  <c r="J422" i="1" s="1"/>
  <c r="J421" i="1" s="1"/>
  <c r="J420" i="1" s="1"/>
  <c r="J419" i="1" s="1"/>
  <c r="J418" i="1" s="1"/>
  <c r="J417" i="1" s="1"/>
  <c r="J416" i="1" s="1"/>
  <c r="J415" i="1" s="1"/>
  <c r="J414" i="1" s="1"/>
  <c r="J413" i="1" s="1"/>
  <c r="J412" i="1" s="1"/>
  <c r="J411" i="1" s="1"/>
  <c r="J410" i="1" s="1"/>
  <c r="J409" i="1" s="1"/>
  <c r="J408" i="1" s="1"/>
  <c r="J407" i="1" s="1"/>
  <c r="J406" i="1" s="1"/>
  <c r="J405" i="1" s="1"/>
  <c r="J404" i="1" s="1"/>
  <c r="J403" i="1" s="1"/>
  <c r="J402" i="1" s="1"/>
  <c r="J401" i="1" s="1"/>
  <c r="J400" i="1" s="1"/>
  <c r="J399" i="1" s="1"/>
  <c r="J398" i="1" s="1"/>
  <c r="J397" i="1" s="1"/>
  <c r="J396" i="1" s="1"/>
  <c r="J395" i="1" s="1"/>
  <c r="J394" i="1" s="1"/>
  <c r="J393" i="1" s="1"/>
  <c r="J392" i="1" s="1"/>
  <c r="J391" i="1" s="1"/>
  <c r="J390" i="1" s="1"/>
  <c r="J389" i="1" s="1"/>
  <c r="J388" i="1" s="1"/>
  <c r="J387" i="1" s="1"/>
  <c r="J386" i="1" s="1"/>
  <c r="J385" i="1" s="1"/>
  <c r="J384" i="1" s="1"/>
  <c r="J383" i="1" s="1"/>
  <c r="J382" i="1" s="1"/>
  <c r="J381" i="1" s="1"/>
  <c r="J380" i="1" s="1"/>
  <c r="J379" i="1" s="1"/>
  <c r="J378" i="1" s="1"/>
  <c r="J377" i="1" s="1"/>
  <c r="J376" i="1" s="1"/>
  <c r="J375" i="1" s="1"/>
  <c r="J374" i="1" s="1"/>
  <c r="J373" i="1" s="1"/>
  <c r="J372" i="1" s="1"/>
  <c r="J371" i="1" s="1"/>
  <c r="J370" i="1" s="1"/>
  <c r="J369" i="1" s="1"/>
  <c r="J368" i="1" s="1"/>
  <c r="J367" i="1" s="1"/>
  <c r="J366" i="1" s="1"/>
  <c r="J365" i="1" s="1"/>
  <c r="J364" i="1" s="1"/>
  <c r="J363" i="1" s="1"/>
  <c r="J362" i="1" s="1"/>
  <c r="J361" i="1" s="1"/>
  <c r="J360" i="1" s="1"/>
  <c r="J359" i="1" s="1"/>
  <c r="J358" i="1" s="1"/>
  <c r="J357" i="1" s="1"/>
  <c r="J356" i="1" s="1"/>
  <c r="J355" i="1" s="1"/>
  <c r="J354" i="1" s="1"/>
  <c r="J353" i="1" s="1"/>
  <c r="J352" i="1" s="1"/>
  <c r="J351" i="1" s="1"/>
  <c r="J350" i="1" s="1"/>
  <c r="J349" i="1" s="1"/>
  <c r="J348" i="1" s="1"/>
  <c r="J347" i="1" s="1"/>
  <c r="J346" i="1" s="1"/>
  <c r="J345" i="1" s="1"/>
  <c r="J344" i="1" s="1"/>
  <c r="J343" i="1" s="1"/>
  <c r="J342" i="1" s="1"/>
  <c r="J341" i="1" s="1"/>
  <c r="J340" i="1" s="1"/>
  <c r="J339" i="1" s="1"/>
  <c r="J338" i="1" s="1"/>
  <c r="J337" i="1" s="1"/>
  <c r="J336" i="1" s="1"/>
  <c r="J335" i="1" s="1"/>
  <c r="J334" i="1" s="1"/>
  <c r="J333" i="1" s="1"/>
  <c r="J332" i="1" s="1"/>
  <c r="J331" i="1" s="1"/>
  <c r="J330" i="1" s="1"/>
  <c r="J329" i="1" s="1"/>
  <c r="J328" i="1" s="1"/>
  <c r="J327" i="1" s="1"/>
  <c r="J326" i="1" s="1"/>
  <c r="J325" i="1" s="1"/>
  <c r="J324" i="1" s="1"/>
  <c r="J323" i="1" s="1"/>
  <c r="J322" i="1" s="1"/>
  <c r="J321" i="1" s="1"/>
  <c r="J320" i="1" s="1"/>
  <c r="J319" i="1" s="1"/>
  <c r="J318" i="1" s="1"/>
  <c r="J317" i="1" s="1"/>
  <c r="J316" i="1" s="1"/>
  <c r="J315" i="1" s="1"/>
  <c r="J314" i="1" s="1"/>
  <c r="J313" i="1" s="1"/>
  <c r="J312" i="1" s="1"/>
  <c r="J311" i="1" s="1"/>
  <c r="J310" i="1" s="1"/>
  <c r="J309" i="1" s="1"/>
  <c r="J308" i="1" s="1"/>
  <c r="J307" i="1" s="1"/>
  <c r="J306" i="1" s="1"/>
  <c r="J305" i="1" s="1"/>
  <c r="J304" i="1" s="1"/>
  <c r="J303" i="1" s="1"/>
  <c r="J302" i="1" s="1"/>
  <c r="J301" i="1" s="1"/>
  <c r="J300" i="1" s="1"/>
  <c r="J299" i="1" s="1"/>
  <c r="J298" i="1" s="1"/>
  <c r="J297" i="1" s="1"/>
  <c r="J296" i="1" s="1"/>
  <c r="J295" i="1" s="1"/>
  <c r="J294" i="1" s="1"/>
  <c r="J293" i="1" s="1"/>
  <c r="J292" i="1" s="1"/>
  <c r="J291" i="1" s="1"/>
  <c r="J290" i="1" s="1"/>
  <c r="J289" i="1" s="1"/>
  <c r="J288" i="1" s="1"/>
  <c r="J287" i="1" s="1"/>
  <c r="J286" i="1" s="1"/>
  <c r="J285" i="1" s="1"/>
  <c r="J284" i="1" s="1"/>
  <c r="J283" i="1" s="1"/>
  <c r="J282" i="1" s="1"/>
  <c r="J281" i="1" s="1"/>
  <c r="J280" i="1" s="1"/>
  <c r="J279" i="1" s="1"/>
  <c r="J278" i="1" s="1"/>
  <c r="J277" i="1" s="1"/>
  <c r="J276" i="1" s="1"/>
  <c r="J275" i="1" s="1"/>
  <c r="J274" i="1" s="1"/>
  <c r="J273" i="1" s="1"/>
  <c r="J272" i="1" s="1"/>
  <c r="J271" i="1" s="1"/>
  <c r="J270" i="1" s="1"/>
  <c r="J269" i="1" s="1"/>
  <c r="J268" i="1" s="1"/>
  <c r="J267" i="1" s="1"/>
  <c r="J266" i="1" s="1"/>
  <c r="J265" i="1" s="1"/>
  <c r="J264" i="1" s="1"/>
  <c r="J263" i="1" s="1"/>
  <c r="J262" i="1" s="1"/>
  <c r="J261" i="1" s="1"/>
  <c r="J260" i="1" s="1"/>
  <c r="J259" i="1" s="1"/>
  <c r="J258" i="1" s="1"/>
  <c r="J257" i="1" s="1"/>
  <c r="J256" i="1" s="1"/>
  <c r="J255" i="1" s="1"/>
  <c r="J254" i="1" s="1"/>
  <c r="J253" i="1" s="1"/>
  <c r="J252" i="1" s="1"/>
  <c r="J251" i="1" s="1"/>
  <c r="J250" i="1" s="1"/>
  <c r="J249" i="1" s="1"/>
  <c r="J248" i="1" s="1"/>
  <c r="J247" i="1" s="1"/>
  <c r="J246" i="1" s="1"/>
  <c r="J245" i="1" s="1"/>
  <c r="J244" i="1" s="1"/>
  <c r="J243" i="1" s="1"/>
  <c r="J242" i="1" s="1"/>
  <c r="J241" i="1" s="1"/>
  <c r="J240" i="1" s="1"/>
  <c r="J239" i="1" s="1"/>
  <c r="J238" i="1" s="1"/>
  <c r="J237" i="1" s="1"/>
  <c r="J236" i="1" s="1"/>
  <c r="J235" i="1" s="1"/>
  <c r="J234" i="1" s="1"/>
  <c r="J233" i="1" s="1"/>
  <c r="J232" i="1" s="1"/>
  <c r="J231" i="1" s="1"/>
  <c r="J230" i="1" s="1"/>
  <c r="J229" i="1" s="1"/>
  <c r="J228" i="1" s="1"/>
  <c r="J227" i="1" s="1"/>
  <c r="J226" i="1" s="1"/>
  <c r="J225" i="1" s="1"/>
  <c r="J224" i="1" s="1"/>
  <c r="J223" i="1" s="1"/>
  <c r="J222" i="1" s="1"/>
  <c r="J221" i="1" s="1"/>
  <c r="J220" i="1" s="1"/>
  <c r="J219" i="1" s="1"/>
  <c r="J218" i="1" s="1"/>
  <c r="J217" i="1" s="1"/>
  <c r="J216" i="1" s="1"/>
  <c r="J215" i="1" s="1"/>
  <c r="J214" i="1" s="1"/>
  <c r="J213" i="1" s="1"/>
  <c r="J212" i="1" s="1"/>
  <c r="J211" i="1" s="1"/>
  <c r="J210" i="1" s="1"/>
  <c r="J209" i="1" s="1"/>
  <c r="J208" i="1" s="1"/>
  <c r="J207" i="1" s="1"/>
  <c r="J206" i="1" s="1"/>
  <c r="J205" i="1" s="1"/>
  <c r="J204" i="1" s="1"/>
  <c r="J203" i="1" s="1"/>
  <c r="J202" i="1" s="1"/>
  <c r="J201" i="1" s="1"/>
  <c r="J200" i="1" s="1"/>
  <c r="J199" i="1" s="1"/>
  <c r="J198" i="1" s="1"/>
  <c r="J197" i="1" s="1"/>
  <c r="J196" i="1" s="1"/>
  <c r="J195" i="1" s="1"/>
  <c r="J194" i="1" s="1"/>
  <c r="J193" i="1" s="1"/>
  <c r="J192" i="1" s="1"/>
  <c r="J191" i="1" s="1"/>
  <c r="J190" i="1" s="1"/>
  <c r="J189" i="1" s="1"/>
  <c r="J188" i="1" s="1"/>
  <c r="J187" i="1" s="1"/>
  <c r="J186" i="1" s="1"/>
  <c r="J185" i="1" s="1"/>
  <c r="J184" i="1" s="1"/>
  <c r="J183" i="1" s="1"/>
  <c r="J182" i="1" s="1"/>
  <c r="J181" i="1" s="1"/>
  <c r="J180" i="1" s="1"/>
  <c r="J179" i="1" s="1"/>
  <c r="J178" i="1" s="1"/>
  <c r="J177" i="1" s="1"/>
  <c r="J176" i="1" s="1"/>
  <c r="J175" i="1" s="1"/>
  <c r="J174" i="1" s="1"/>
  <c r="J173" i="1" s="1"/>
  <c r="J172" i="1" s="1"/>
  <c r="J171" i="1" s="1"/>
  <c r="J170" i="1" s="1"/>
  <c r="J169" i="1" s="1"/>
  <c r="J168" i="1" s="1"/>
  <c r="J167" i="1" s="1"/>
  <c r="J166" i="1" s="1"/>
  <c r="J165" i="1" s="1"/>
  <c r="J164" i="1" s="1"/>
  <c r="J163" i="1" s="1"/>
  <c r="J162" i="1" s="1"/>
  <c r="J161" i="1" s="1"/>
  <c r="J160" i="1" s="1"/>
  <c r="J159" i="1" s="1"/>
  <c r="J158" i="1" s="1"/>
  <c r="J157" i="1" s="1"/>
  <c r="J156" i="1" s="1"/>
  <c r="J155" i="1" s="1"/>
  <c r="J154" i="1" s="1"/>
  <c r="J153" i="1" s="1"/>
  <c r="J152" i="1" s="1"/>
  <c r="J151" i="1" s="1"/>
  <c r="J150" i="1" s="1"/>
  <c r="J149" i="1" s="1"/>
  <c r="J148" i="1" s="1"/>
  <c r="J147" i="1" s="1"/>
  <c r="J146" i="1" s="1"/>
  <c r="J145" i="1" s="1"/>
  <c r="J144" i="1" s="1"/>
  <c r="J143" i="1" s="1"/>
  <c r="J142" i="1" s="1"/>
  <c r="J141" i="1" s="1"/>
  <c r="J140" i="1" s="1"/>
  <c r="J139" i="1" s="1"/>
  <c r="J138" i="1" s="1"/>
  <c r="J137" i="1" s="1"/>
  <c r="J136" i="1" s="1"/>
  <c r="J135" i="1" s="1"/>
  <c r="J134" i="1" s="1"/>
  <c r="J133" i="1" s="1"/>
  <c r="J132" i="1" s="1"/>
  <c r="J131" i="1" s="1"/>
  <c r="J130" i="1" s="1"/>
  <c r="J129" i="1" s="1"/>
  <c r="J128" i="1" s="1"/>
  <c r="J127" i="1" s="1"/>
  <c r="J126" i="1" s="1"/>
  <c r="J125" i="1" s="1"/>
  <c r="J124" i="1" s="1"/>
  <c r="J123" i="1" s="1"/>
  <c r="J122" i="1" s="1"/>
  <c r="J121" i="1" s="1"/>
  <c r="J120" i="1" s="1"/>
  <c r="J119" i="1" s="1"/>
  <c r="J118" i="1" s="1"/>
  <c r="J117" i="1" s="1"/>
  <c r="J116" i="1" s="1"/>
  <c r="J115" i="1" s="1"/>
  <c r="J114" i="1" s="1"/>
  <c r="J113" i="1" s="1"/>
  <c r="J112" i="1" s="1"/>
  <c r="J111" i="1" s="1"/>
  <c r="J110" i="1" s="1"/>
  <c r="J109" i="1" s="1"/>
  <c r="J108" i="1" s="1"/>
  <c r="J107" i="1" s="1"/>
  <c r="J106" i="1" s="1"/>
  <c r="J105" i="1" s="1"/>
  <c r="J104" i="1" s="1"/>
  <c r="J103" i="1" s="1"/>
  <c r="J102" i="1" s="1"/>
  <c r="J101" i="1" s="1"/>
  <c r="J100" i="1" s="1"/>
  <c r="J99" i="1" s="1"/>
  <c r="J98" i="1" s="1"/>
  <c r="J97" i="1" s="1"/>
  <c r="J96" i="1" s="1"/>
  <c r="J95" i="1" s="1"/>
  <c r="J94" i="1" s="1"/>
  <c r="J93" i="1" s="1"/>
  <c r="J92" i="1" s="1"/>
  <c r="J91" i="1" s="1"/>
  <c r="J90" i="1" s="1"/>
  <c r="J89" i="1" s="1"/>
  <c r="J88" i="1" s="1"/>
  <c r="J87" i="1" s="1"/>
  <c r="J86" i="1" s="1"/>
  <c r="J85" i="1" s="1"/>
  <c r="J84" i="1" s="1"/>
  <c r="J83" i="1" s="1"/>
  <c r="J82" i="1" s="1"/>
  <c r="J81" i="1" s="1"/>
  <c r="J80" i="1" s="1"/>
  <c r="J79" i="1" s="1"/>
  <c r="J78" i="1" s="1"/>
  <c r="J77" i="1" s="1"/>
  <c r="J76" i="1" s="1"/>
  <c r="J75" i="1" s="1"/>
  <c r="J74" i="1" s="1"/>
  <c r="J73" i="1" s="1"/>
  <c r="J72" i="1" s="1"/>
  <c r="J71" i="1" s="1"/>
  <c r="J70" i="1" s="1"/>
  <c r="J69" i="1" s="1"/>
  <c r="J68" i="1" s="1"/>
  <c r="J67" i="1" s="1"/>
  <c r="J66" i="1" s="1"/>
  <c r="J65" i="1" s="1"/>
  <c r="J64" i="1" s="1"/>
  <c r="J63" i="1" s="1"/>
  <c r="J62" i="1" s="1"/>
  <c r="J61" i="1" s="1"/>
  <c r="J60" i="1" s="1"/>
  <c r="J59" i="1" s="1"/>
  <c r="J58" i="1" s="1"/>
  <c r="J57" i="1" s="1"/>
  <c r="J56" i="1" s="1"/>
  <c r="J55" i="1" s="1"/>
  <c r="J54" i="1" s="1"/>
  <c r="J53" i="1" s="1"/>
  <c r="J52" i="1" s="1"/>
  <c r="J51" i="1" s="1"/>
  <c r="J50" i="1" s="1"/>
  <c r="J49" i="1" s="1"/>
  <c r="J48" i="1" s="1"/>
  <c r="J47" i="1" s="1"/>
  <c r="J46" i="1" s="1"/>
  <c r="J45" i="1" s="1"/>
  <c r="J44" i="1" s="1"/>
  <c r="J43" i="1" s="1"/>
  <c r="J42" i="1" s="1"/>
  <c r="J41" i="1" s="1"/>
  <c r="J40" i="1" s="1"/>
  <c r="J39" i="1" s="1"/>
  <c r="J38" i="1" s="1"/>
  <c r="J37" i="1" s="1"/>
  <c r="J36" i="1" s="1"/>
  <c r="J35" i="1" s="1"/>
  <c r="J34" i="1" s="1"/>
  <c r="J33" i="1" s="1"/>
  <c r="J32" i="1" s="1"/>
  <c r="J31" i="1" s="1"/>
  <c r="J30" i="1" s="1"/>
  <c r="J29" i="1" s="1"/>
  <c r="J28" i="1" s="1"/>
  <c r="J27" i="1" s="1"/>
  <c r="J26" i="1" s="1"/>
  <c r="J25" i="1" s="1"/>
  <c r="J24" i="1" s="1"/>
  <c r="J23" i="1" s="1"/>
  <c r="J22" i="1" s="1"/>
  <c r="J21" i="1" s="1"/>
  <c r="J20" i="1" s="1"/>
  <c r="J19" i="1" s="1"/>
  <c r="J18" i="1" s="1"/>
  <c r="J17" i="1" s="1"/>
  <c r="J16" i="1" s="1"/>
  <c r="J15" i="1" s="1"/>
  <c r="J14" i="1" s="1"/>
  <c r="J13" i="1" s="1"/>
  <c r="J12" i="1" s="1"/>
  <c r="J11" i="1" s="1"/>
  <c r="J10" i="1" s="1"/>
  <c r="J9" i="1" s="1"/>
  <c r="J8" i="1" s="1"/>
  <c r="J7" i="1" s="1"/>
  <c r="J6" i="1" s="1"/>
  <c r="J5" i="1" s="1"/>
  <c r="J4" i="1" s="1"/>
  <c r="J3" i="1" s="1"/>
  <c r="J3974" i="1"/>
  <c r="J3975" i="1"/>
  <c r="H397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F3978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7968" i="1"/>
  <c r="C7968" i="1"/>
  <c r="C7967" i="1"/>
  <c r="C7966" i="1"/>
  <c r="E7966" i="1" s="1"/>
  <c r="C7965" i="1"/>
  <c r="C7964" i="1"/>
  <c r="C7963" i="1"/>
  <c r="C7962" i="1"/>
  <c r="C7961" i="1"/>
  <c r="C7960" i="1"/>
  <c r="C7959" i="1"/>
  <c r="C7958" i="1"/>
  <c r="E7958" i="1" s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E7790" i="1" s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E7774" i="1" s="1"/>
  <c r="C7773" i="1"/>
  <c r="C7772" i="1"/>
  <c r="C7771" i="1"/>
  <c r="E7771" i="1" s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E7758" i="1" s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E7742" i="1" s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E7726" i="1" s="1"/>
  <c r="C7725" i="1"/>
  <c r="C7724" i="1"/>
  <c r="C7723" i="1"/>
  <c r="C7722" i="1"/>
  <c r="C7721" i="1"/>
  <c r="C7720" i="1"/>
  <c r="E7720" i="1" s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E7704" i="1" s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E7688" i="1" s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E7672" i="1" s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E7656" i="1" s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E7640" i="1" s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E7624" i="1" s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E7608" i="1" s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E7592" i="1" s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E7576" i="1" s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E7560" i="1" s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E7544" i="1" s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E7528" i="1" s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E7512" i="1" s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E7496" i="1" s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E7480" i="1" s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E7464" i="1" s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E7448" i="1" s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E7432" i="1" s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E7416" i="1" s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E7400" i="1" s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E7384" i="1" s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E7368" i="1" s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E7352" i="1" s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E7336" i="1" s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E7320" i="1" s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E7304" i="1" s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E7288" i="1" s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E7272" i="1" s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E7256" i="1" s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E7240" i="1" s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E7224" i="1" s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E7208" i="1" s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E7192" i="1" s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E7176" i="1" s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E7160" i="1" s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E7144" i="1" s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E7128" i="1" s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E3975" i="1" s="1"/>
  <c r="G6001" i="1" l="1"/>
  <c r="E4014" i="1"/>
  <c r="G4014" i="1" s="1"/>
  <c r="E4142" i="1"/>
  <c r="E4270" i="1"/>
  <c r="G4270" i="1" s="1"/>
  <c r="E4398" i="1"/>
  <c r="E4494" i="1"/>
  <c r="E4606" i="1"/>
  <c r="E4718" i="1"/>
  <c r="E4862" i="1"/>
  <c r="E4990" i="1"/>
  <c r="E5118" i="1"/>
  <c r="E5246" i="1"/>
  <c r="E7806" i="1"/>
  <c r="E7822" i="1"/>
  <c r="E7838" i="1"/>
  <c r="E3982" i="1"/>
  <c r="E4062" i="1"/>
  <c r="E4110" i="1"/>
  <c r="G4110" i="1" s="1"/>
  <c r="E4190" i="1"/>
  <c r="E4222" i="1"/>
  <c r="G4222" i="1" s="1"/>
  <c r="E4302" i="1"/>
  <c r="E4366" i="1"/>
  <c r="E4430" i="1"/>
  <c r="E4510" i="1"/>
  <c r="E4558" i="1"/>
  <c r="E4638" i="1"/>
  <c r="E4702" i="1"/>
  <c r="E4766" i="1"/>
  <c r="E4814" i="1"/>
  <c r="E4878" i="1"/>
  <c r="E4926" i="1"/>
  <c r="E5022" i="1"/>
  <c r="E5054" i="1"/>
  <c r="E5134" i="1"/>
  <c r="G5134" i="1" s="1"/>
  <c r="E5166" i="1"/>
  <c r="E5230" i="1"/>
  <c r="G5230" i="1" s="1"/>
  <c r="E5294" i="1"/>
  <c r="E3998" i="1"/>
  <c r="E4094" i="1"/>
  <c r="E4206" i="1"/>
  <c r="E4318" i="1"/>
  <c r="E4414" i="1"/>
  <c r="E4526" i="1"/>
  <c r="E4622" i="1"/>
  <c r="E4734" i="1"/>
  <c r="E4830" i="1"/>
  <c r="E4958" i="1"/>
  <c r="E5070" i="1"/>
  <c r="E5198" i="1"/>
  <c r="E5326" i="1"/>
  <c r="G5326" i="1" s="1"/>
  <c r="E4030" i="1"/>
  <c r="G4030" i="1" s="1"/>
  <c r="E4126" i="1"/>
  <c r="G4126" i="1" s="1"/>
  <c r="E4238" i="1"/>
  <c r="G4238" i="1" s="1"/>
  <c r="E4350" i="1"/>
  <c r="E4462" i="1"/>
  <c r="E4574" i="1"/>
  <c r="E4670" i="1"/>
  <c r="E4782" i="1"/>
  <c r="E4894" i="1"/>
  <c r="E5006" i="1"/>
  <c r="E5102" i="1"/>
  <c r="E5214" i="1"/>
  <c r="E5310" i="1"/>
  <c r="E4046" i="1"/>
  <c r="E4158" i="1"/>
  <c r="E4254" i="1"/>
  <c r="G4254" i="1" s="1"/>
  <c r="E4334" i="1"/>
  <c r="E4446" i="1"/>
  <c r="G4446" i="1" s="1"/>
  <c r="E4542" i="1"/>
  <c r="E4654" i="1"/>
  <c r="E4750" i="1"/>
  <c r="E4846" i="1"/>
  <c r="E4942" i="1"/>
  <c r="E5038" i="1"/>
  <c r="E5150" i="1"/>
  <c r="E5262" i="1"/>
  <c r="E4078" i="1"/>
  <c r="E4174" i="1"/>
  <c r="E4286" i="1"/>
  <c r="E4382" i="1"/>
  <c r="E4478" i="1"/>
  <c r="E4590" i="1"/>
  <c r="G4590" i="1" s="1"/>
  <c r="E4686" i="1"/>
  <c r="G4686" i="1" s="1"/>
  <c r="E4798" i="1"/>
  <c r="G4798" i="1" s="1"/>
  <c r="E4910" i="1"/>
  <c r="E4974" i="1"/>
  <c r="E5086" i="1"/>
  <c r="E5182" i="1"/>
  <c r="E5278" i="1"/>
  <c r="E6536" i="1"/>
  <c r="E6568" i="1"/>
  <c r="E6600" i="1"/>
  <c r="E6648" i="1"/>
  <c r="E6696" i="1"/>
  <c r="E6728" i="1"/>
  <c r="E6776" i="1"/>
  <c r="E6824" i="1"/>
  <c r="E6856" i="1"/>
  <c r="G6856" i="1" s="1"/>
  <c r="E6904" i="1"/>
  <c r="E6936" i="1"/>
  <c r="G6936" i="1" s="1"/>
  <c r="E6984" i="1"/>
  <c r="E7032" i="1"/>
  <c r="E7064" i="1"/>
  <c r="E7112" i="1"/>
  <c r="E7736" i="1"/>
  <c r="E7752" i="1"/>
  <c r="E7768" i="1"/>
  <c r="E6520" i="1"/>
  <c r="E6552" i="1"/>
  <c r="E6584" i="1"/>
  <c r="E6616" i="1"/>
  <c r="E6632" i="1"/>
  <c r="E6664" i="1"/>
  <c r="E6680" i="1"/>
  <c r="G6680" i="1" s="1"/>
  <c r="E6712" i="1"/>
  <c r="E6744" i="1"/>
  <c r="G6744" i="1" s="1"/>
  <c r="E6760" i="1"/>
  <c r="E6792" i="1"/>
  <c r="E6808" i="1"/>
  <c r="E6840" i="1"/>
  <c r="E6872" i="1"/>
  <c r="E6888" i="1"/>
  <c r="E6920" i="1"/>
  <c r="E6952" i="1"/>
  <c r="E6968" i="1"/>
  <c r="E7000" i="1"/>
  <c r="E7016" i="1"/>
  <c r="E7048" i="1"/>
  <c r="E7080" i="1"/>
  <c r="E7096" i="1"/>
  <c r="G7096" i="1" s="1"/>
  <c r="E5297" i="1"/>
  <c r="G5297" i="1" s="1"/>
  <c r="E5345" i="1"/>
  <c r="G5345" i="1" s="1"/>
  <c r="E5361" i="1"/>
  <c r="E5377" i="1"/>
  <c r="E5393" i="1"/>
  <c r="E5409" i="1"/>
  <c r="E5425" i="1"/>
  <c r="E5441" i="1"/>
  <c r="E5457" i="1"/>
  <c r="E5473" i="1"/>
  <c r="E5489" i="1"/>
  <c r="E5505" i="1"/>
  <c r="E5521" i="1"/>
  <c r="E5537" i="1"/>
  <c r="E5553" i="1"/>
  <c r="G5553" i="1" s="1"/>
  <c r="E5569" i="1"/>
  <c r="G5569" i="1" s="1"/>
  <c r="E5585" i="1"/>
  <c r="E5601" i="1"/>
  <c r="G5601" i="1" s="1"/>
  <c r="E5617" i="1"/>
  <c r="E5633" i="1"/>
  <c r="E5649" i="1"/>
  <c r="E5665" i="1"/>
  <c r="E5681" i="1"/>
  <c r="E5697" i="1"/>
  <c r="E5713" i="1"/>
  <c r="E5729" i="1"/>
  <c r="E5745" i="1"/>
  <c r="E5761" i="1"/>
  <c r="E5126" i="1"/>
  <c r="E5142" i="1"/>
  <c r="E5158" i="1"/>
  <c r="G5158" i="1" s="1"/>
  <c r="E5174" i="1"/>
  <c r="G5174" i="1" s="1"/>
  <c r="E5190" i="1"/>
  <c r="G5190" i="1" s="1"/>
  <c r="E5206" i="1"/>
  <c r="G5206" i="1" s="1"/>
  <c r="E5222" i="1"/>
  <c r="E5238" i="1"/>
  <c r="E5254" i="1"/>
  <c r="E5270" i="1"/>
  <c r="E5286" i="1"/>
  <c r="E5302" i="1"/>
  <c r="E5318" i="1"/>
  <c r="E5334" i="1"/>
  <c r="E5350" i="1"/>
  <c r="E5366" i="1"/>
  <c r="E5382" i="1"/>
  <c r="E5398" i="1"/>
  <c r="E5414" i="1"/>
  <c r="G5414" i="1" s="1"/>
  <c r="E5430" i="1"/>
  <c r="G5430" i="1" s="1"/>
  <c r="E5446" i="1"/>
  <c r="G5446" i="1" s="1"/>
  <c r="E5462" i="1"/>
  <c r="G5462" i="1" s="1"/>
  <c r="E5478" i="1"/>
  <c r="E5494" i="1"/>
  <c r="E5510" i="1"/>
  <c r="E5526" i="1"/>
  <c r="E5542" i="1"/>
  <c r="E5558" i="1"/>
  <c r="E5574" i="1"/>
  <c r="E5590" i="1"/>
  <c r="E5606" i="1"/>
  <c r="E5622" i="1"/>
  <c r="E5638" i="1"/>
  <c r="E5654" i="1"/>
  <c r="E5670" i="1"/>
  <c r="G5670" i="1" s="1"/>
  <c r="E5686" i="1"/>
  <c r="G5686" i="1" s="1"/>
  <c r="E5702" i="1"/>
  <c r="E5718" i="1"/>
  <c r="G5718" i="1" s="1"/>
  <c r="E5734" i="1"/>
  <c r="E5046" i="1"/>
  <c r="E5030" i="1"/>
  <c r="E5110" i="1"/>
  <c r="E5094" i="1"/>
  <c r="E5062" i="1"/>
  <c r="E5078" i="1"/>
  <c r="E5777" i="1"/>
  <c r="E5793" i="1"/>
  <c r="E5809" i="1"/>
  <c r="E5825" i="1"/>
  <c r="E5841" i="1"/>
  <c r="E5857" i="1"/>
  <c r="G5857" i="1" s="1"/>
  <c r="E5873" i="1"/>
  <c r="G5873" i="1" s="1"/>
  <c r="E5889" i="1"/>
  <c r="E5905" i="1"/>
  <c r="G5905" i="1" s="1"/>
  <c r="E5921" i="1"/>
  <c r="E5937" i="1"/>
  <c r="E5953" i="1"/>
  <c r="E5969" i="1"/>
  <c r="E5985" i="1"/>
  <c r="E6001" i="1"/>
  <c r="E6017" i="1"/>
  <c r="E6033" i="1"/>
  <c r="E6049" i="1"/>
  <c r="E6065" i="1"/>
  <c r="E6081" i="1"/>
  <c r="E6097" i="1"/>
  <c r="E6113" i="1"/>
  <c r="G6113" i="1" s="1"/>
  <c r="E6129" i="1"/>
  <c r="G6129" i="1" s="1"/>
  <c r="E6145" i="1"/>
  <c r="E6161" i="1"/>
  <c r="G6161" i="1" s="1"/>
  <c r="E6177" i="1"/>
  <c r="E6193" i="1"/>
  <c r="E6209" i="1"/>
  <c r="E6225" i="1"/>
  <c r="E6241" i="1"/>
  <c r="E6257" i="1"/>
  <c r="E6273" i="1"/>
  <c r="E6289" i="1"/>
  <c r="E6305" i="1"/>
  <c r="E6321" i="1"/>
  <c r="E6337" i="1"/>
  <c r="E6353" i="1"/>
  <c r="E6369" i="1"/>
  <c r="G6369" i="1" s="1"/>
  <c r="E6385" i="1"/>
  <c r="G6385" i="1" s="1"/>
  <c r="E6401" i="1"/>
  <c r="E6417" i="1"/>
  <c r="G6417" i="1" s="1"/>
  <c r="E6433" i="1"/>
  <c r="E6449" i="1"/>
  <c r="E6465" i="1"/>
  <c r="E6481" i="1"/>
  <c r="E6497" i="1"/>
  <c r="E6513" i="1"/>
  <c r="E6529" i="1"/>
  <c r="E6545" i="1"/>
  <c r="E6561" i="1"/>
  <c r="E6577" i="1"/>
  <c r="E6593" i="1"/>
  <c r="E6609" i="1"/>
  <c r="E6625" i="1"/>
  <c r="G6625" i="1" s="1"/>
  <c r="E6641" i="1"/>
  <c r="G6641" i="1" s="1"/>
  <c r="E6657" i="1"/>
  <c r="E6673" i="1"/>
  <c r="G6673" i="1" s="1"/>
  <c r="E6689" i="1"/>
  <c r="E6705" i="1"/>
  <c r="E6721" i="1"/>
  <c r="E6737" i="1"/>
  <c r="E6753" i="1"/>
  <c r="E6769" i="1"/>
  <c r="E6785" i="1"/>
  <c r="E6801" i="1"/>
  <c r="E6817" i="1"/>
  <c r="E6833" i="1"/>
  <c r="E6849" i="1"/>
  <c r="E6865" i="1"/>
  <c r="E6881" i="1"/>
  <c r="G6881" i="1" s="1"/>
  <c r="E6897" i="1"/>
  <c r="G6897" i="1" s="1"/>
  <c r="E6913" i="1"/>
  <c r="E6929" i="1"/>
  <c r="G6929" i="1" s="1"/>
  <c r="E6945" i="1"/>
  <c r="E6961" i="1"/>
  <c r="E6977" i="1"/>
  <c r="E6993" i="1"/>
  <c r="E7009" i="1"/>
  <c r="E7025" i="1"/>
  <c r="E7041" i="1"/>
  <c r="E7057" i="1"/>
  <c r="E7073" i="1"/>
  <c r="E7089" i="1"/>
  <c r="E7105" i="1"/>
  <c r="E7121" i="1"/>
  <c r="E5750" i="1"/>
  <c r="G5750" i="1" s="1"/>
  <c r="E5766" i="1"/>
  <c r="G5766" i="1" s="1"/>
  <c r="E5782" i="1"/>
  <c r="E5798" i="1"/>
  <c r="G5798" i="1" s="1"/>
  <c r="E5814" i="1"/>
  <c r="E5830" i="1"/>
  <c r="E5846" i="1"/>
  <c r="E5862" i="1"/>
  <c r="E5878" i="1"/>
  <c r="E5894" i="1"/>
  <c r="E5910" i="1"/>
  <c r="E5926" i="1"/>
  <c r="E5942" i="1"/>
  <c r="E5958" i="1"/>
  <c r="E5974" i="1"/>
  <c r="E5990" i="1"/>
  <c r="E6006" i="1"/>
  <c r="G6006" i="1" s="1"/>
  <c r="E6022" i="1"/>
  <c r="G6022" i="1" s="1"/>
  <c r="E6038" i="1"/>
  <c r="E6054" i="1"/>
  <c r="G6054" i="1" s="1"/>
  <c r="E6070" i="1"/>
  <c r="E6086" i="1"/>
  <c r="E6102" i="1"/>
  <c r="E6118" i="1"/>
  <c r="E6134" i="1"/>
  <c r="E6150" i="1"/>
  <c r="E6166" i="1"/>
  <c r="E6182" i="1"/>
  <c r="E6198" i="1"/>
  <c r="E6214" i="1"/>
  <c r="E6230" i="1"/>
  <c r="E6246" i="1"/>
  <c r="E6262" i="1"/>
  <c r="G6262" i="1" s="1"/>
  <c r="E6278" i="1"/>
  <c r="G6278" i="1" s="1"/>
  <c r="E6294" i="1"/>
  <c r="G6294" i="1" s="1"/>
  <c r="E6310" i="1"/>
  <c r="G6310" i="1" s="1"/>
  <c r="E6326" i="1"/>
  <c r="E6342" i="1"/>
  <c r="E6358" i="1"/>
  <c r="E6374" i="1"/>
  <c r="E6390" i="1"/>
  <c r="E6406" i="1"/>
  <c r="E6422" i="1"/>
  <c r="E6438" i="1"/>
  <c r="E6454" i="1"/>
  <c r="E6470" i="1"/>
  <c r="E6486" i="1"/>
  <c r="E6502" i="1"/>
  <c r="E6518" i="1"/>
  <c r="G6518" i="1" s="1"/>
  <c r="E6534" i="1"/>
  <c r="G6534" i="1" s="1"/>
  <c r="E6550" i="1"/>
  <c r="G6550" i="1" s="1"/>
  <c r="E6566" i="1"/>
  <c r="G6566" i="1" s="1"/>
  <c r="E6582" i="1"/>
  <c r="E6598" i="1"/>
  <c r="E6614" i="1"/>
  <c r="E6630" i="1"/>
  <c r="E6646" i="1"/>
  <c r="E6662" i="1"/>
  <c r="E6678" i="1"/>
  <c r="E6694" i="1"/>
  <c r="E6710" i="1"/>
  <c r="E6726" i="1"/>
  <c r="E6742" i="1"/>
  <c r="E6758" i="1"/>
  <c r="E6774" i="1"/>
  <c r="G6774" i="1" s="1"/>
  <c r="E6790" i="1"/>
  <c r="G6790" i="1" s="1"/>
  <c r="E6806" i="1"/>
  <c r="G6806" i="1" s="1"/>
  <c r="E6822" i="1"/>
  <c r="G6822" i="1" s="1"/>
  <c r="E6838" i="1"/>
  <c r="E6854" i="1"/>
  <c r="E6982" i="1"/>
  <c r="E6998" i="1"/>
  <c r="E7014" i="1"/>
  <c r="E7030" i="1"/>
  <c r="E7046" i="1"/>
  <c r="E7959" i="1"/>
  <c r="E7964" i="1"/>
  <c r="G7964" i="1" s="1"/>
  <c r="E5249" i="1"/>
  <c r="E7854" i="1"/>
  <c r="E7870" i="1"/>
  <c r="E7886" i="1"/>
  <c r="G7886" i="1" s="1"/>
  <c r="E7902" i="1"/>
  <c r="G7902" i="1" s="1"/>
  <c r="E7918" i="1"/>
  <c r="G7918" i="1" s="1"/>
  <c r="E7934" i="1"/>
  <c r="G7934" i="1" s="1"/>
  <c r="E7950" i="1"/>
  <c r="E5137" i="1"/>
  <c r="E7137" i="1"/>
  <c r="E7153" i="1"/>
  <c r="E7169" i="1"/>
  <c r="E7185" i="1"/>
  <c r="E7201" i="1"/>
  <c r="E7217" i="1"/>
  <c r="E7233" i="1"/>
  <c r="E7249" i="1"/>
  <c r="E7265" i="1"/>
  <c r="E7281" i="1"/>
  <c r="E7297" i="1"/>
  <c r="G7297" i="1" s="1"/>
  <c r="E7313" i="1"/>
  <c r="G7313" i="1" s="1"/>
  <c r="E7329" i="1"/>
  <c r="G7329" i="1" s="1"/>
  <c r="E7345" i="1"/>
  <c r="G7345" i="1" s="1"/>
  <c r="E7361" i="1"/>
  <c r="E7377" i="1"/>
  <c r="E7393" i="1"/>
  <c r="E7409" i="1"/>
  <c r="E7425" i="1"/>
  <c r="E7441" i="1"/>
  <c r="E7457" i="1"/>
  <c r="E7473" i="1"/>
  <c r="E7489" i="1"/>
  <c r="E7505" i="1"/>
  <c r="E7521" i="1"/>
  <c r="E7537" i="1"/>
  <c r="E7553" i="1"/>
  <c r="G7553" i="1" s="1"/>
  <c r="E7569" i="1"/>
  <c r="E7585" i="1"/>
  <c r="E7601" i="1"/>
  <c r="G7601" i="1" s="1"/>
  <c r="E5169" i="1"/>
  <c r="E5201" i="1"/>
  <c r="E5217" i="1"/>
  <c r="E7956" i="1"/>
  <c r="E5281" i="1"/>
  <c r="E7877" i="1"/>
  <c r="E7893" i="1"/>
  <c r="E7909" i="1"/>
  <c r="E7062" i="1"/>
  <c r="E7078" i="1"/>
  <c r="E7094" i="1"/>
  <c r="E7110" i="1"/>
  <c r="E7126" i="1"/>
  <c r="G7126" i="1" s="1"/>
  <c r="E7142" i="1"/>
  <c r="G7142" i="1" s="1"/>
  <c r="E7158" i="1"/>
  <c r="G7158" i="1" s="1"/>
  <c r="E7174" i="1"/>
  <c r="G7174" i="1" s="1"/>
  <c r="E7190" i="1"/>
  <c r="E7206" i="1"/>
  <c r="E7222" i="1"/>
  <c r="E7238" i="1"/>
  <c r="E7254" i="1"/>
  <c r="E7270" i="1"/>
  <c r="E7286" i="1"/>
  <c r="E7654" i="1"/>
  <c r="E5313" i="1"/>
  <c r="E4166" i="1"/>
  <c r="E4310" i="1"/>
  <c r="G4310" i="1" s="1"/>
  <c r="E4470" i="1"/>
  <c r="G4470" i="1" s="1"/>
  <c r="E4566" i="1"/>
  <c r="G4566" i="1" s="1"/>
  <c r="E4710" i="1"/>
  <c r="G4710" i="1" s="1"/>
  <c r="E4854" i="1"/>
  <c r="G4854" i="1" s="1"/>
  <c r="E4966" i="1"/>
  <c r="G4966" i="1" s="1"/>
  <c r="E4262" i="1"/>
  <c r="E4406" i="1"/>
  <c r="G4406" i="1" s="1"/>
  <c r="E4550" i="1"/>
  <c r="E4694" i="1"/>
  <c r="E4806" i="1"/>
  <c r="E4950" i="1"/>
  <c r="E5105" i="1"/>
  <c r="E5185" i="1"/>
  <c r="E4182" i="1"/>
  <c r="E4278" i="1"/>
  <c r="G4278" i="1" s="1"/>
  <c r="E4342" i="1"/>
  <c r="G4342" i="1" s="1"/>
  <c r="E4422" i="1"/>
  <c r="G4422" i="1" s="1"/>
  <c r="E4534" i="1"/>
  <c r="G4534" i="1" s="1"/>
  <c r="E4582" i="1"/>
  <c r="G4582" i="1" s="1"/>
  <c r="E4662" i="1"/>
  <c r="G4662" i="1" s="1"/>
  <c r="E4742" i="1"/>
  <c r="G4742" i="1" s="1"/>
  <c r="E4838" i="1"/>
  <c r="G4838" i="1" s="1"/>
  <c r="E4902" i="1"/>
  <c r="E5014" i="1"/>
  <c r="E5121" i="1"/>
  <c r="E4214" i="1"/>
  <c r="E4326" i="1"/>
  <c r="G4326" i="1" s="1"/>
  <c r="E4454" i="1"/>
  <c r="E4598" i="1"/>
  <c r="G4598" i="1" s="1"/>
  <c r="E4726" i="1"/>
  <c r="E4870" i="1"/>
  <c r="G4870" i="1" s="1"/>
  <c r="E4982" i="1"/>
  <c r="E5265" i="1"/>
  <c r="G5265" i="1" s="1"/>
  <c r="E4246" i="1"/>
  <c r="G4246" i="1" s="1"/>
  <c r="E4374" i="1"/>
  <c r="G4374" i="1" s="1"/>
  <c r="E4502" i="1"/>
  <c r="G4502" i="1" s="1"/>
  <c r="E4630" i="1"/>
  <c r="G4630" i="1" s="1"/>
  <c r="E4774" i="1"/>
  <c r="E4934" i="1"/>
  <c r="E5089" i="1"/>
  <c r="G5089" i="1" s="1"/>
  <c r="E5153" i="1"/>
  <c r="E5329" i="1"/>
  <c r="E4198" i="1"/>
  <c r="E4294" i="1"/>
  <c r="G4294" i="1" s="1"/>
  <c r="E4358" i="1"/>
  <c r="E4438" i="1"/>
  <c r="E4518" i="1"/>
  <c r="G4518" i="1" s="1"/>
  <c r="E4614" i="1"/>
  <c r="G4614" i="1" s="1"/>
  <c r="E4678" i="1"/>
  <c r="G4678" i="1" s="1"/>
  <c r="E4758" i="1"/>
  <c r="G4758" i="1" s="1"/>
  <c r="E4822" i="1"/>
  <c r="G4822" i="1" s="1"/>
  <c r="E4886" i="1"/>
  <c r="G4886" i="1" s="1"/>
  <c r="E4998" i="1"/>
  <c r="G4998" i="1" s="1"/>
  <c r="E7916" i="1"/>
  <c r="G7916" i="1" s="1"/>
  <c r="E7932" i="1"/>
  <c r="E7948" i="1"/>
  <c r="E5233" i="1"/>
  <c r="E4230" i="1"/>
  <c r="G4230" i="1" s="1"/>
  <c r="E4390" i="1"/>
  <c r="E4486" i="1"/>
  <c r="G4486" i="1" s="1"/>
  <c r="E4646" i="1"/>
  <c r="E4790" i="1"/>
  <c r="E4918" i="1"/>
  <c r="G4166" i="1"/>
  <c r="G4182" i="1"/>
  <c r="G4198" i="1"/>
  <c r="G4214" i="1"/>
  <c r="G4262" i="1"/>
  <c r="G4358" i="1"/>
  <c r="G4390" i="1"/>
  <c r="G3982" i="1"/>
  <c r="G3998" i="1"/>
  <c r="G4046" i="1"/>
  <c r="G4062" i="1"/>
  <c r="G4078" i="1"/>
  <c r="G4094" i="1"/>
  <c r="G4142" i="1"/>
  <c r="G4158" i="1"/>
  <c r="G4174" i="1"/>
  <c r="G4190" i="1"/>
  <c r="G4206" i="1"/>
  <c r="G4286" i="1"/>
  <c r="G4302" i="1"/>
  <c r="G4318" i="1"/>
  <c r="G4334" i="1"/>
  <c r="G4350" i="1"/>
  <c r="G4366" i="1"/>
  <c r="G4382" i="1"/>
  <c r="G4398" i="1"/>
  <c r="G4414" i="1"/>
  <c r="G4430" i="1"/>
  <c r="G4462" i="1"/>
  <c r="G4478" i="1"/>
  <c r="G7771" i="1"/>
  <c r="G7932" i="1"/>
  <c r="G7948" i="1"/>
  <c r="G4494" i="1"/>
  <c r="G4510" i="1"/>
  <c r="G4526" i="1"/>
  <c r="G4542" i="1"/>
  <c r="G4558" i="1"/>
  <c r="G4574" i="1"/>
  <c r="G4606" i="1"/>
  <c r="G4622" i="1"/>
  <c r="G4638" i="1"/>
  <c r="G4654" i="1"/>
  <c r="G4670" i="1"/>
  <c r="G4702" i="1"/>
  <c r="G4718" i="1"/>
  <c r="G4734" i="1"/>
  <c r="G4750" i="1"/>
  <c r="G4766" i="1"/>
  <c r="G4782" i="1"/>
  <c r="G4814" i="1"/>
  <c r="G4830" i="1"/>
  <c r="G4846" i="1"/>
  <c r="G4862" i="1"/>
  <c r="G4878" i="1"/>
  <c r="G4894" i="1"/>
  <c r="G4910" i="1"/>
  <c r="G4926" i="1"/>
  <c r="G4942" i="1"/>
  <c r="G4958" i="1"/>
  <c r="G4974" i="1"/>
  <c r="G4990" i="1"/>
  <c r="G5006" i="1"/>
  <c r="G5022" i="1"/>
  <c r="G5038" i="1"/>
  <c r="G5054" i="1"/>
  <c r="G5070" i="1"/>
  <c r="G5086" i="1"/>
  <c r="G5102" i="1"/>
  <c r="G5118" i="1"/>
  <c r="G5150" i="1"/>
  <c r="G5166" i="1"/>
  <c r="G5182" i="1"/>
  <c r="G5198" i="1"/>
  <c r="G5214" i="1"/>
  <c r="G5246" i="1"/>
  <c r="G5262" i="1"/>
  <c r="G5278" i="1"/>
  <c r="G5294" i="1"/>
  <c r="G5310" i="1"/>
  <c r="G5105" i="1"/>
  <c r="G5121" i="1"/>
  <c r="G5137" i="1"/>
  <c r="G5153" i="1"/>
  <c r="G5169" i="1"/>
  <c r="G5185" i="1"/>
  <c r="G5201" i="1"/>
  <c r="G5217" i="1"/>
  <c r="G5233" i="1"/>
  <c r="G5249" i="1"/>
  <c r="G5281" i="1"/>
  <c r="G5313" i="1"/>
  <c r="G5329" i="1"/>
  <c r="G5361" i="1"/>
  <c r="G5377" i="1"/>
  <c r="G5393" i="1"/>
  <c r="G5409" i="1"/>
  <c r="G5425" i="1"/>
  <c r="G5441" i="1"/>
  <c r="G5457" i="1"/>
  <c r="G5473" i="1"/>
  <c r="G5489" i="1"/>
  <c r="G5505" i="1"/>
  <c r="G5521" i="1"/>
  <c r="G5537" i="1"/>
  <c r="G5585" i="1"/>
  <c r="G5617" i="1"/>
  <c r="G5633" i="1"/>
  <c r="G5649" i="1"/>
  <c r="G5665" i="1"/>
  <c r="G5681" i="1"/>
  <c r="G5697" i="1"/>
  <c r="G4438" i="1"/>
  <c r="G4454" i="1"/>
  <c r="G4550" i="1"/>
  <c r="G4646" i="1"/>
  <c r="G4694" i="1"/>
  <c r="G4726" i="1"/>
  <c r="G4774" i="1"/>
  <c r="G4790" i="1"/>
  <c r="G4806" i="1"/>
  <c r="G4902" i="1"/>
  <c r="G4918" i="1"/>
  <c r="G4934" i="1"/>
  <c r="G4950" i="1"/>
  <c r="G4982" i="1"/>
  <c r="G5014" i="1"/>
  <c r="G5030" i="1"/>
  <c r="G5046" i="1"/>
  <c r="G5062" i="1"/>
  <c r="G5078" i="1"/>
  <c r="G5094" i="1"/>
  <c r="G5110" i="1"/>
  <c r="G5126" i="1"/>
  <c r="G5142" i="1"/>
  <c r="G5222" i="1"/>
  <c r="G5238" i="1"/>
  <c r="G5254" i="1"/>
  <c r="G5270" i="1"/>
  <c r="G5286" i="1"/>
  <c r="G5302" i="1"/>
  <c r="G5318" i="1"/>
  <c r="G5334" i="1"/>
  <c r="G5350" i="1"/>
  <c r="G5366" i="1"/>
  <c r="G5382" i="1"/>
  <c r="G5398" i="1"/>
  <c r="G5478" i="1"/>
  <c r="G5494" i="1"/>
  <c r="G5510" i="1"/>
  <c r="G5526" i="1"/>
  <c r="G5542" i="1"/>
  <c r="G5558" i="1"/>
  <c r="G5574" i="1"/>
  <c r="G5590" i="1"/>
  <c r="G5606" i="1"/>
  <c r="G5622" i="1"/>
  <c r="G5638" i="1"/>
  <c r="G5654" i="1"/>
  <c r="G6520" i="1"/>
  <c r="G6536" i="1"/>
  <c r="G6552" i="1"/>
  <c r="G6568" i="1"/>
  <c r="G6584" i="1"/>
  <c r="G6600" i="1"/>
  <c r="G6616" i="1"/>
  <c r="G6632" i="1"/>
  <c r="G6648" i="1"/>
  <c r="G6664" i="1"/>
  <c r="G6696" i="1"/>
  <c r="G6712" i="1"/>
  <c r="G6728" i="1"/>
  <c r="G6760" i="1"/>
  <c r="G6776" i="1"/>
  <c r="G6792" i="1"/>
  <c r="G6808" i="1"/>
  <c r="G6824" i="1"/>
  <c r="G6840" i="1"/>
  <c r="G6872" i="1"/>
  <c r="G6888" i="1"/>
  <c r="G6904" i="1"/>
  <c r="G6920" i="1"/>
  <c r="G6952" i="1"/>
  <c r="G6968" i="1"/>
  <c r="G6984" i="1"/>
  <c r="G7000" i="1"/>
  <c r="G7016" i="1"/>
  <c r="G7032" i="1"/>
  <c r="G7048" i="1"/>
  <c r="G7064" i="1"/>
  <c r="G7080" i="1"/>
  <c r="G7112" i="1"/>
  <c r="G7128" i="1"/>
  <c r="G7144" i="1"/>
  <c r="G7160" i="1"/>
  <c r="G7176" i="1"/>
  <c r="G7192" i="1"/>
  <c r="G7208" i="1"/>
  <c r="G7224" i="1"/>
  <c r="G7240" i="1"/>
  <c r="G7256" i="1"/>
  <c r="G7272" i="1"/>
  <c r="G7288" i="1"/>
  <c r="G7304" i="1"/>
  <c r="G7320" i="1"/>
  <c r="G7336" i="1"/>
  <c r="G7352" i="1"/>
  <c r="G7368" i="1"/>
  <c r="G7384" i="1"/>
  <c r="G7400" i="1"/>
  <c r="G7416" i="1"/>
  <c r="G7432" i="1"/>
  <c r="G7448" i="1"/>
  <c r="G7464" i="1"/>
  <c r="G7480" i="1"/>
  <c r="G5713" i="1"/>
  <c r="G5729" i="1"/>
  <c r="G5745" i="1"/>
  <c r="G5761" i="1"/>
  <c r="G5777" i="1"/>
  <c r="G5793" i="1"/>
  <c r="G5809" i="1"/>
  <c r="G5825" i="1"/>
  <c r="G5841" i="1"/>
  <c r="G5889" i="1"/>
  <c r="G5921" i="1"/>
  <c r="G5937" i="1"/>
  <c r="G5953" i="1"/>
  <c r="G5969" i="1"/>
  <c r="G5985" i="1"/>
  <c r="G6017" i="1"/>
  <c r="G6033" i="1"/>
  <c r="G6049" i="1"/>
  <c r="G6065" i="1"/>
  <c r="G6081" i="1"/>
  <c r="G6097" i="1"/>
  <c r="G6145" i="1"/>
  <c r="G6177" i="1"/>
  <c r="G6193" i="1"/>
  <c r="G6209" i="1"/>
  <c r="G6225" i="1"/>
  <c r="G6241" i="1"/>
  <c r="G6257" i="1"/>
  <c r="G6273" i="1"/>
  <c r="G6289" i="1"/>
  <c r="G6305" i="1"/>
  <c r="G6321" i="1"/>
  <c r="G6337" i="1"/>
  <c r="G6353" i="1"/>
  <c r="G6401" i="1"/>
  <c r="G6433" i="1"/>
  <c r="G6449" i="1"/>
  <c r="G6465" i="1"/>
  <c r="G6481" i="1"/>
  <c r="G6497" i="1"/>
  <c r="G6513" i="1"/>
  <c r="G6529" i="1"/>
  <c r="G6545" i="1"/>
  <c r="G6561" i="1"/>
  <c r="G6577" i="1"/>
  <c r="G6593" i="1"/>
  <c r="G6609" i="1"/>
  <c r="G6657" i="1"/>
  <c r="G5702" i="1"/>
  <c r="G5734" i="1"/>
  <c r="G5782" i="1"/>
  <c r="G5814" i="1"/>
  <c r="G5830" i="1"/>
  <c r="G5846" i="1"/>
  <c r="G5862" i="1"/>
  <c r="G5878" i="1"/>
  <c r="G5894" i="1"/>
  <c r="G5910" i="1"/>
  <c r="G5926" i="1"/>
  <c r="G5942" i="1"/>
  <c r="G5958" i="1"/>
  <c r="G5974" i="1"/>
  <c r="G5990" i="1"/>
  <c r="G6038" i="1"/>
  <c r="G6070" i="1"/>
  <c r="G6086" i="1"/>
  <c r="G6102" i="1"/>
  <c r="G6118" i="1"/>
  <c r="G6134" i="1"/>
  <c r="G6150" i="1"/>
  <c r="G6166" i="1"/>
  <c r="G6182" i="1"/>
  <c r="G6198" i="1"/>
  <c r="G6214" i="1"/>
  <c r="G6230" i="1"/>
  <c r="G6246" i="1"/>
  <c r="G6326" i="1"/>
  <c r="G6342" i="1"/>
  <c r="G6358" i="1"/>
  <c r="G6374" i="1"/>
  <c r="G6390" i="1"/>
  <c r="G6406" i="1"/>
  <c r="G6422" i="1"/>
  <c r="G6438" i="1"/>
  <c r="G6454" i="1"/>
  <c r="G6470" i="1"/>
  <c r="G6486" i="1"/>
  <c r="G6502" i="1"/>
  <c r="G6582" i="1"/>
  <c r="G6598" i="1"/>
  <c r="G6614" i="1"/>
  <c r="G6630" i="1"/>
  <c r="G6646" i="1"/>
  <c r="G6662" i="1"/>
  <c r="G6678" i="1"/>
  <c r="G6694" i="1"/>
  <c r="G6710" i="1"/>
  <c r="G6726" i="1"/>
  <c r="G6742" i="1"/>
  <c r="G6758" i="1"/>
  <c r="G6838" i="1"/>
  <c r="G6854" i="1"/>
  <c r="G6982" i="1"/>
  <c r="G6998" i="1"/>
  <c r="G7014" i="1"/>
  <c r="G7030" i="1"/>
  <c r="G7046" i="1"/>
  <c r="G7062" i="1"/>
  <c r="G7078" i="1"/>
  <c r="G7094" i="1"/>
  <c r="G7110" i="1"/>
  <c r="G7190" i="1"/>
  <c r="G7206" i="1"/>
  <c r="G7222" i="1"/>
  <c r="G7238" i="1"/>
  <c r="G7254" i="1"/>
  <c r="G7270" i="1"/>
  <c r="G7286" i="1"/>
  <c r="G7654" i="1"/>
  <c r="G7496" i="1"/>
  <c r="G7512" i="1"/>
  <c r="G7528" i="1"/>
  <c r="G7544" i="1"/>
  <c r="G7560" i="1"/>
  <c r="G7576" i="1"/>
  <c r="G7592" i="1"/>
  <c r="G7608" i="1"/>
  <c r="G7624" i="1"/>
  <c r="G7640" i="1"/>
  <c r="G7656" i="1"/>
  <c r="G7726" i="1"/>
  <c r="G7742" i="1"/>
  <c r="G7758" i="1"/>
  <c r="G7774" i="1"/>
  <c r="G7790" i="1"/>
  <c r="G7806" i="1"/>
  <c r="G7822" i="1"/>
  <c r="G7838" i="1"/>
  <c r="G7854" i="1"/>
  <c r="G7870" i="1"/>
  <c r="G7950" i="1"/>
  <c r="G7966" i="1"/>
  <c r="G6689" i="1"/>
  <c r="G6705" i="1"/>
  <c r="G6721" i="1"/>
  <c r="G6737" i="1"/>
  <c r="G6753" i="1"/>
  <c r="G6769" i="1"/>
  <c r="G6785" i="1"/>
  <c r="G6801" i="1"/>
  <c r="G6817" i="1"/>
  <c r="G6833" i="1"/>
  <c r="G6849" i="1"/>
  <c r="G6865" i="1"/>
  <c r="G6913" i="1"/>
  <c r="G6945" i="1"/>
  <c r="G6961" i="1"/>
  <c r="G6977" i="1"/>
  <c r="G6993" i="1"/>
  <c r="G7009" i="1"/>
  <c r="G7025" i="1"/>
  <c r="G7041" i="1"/>
  <c r="G7057" i="1"/>
  <c r="G7073" i="1"/>
  <c r="G7089" i="1"/>
  <c r="G7105" i="1"/>
  <c r="G7121" i="1"/>
  <c r="G7137" i="1"/>
  <c r="G7153" i="1"/>
  <c r="G7169" i="1"/>
  <c r="G7185" i="1"/>
  <c r="G7201" i="1"/>
  <c r="G7217" i="1"/>
  <c r="G7233" i="1"/>
  <c r="G7249" i="1"/>
  <c r="G7265" i="1"/>
  <c r="G7281" i="1"/>
  <c r="G7361" i="1"/>
  <c r="G7377" i="1"/>
  <c r="G7393" i="1"/>
  <c r="G7409" i="1"/>
  <c r="G7425" i="1"/>
  <c r="G7441" i="1"/>
  <c r="G7457" i="1"/>
  <c r="G7473" i="1"/>
  <c r="G7489" i="1"/>
  <c r="G7505" i="1"/>
  <c r="G7521" i="1"/>
  <c r="G7537" i="1"/>
  <c r="G7569" i="1"/>
  <c r="G7585" i="1"/>
  <c r="G7956" i="1"/>
  <c r="G7877" i="1"/>
  <c r="G7893" i="1"/>
  <c r="G7909" i="1"/>
  <c r="G7958" i="1"/>
  <c r="G7959" i="1"/>
  <c r="G7672" i="1"/>
  <c r="G7688" i="1"/>
  <c r="G7704" i="1"/>
  <c r="G7720" i="1"/>
  <c r="G7736" i="1"/>
  <c r="G7752" i="1"/>
  <c r="G7768" i="1"/>
  <c r="E5327" i="1"/>
  <c r="G5327" i="1" s="1"/>
  <c r="E5343" i="1"/>
  <c r="G5343" i="1" s="1"/>
  <c r="E5359" i="1"/>
  <c r="G5359" i="1" s="1"/>
  <c r="E5375" i="1"/>
  <c r="G5375" i="1" s="1"/>
  <c r="E5391" i="1"/>
  <c r="G5391" i="1" s="1"/>
  <c r="E5407" i="1"/>
  <c r="G5407" i="1" s="1"/>
  <c r="E5423" i="1"/>
  <c r="G5423" i="1" s="1"/>
  <c r="E5439" i="1"/>
  <c r="G5439" i="1" s="1"/>
  <c r="E5455" i="1"/>
  <c r="G5455" i="1" s="1"/>
  <c r="E5471" i="1"/>
  <c r="G5471" i="1" s="1"/>
  <c r="E5487" i="1"/>
  <c r="G5487" i="1" s="1"/>
  <c r="E5503" i="1"/>
  <c r="G5503" i="1" s="1"/>
  <c r="E5519" i="1"/>
  <c r="G5519" i="1" s="1"/>
  <c r="E5535" i="1"/>
  <c r="G5535" i="1" s="1"/>
  <c r="E5551" i="1"/>
  <c r="G5551" i="1" s="1"/>
  <c r="E5567" i="1"/>
  <c r="G5567" i="1" s="1"/>
  <c r="E5583" i="1"/>
  <c r="G5583" i="1" s="1"/>
  <c r="E5599" i="1"/>
  <c r="G5599" i="1" s="1"/>
  <c r="E5615" i="1"/>
  <c r="G5615" i="1" s="1"/>
  <c r="E5631" i="1"/>
  <c r="G5631" i="1" s="1"/>
  <c r="E5647" i="1"/>
  <c r="G5647" i="1" s="1"/>
  <c r="E5663" i="1"/>
  <c r="G5663" i="1" s="1"/>
  <c r="E5679" i="1"/>
  <c r="G5679" i="1" s="1"/>
  <c r="E5695" i="1"/>
  <c r="G5695" i="1" s="1"/>
  <c r="E5711" i="1"/>
  <c r="G5711" i="1" s="1"/>
  <c r="E5727" i="1"/>
  <c r="G5727" i="1" s="1"/>
  <c r="E5743" i="1"/>
  <c r="G5743" i="1" s="1"/>
  <c r="E5759" i="1"/>
  <c r="G5759" i="1" s="1"/>
  <c r="E5775" i="1"/>
  <c r="G5775" i="1" s="1"/>
  <c r="E5791" i="1"/>
  <c r="G5791" i="1" s="1"/>
  <c r="E5807" i="1"/>
  <c r="G5807" i="1" s="1"/>
  <c r="E5823" i="1"/>
  <c r="G5823" i="1" s="1"/>
  <c r="E5839" i="1"/>
  <c r="G5839" i="1" s="1"/>
  <c r="E5855" i="1"/>
  <c r="G5855" i="1" s="1"/>
  <c r="E5871" i="1"/>
  <c r="G5871" i="1" s="1"/>
  <c r="E5887" i="1"/>
  <c r="G5887" i="1" s="1"/>
  <c r="E5903" i="1"/>
  <c r="G5903" i="1" s="1"/>
  <c r="E5919" i="1"/>
  <c r="G5919" i="1" s="1"/>
  <c r="E5935" i="1"/>
  <c r="G5935" i="1" s="1"/>
  <c r="E5951" i="1"/>
  <c r="G5951" i="1" s="1"/>
  <c r="E5967" i="1"/>
  <c r="G5967" i="1" s="1"/>
  <c r="E5983" i="1"/>
  <c r="G5983" i="1" s="1"/>
  <c r="E5999" i="1"/>
  <c r="G5999" i="1" s="1"/>
  <c r="E6015" i="1"/>
  <c r="G6015" i="1" s="1"/>
  <c r="E6031" i="1"/>
  <c r="G6031" i="1" s="1"/>
  <c r="E6047" i="1"/>
  <c r="G6047" i="1" s="1"/>
  <c r="E6063" i="1"/>
  <c r="G6063" i="1" s="1"/>
  <c r="E6079" i="1"/>
  <c r="G6079" i="1" s="1"/>
  <c r="E6095" i="1"/>
  <c r="G6095" i="1" s="1"/>
  <c r="E6111" i="1"/>
  <c r="G6111" i="1" s="1"/>
  <c r="E6127" i="1"/>
  <c r="G6127" i="1" s="1"/>
  <c r="E6143" i="1"/>
  <c r="G6143" i="1" s="1"/>
  <c r="E6159" i="1"/>
  <c r="G6159" i="1" s="1"/>
  <c r="E6175" i="1"/>
  <c r="G6175" i="1" s="1"/>
  <c r="E6191" i="1"/>
  <c r="G6191" i="1" s="1"/>
  <c r="E6207" i="1"/>
  <c r="G6207" i="1" s="1"/>
  <c r="E6223" i="1"/>
  <c r="G6223" i="1" s="1"/>
  <c r="E6239" i="1"/>
  <c r="G6239" i="1" s="1"/>
  <c r="E6255" i="1"/>
  <c r="G6255" i="1" s="1"/>
  <c r="E6271" i="1"/>
  <c r="G6271" i="1" s="1"/>
  <c r="E6287" i="1"/>
  <c r="G6287" i="1" s="1"/>
  <c r="E6303" i="1"/>
  <c r="G6303" i="1" s="1"/>
  <c r="E6319" i="1"/>
  <c r="G6319" i="1" s="1"/>
  <c r="E6335" i="1"/>
  <c r="G6335" i="1" s="1"/>
  <c r="E6351" i="1"/>
  <c r="G6351" i="1" s="1"/>
  <c r="E6367" i="1"/>
  <c r="G6367" i="1" s="1"/>
  <c r="E6383" i="1"/>
  <c r="G6383" i="1" s="1"/>
  <c r="E6399" i="1"/>
  <c r="G6399" i="1" s="1"/>
  <c r="E6415" i="1"/>
  <c r="G6415" i="1" s="1"/>
  <c r="E6431" i="1"/>
  <c r="G6431" i="1" s="1"/>
  <c r="E6447" i="1"/>
  <c r="G6447" i="1" s="1"/>
  <c r="E6463" i="1"/>
  <c r="G6463" i="1" s="1"/>
  <c r="E6479" i="1"/>
  <c r="G6479" i="1" s="1"/>
  <c r="E6495" i="1"/>
  <c r="G6495" i="1" s="1"/>
  <c r="E6511" i="1"/>
  <c r="G6511" i="1" s="1"/>
  <c r="E6527" i="1"/>
  <c r="G6527" i="1" s="1"/>
  <c r="E6543" i="1"/>
  <c r="G6543" i="1" s="1"/>
  <c r="E6559" i="1"/>
  <c r="G6559" i="1" s="1"/>
  <c r="E6575" i="1"/>
  <c r="G6575" i="1" s="1"/>
  <c r="E6591" i="1"/>
  <c r="G6591" i="1" s="1"/>
  <c r="E5057" i="1"/>
  <c r="G5057" i="1" s="1"/>
  <c r="E7617" i="1"/>
  <c r="G7617" i="1" s="1"/>
  <c r="E7633" i="1"/>
  <c r="G7633" i="1" s="1"/>
  <c r="E7649" i="1"/>
  <c r="G7649" i="1" s="1"/>
  <c r="E7665" i="1"/>
  <c r="G7665" i="1" s="1"/>
  <c r="E4929" i="1"/>
  <c r="G4929" i="1" s="1"/>
  <c r="E5025" i="1"/>
  <c r="G5025" i="1" s="1"/>
  <c r="E3988" i="1"/>
  <c r="G3988" i="1" s="1"/>
  <c r="E4004" i="1"/>
  <c r="G4004" i="1" s="1"/>
  <c r="E4020" i="1"/>
  <c r="G4020" i="1" s="1"/>
  <c r="E4036" i="1"/>
  <c r="G4036" i="1" s="1"/>
  <c r="E4052" i="1"/>
  <c r="G4052" i="1" s="1"/>
  <c r="E4068" i="1"/>
  <c r="G4068" i="1" s="1"/>
  <c r="E4084" i="1"/>
  <c r="G4084" i="1" s="1"/>
  <c r="E4100" i="1"/>
  <c r="G4100" i="1" s="1"/>
  <c r="E4116" i="1"/>
  <c r="G4116" i="1" s="1"/>
  <c r="E4132" i="1"/>
  <c r="G4132" i="1" s="1"/>
  <c r="E4148" i="1"/>
  <c r="G4148" i="1" s="1"/>
  <c r="E4164" i="1"/>
  <c r="G4164" i="1" s="1"/>
  <c r="E4180" i="1"/>
  <c r="G4180" i="1" s="1"/>
  <c r="E4196" i="1"/>
  <c r="G4196" i="1" s="1"/>
  <c r="E4212" i="1"/>
  <c r="G4212" i="1" s="1"/>
  <c r="E4228" i="1"/>
  <c r="G4228" i="1" s="1"/>
  <c r="E4244" i="1"/>
  <c r="G4244" i="1" s="1"/>
  <c r="E4260" i="1"/>
  <c r="G4260" i="1" s="1"/>
  <c r="E4276" i="1"/>
  <c r="G4276" i="1" s="1"/>
  <c r="E4292" i="1"/>
  <c r="G4292" i="1" s="1"/>
  <c r="E4308" i="1"/>
  <c r="G4308" i="1" s="1"/>
  <c r="E4324" i="1"/>
  <c r="G4324" i="1" s="1"/>
  <c r="E4340" i="1"/>
  <c r="G4340" i="1" s="1"/>
  <c r="E4356" i="1"/>
  <c r="G4356" i="1" s="1"/>
  <c r="E4372" i="1"/>
  <c r="G4372" i="1" s="1"/>
  <c r="E4388" i="1"/>
  <c r="G4388" i="1" s="1"/>
  <c r="E4404" i="1"/>
  <c r="G4404" i="1" s="1"/>
  <c r="E4420" i="1"/>
  <c r="G4420" i="1" s="1"/>
  <c r="E4436" i="1"/>
  <c r="G4436" i="1" s="1"/>
  <c r="E4452" i="1"/>
  <c r="G4452" i="1" s="1"/>
  <c r="E4468" i="1"/>
  <c r="G4468" i="1" s="1"/>
  <c r="E4484" i="1"/>
  <c r="G4484" i="1" s="1"/>
  <c r="E4500" i="1"/>
  <c r="G4500" i="1" s="1"/>
  <c r="E4516" i="1"/>
  <c r="G4516" i="1" s="1"/>
  <c r="E4532" i="1"/>
  <c r="G4532" i="1" s="1"/>
  <c r="E4548" i="1"/>
  <c r="G4548" i="1" s="1"/>
  <c r="E4564" i="1"/>
  <c r="G4564" i="1" s="1"/>
  <c r="E4580" i="1"/>
  <c r="G4580" i="1" s="1"/>
  <c r="E4596" i="1"/>
  <c r="G4596" i="1" s="1"/>
  <c r="E4612" i="1"/>
  <c r="G4612" i="1" s="1"/>
  <c r="E4628" i="1"/>
  <c r="G4628" i="1" s="1"/>
  <c r="E4644" i="1"/>
  <c r="G4644" i="1" s="1"/>
  <c r="E4660" i="1"/>
  <c r="G4660" i="1" s="1"/>
  <c r="E4676" i="1"/>
  <c r="G4676" i="1" s="1"/>
  <c r="E4692" i="1"/>
  <c r="G4692" i="1" s="1"/>
  <c r="E4708" i="1"/>
  <c r="G4708" i="1" s="1"/>
  <c r="E4724" i="1"/>
  <c r="G4724" i="1" s="1"/>
  <c r="E4740" i="1"/>
  <c r="G4740" i="1" s="1"/>
  <c r="E4756" i="1"/>
  <c r="G4756" i="1" s="1"/>
  <c r="E4772" i="1"/>
  <c r="G4772" i="1" s="1"/>
  <c r="E5041" i="1"/>
  <c r="G5041" i="1" s="1"/>
  <c r="E4945" i="1"/>
  <c r="G4945" i="1" s="1"/>
  <c r="E4040" i="1"/>
  <c r="G4040" i="1" s="1"/>
  <c r="E4120" i="1"/>
  <c r="G4120" i="1" s="1"/>
  <c r="E4200" i="1"/>
  <c r="G4200" i="1" s="1"/>
  <c r="E4296" i="1"/>
  <c r="G4296" i="1" s="1"/>
  <c r="E4376" i="1"/>
  <c r="G4376" i="1" s="1"/>
  <c r="E4472" i="1"/>
  <c r="G4472" i="1" s="1"/>
  <c r="E4568" i="1"/>
  <c r="G4568" i="1" s="1"/>
  <c r="E4648" i="1"/>
  <c r="G4648" i="1" s="1"/>
  <c r="E4744" i="1"/>
  <c r="G4744" i="1" s="1"/>
  <c r="E4824" i="1"/>
  <c r="G4824" i="1" s="1"/>
  <c r="E4936" i="1"/>
  <c r="G4936" i="1" s="1"/>
  <c r="E5016" i="1"/>
  <c r="G5016" i="1" s="1"/>
  <c r="E5096" i="1"/>
  <c r="G5096" i="1" s="1"/>
  <c r="E5176" i="1"/>
  <c r="G5176" i="1" s="1"/>
  <c r="E5256" i="1"/>
  <c r="G5256" i="1" s="1"/>
  <c r="E5336" i="1"/>
  <c r="G5336" i="1" s="1"/>
  <c r="E5432" i="1"/>
  <c r="G5432" i="1" s="1"/>
  <c r="E5528" i="1"/>
  <c r="G5528" i="1" s="1"/>
  <c r="E5640" i="1"/>
  <c r="G5640" i="1" s="1"/>
  <c r="E5720" i="1"/>
  <c r="G5720" i="1" s="1"/>
  <c r="E5800" i="1"/>
  <c r="G5800" i="1" s="1"/>
  <c r="E5880" i="1"/>
  <c r="G5880" i="1" s="1"/>
  <c r="E5992" i="1"/>
  <c r="G5992" i="1" s="1"/>
  <c r="E6072" i="1"/>
  <c r="G6072" i="1" s="1"/>
  <c r="E6168" i="1"/>
  <c r="G6168" i="1" s="1"/>
  <c r="E6264" i="1"/>
  <c r="G6264" i="1" s="1"/>
  <c r="E6360" i="1"/>
  <c r="G6360" i="1" s="1"/>
  <c r="E6456" i="1"/>
  <c r="G6456" i="1" s="1"/>
  <c r="E5009" i="1"/>
  <c r="G5009" i="1" s="1"/>
  <c r="E3976" i="1"/>
  <c r="G3976" i="1" s="1"/>
  <c r="E4056" i="1"/>
  <c r="G4056" i="1" s="1"/>
  <c r="E4136" i="1"/>
  <c r="G4136" i="1" s="1"/>
  <c r="E4216" i="1"/>
  <c r="G4216" i="1" s="1"/>
  <c r="E4280" i="1"/>
  <c r="G4280" i="1" s="1"/>
  <c r="E4360" i="1"/>
  <c r="G4360" i="1" s="1"/>
  <c r="E4440" i="1"/>
  <c r="G4440" i="1" s="1"/>
  <c r="E4520" i="1"/>
  <c r="G4520" i="1" s="1"/>
  <c r="E4600" i="1"/>
  <c r="G4600" i="1" s="1"/>
  <c r="E4680" i="1"/>
  <c r="G4680" i="1" s="1"/>
  <c r="E4760" i="1"/>
  <c r="G4760" i="1" s="1"/>
  <c r="E4840" i="1"/>
  <c r="G4840" i="1" s="1"/>
  <c r="E4904" i="1"/>
  <c r="G4904" i="1" s="1"/>
  <c r="E4984" i="1"/>
  <c r="G4984" i="1" s="1"/>
  <c r="E5064" i="1"/>
  <c r="G5064" i="1" s="1"/>
  <c r="E5144" i="1"/>
  <c r="G5144" i="1" s="1"/>
  <c r="E5224" i="1"/>
  <c r="G5224" i="1" s="1"/>
  <c r="E5288" i="1"/>
  <c r="G5288" i="1" s="1"/>
  <c r="E5352" i="1"/>
  <c r="G5352" i="1" s="1"/>
  <c r="E5448" i="1"/>
  <c r="G5448" i="1" s="1"/>
  <c r="E5512" i="1"/>
  <c r="G5512" i="1" s="1"/>
  <c r="E5592" i="1"/>
  <c r="G5592" i="1" s="1"/>
  <c r="E5656" i="1"/>
  <c r="G5656" i="1" s="1"/>
  <c r="E5736" i="1"/>
  <c r="G5736" i="1" s="1"/>
  <c r="E5816" i="1"/>
  <c r="G5816" i="1" s="1"/>
  <c r="E5896" i="1"/>
  <c r="G5896" i="1" s="1"/>
  <c r="E5976" i="1"/>
  <c r="G5976" i="1" s="1"/>
  <c r="E6040" i="1"/>
  <c r="G6040" i="1" s="1"/>
  <c r="E6136" i="1"/>
  <c r="G6136" i="1" s="1"/>
  <c r="E6216" i="1"/>
  <c r="G6216" i="1" s="1"/>
  <c r="E6296" i="1"/>
  <c r="G6296" i="1" s="1"/>
  <c r="E6376" i="1"/>
  <c r="G6376" i="1" s="1"/>
  <c r="E6440" i="1"/>
  <c r="G6440" i="1" s="1"/>
  <c r="E4961" i="1"/>
  <c r="G4961" i="1" s="1"/>
  <c r="E4024" i="1"/>
  <c r="G4024" i="1" s="1"/>
  <c r="E4088" i="1"/>
  <c r="G4088" i="1" s="1"/>
  <c r="E4184" i="1"/>
  <c r="G4184" i="1" s="1"/>
  <c r="E4248" i="1"/>
  <c r="G4248" i="1" s="1"/>
  <c r="E4328" i="1"/>
  <c r="G4328" i="1" s="1"/>
  <c r="E4408" i="1"/>
  <c r="G4408" i="1" s="1"/>
  <c r="E4488" i="1"/>
  <c r="G4488" i="1" s="1"/>
  <c r="E4552" i="1"/>
  <c r="G4552" i="1" s="1"/>
  <c r="E4632" i="1"/>
  <c r="G4632" i="1" s="1"/>
  <c r="E4712" i="1"/>
  <c r="G4712" i="1" s="1"/>
  <c r="E4792" i="1"/>
  <c r="G4792" i="1" s="1"/>
  <c r="E4888" i="1"/>
  <c r="G4888" i="1" s="1"/>
  <c r="E4968" i="1"/>
  <c r="G4968" i="1" s="1"/>
  <c r="E5048" i="1"/>
  <c r="G5048" i="1" s="1"/>
  <c r="E5128" i="1"/>
  <c r="G5128" i="1" s="1"/>
  <c r="E5208" i="1"/>
  <c r="G5208" i="1" s="1"/>
  <c r="E5304" i="1"/>
  <c r="G5304" i="1" s="1"/>
  <c r="E5400" i="1"/>
  <c r="G5400" i="1" s="1"/>
  <c r="E5464" i="1"/>
  <c r="G5464" i="1" s="1"/>
  <c r="E5544" i="1"/>
  <c r="G5544" i="1" s="1"/>
  <c r="E5608" i="1"/>
  <c r="G5608" i="1" s="1"/>
  <c r="E5688" i="1"/>
  <c r="G5688" i="1" s="1"/>
  <c r="E5768" i="1"/>
  <c r="G5768" i="1" s="1"/>
  <c r="E5848" i="1"/>
  <c r="G5848" i="1" s="1"/>
  <c r="E5928" i="1"/>
  <c r="G5928" i="1" s="1"/>
  <c r="E6008" i="1"/>
  <c r="G6008" i="1" s="1"/>
  <c r="E6088" i="1"/>
  <c r="G6088" i="1" s="1"/>
  <c r="E6152" i="1"/>
  <c r="G6152" i="1" s="1"/>
  <c r="E6232" i="1"/>
  <c r="G6232" i="1" s="1"/>
  <c r="E6312" i="1"/>
  <c r="G6312" i="1" s="1"/>
  <c r="E6392" i="1"/>
  <c r="G6392" i="1" s="1"/>
  <c r="E6472" i="1"/>
  <c r="G6472" i="1" s="1"/>
  <c r="E5073" i="1"/>
  <c r="G5073" i="1" s="1"/>
  <c r="E4008" i="1"/>
  <c r="G4008" i="1" s="1"/>
  <c r="E4104" i="1"/>
  <c r="G4104" i="1" s="1"/>
  <c r="E4168" i="1"/>
  <c r="G4168" i="1" s="1"/>
  <c r="E4264" i="1"/>
  <c r="G4264" i="1" s="1"/>
  <c r="E4344" i="1"/>
  <c r="G4344" i="1" s="1"/>
  <c r="E4424" i="1"/>
  <c r="G4424" i="1" s="1"/>
  <c r="E4504" i="1"/>
  <c r="G4504" i="1" s="1"/>
  <c r="E4584" i="1"/>
  <c r="G4584" i="1" s="1"/>
  <c r="E4664" i="1"/>
  <c r="G4664" i="1" s="1"/>
  <c r="E4728" i="1"/>
  <c r="G4728" i="1" s="1"/>
  <c r="E4808" i="1"/>
  <c r="G4808" i="1" s="1"/>
  <c r="E4920" i="1"/>
  <c r="G4920" i="1" s="1"/>
  <c r="E5000" i="1"/>
  <c r="G5000" i="1" s="1"/>
  <c r="E5080" i="1"/>
  <c r="G5080" i="1" s="1"/>
  <c r="E5160" i="1"/>
  <c r="G5160" i="1" s="1"/>
  <c r="E5240" i="1"/>
  <c r="G5240" i="1" s="1"/>
  <c r="E5320" i="1"/>
  <c r="G5320" i="1" s="1"/>
  <c r="E5384" i="1"/>
  <c r="G5384" i="1" s="1"/>
  <c r="E5480" i="1"/>
  <c r="G5480" i="1" s="1"/>
  <c r="E5560" i="1"/>
  <c r="G5560" i="1" s="1"/>
  <c r="E5624" i="1"/>
  <c r="G5624" i="1" s="1"/>
  <c r="E5704" i="1"/>
  <c r="G5704" i="1" s="1"/>
  <c r="E5784" i="1"/>
  <c r="G5784" i="1" s="1"/>
  <c r="E5864" i="1"/>
  <c r="G5864" i="1" s="1"/>
  <c r="E5944" i="1"/>
  <c r="G5944" i="1" s="1"/>
  <c r="E6024" i="1"/>
  <c r="G6024" i="1" s="1"/>
  <c r="E6104" i="1"/>
  <c r="G6104" i="1" s="1"/>
  <c r="E6184" i="1"/>
  <c r="G6184" i="1" s="1"/>
  <c r="E6248" i="1"/>
  <c r="G6248" i="1" s="1"/>
  <c r="E6328" i="1"/>
  <c r="G6328" i="1" s="1"/>
  <c r="E6408" i="1"/>
  <c r="G6408" i="1" s="1"/>
  <c r="E6504" i="1"/>
  <c r="G6504" i="1" s="1"/>
  <c r="E4977" i="1"/>
  <c r="G4977" i="1" s="1"/>
  <c r="E3992" i="1"/>
  <c r="G3992" i="1" s="1"/>
  <c r="E4072" i="1"/>
  <c r="G4072" i="1" s="1"/>
  <c r="E4152" i="1"/>
  <c r="G4152" i="1" s="1"/>
  <c r="E4232" i="1"/>
  <c r="G4232" i="1" s="1"/>
  <c r="E4312" i="1"/>
  <c r="G4312" i="1" s="1"/>
  <c r="E4392" i="1"/>
  <c r="G4392" i="1" s="1"/>
  <c r="E4456" i="1"/>
  <c r="G4456" i="1" s="1"/>
  <c r="E4536" i="1"/>
  <c r="G4536" i="1" s="1"/>
  <c r="E4616" i="1"/>
  <c r="G4616" i="1" s="1"/>
  <c r="E4696" i="1"/>
  <c r="G4696" i="1" s="1"/>
  <c r="E4776" i="1"/>
  <c r="G4776" i="1" s="1"/>
  <c r="E4856" i="1"/>
  <c r="G4856" i="1" s="1"/>
  <c r="E4872" i="1"/>
  <c r="G4872" i="1" s="1"/>
  <c r="E4952" i="1"/>
  <c r="G4952" i="1" s="1"/>
  <c r="E5032" i="1"/>
  <c r="G5032" i="1" s="1"/>
  <c r="E5112" i="1"/>
  <c r="G5112" i="1" s="1"/>
  <c r="E5192" i="1"/>
  <c r="G5192" i="1" s="1"/>
  <c r="E5272" i="1"/>
  <c r="G5272" i="1" s="1"/>
  <c r="E5368" i="1"/>
  <c r="G5368" i="1" s="1"/>
  <c r="E5416" i="1"/>
  <c r="G5416" i="1" s="1"/>
  <c r="E5496" i="1"/>
  <c r="G5496" i="1" s="1"/>
  <c r="E5576" i="1"/>
  <c r="G5576" i="1" s="1"/>
  <c r="E5672" i="1"/>
  <c r="G5672" i="1" s="1"/>
  <c r="E5752" i="1"/>
  <c r="G5752" i="1" s="1"/>
  <c r="E5832" i="1"/>
  <c r="G5832" i="1" s="1"/>
  <c r="E5912" i="1"/>
  <c r="G5912" i="1" s="1"/>
  <c r="E5960" i="1"/>
  <c r="G5960" i="1" s="1"/>
  <c r="E6056" i="1"/>
  <c r="G6056" i="1" s="1"/>
  <c r="E6120" i="1"/>
  <c r="G6120" i="1" s="1"/>
  <c r="E6200" i="1"/>
  <c r="G6200" i="1" s="1"/>
  <c r="E6280" i="1"/>
  <c r="G6280" i="1" s="1"/>
  <c r="E6344" i="1"/>
  <c r="G6344" i="1" s="1"/>
  <c r="E6424" i="1"/>
  <c r="G6424" i="1" s="1"/>
  <c r="E6488" i="1"/>
  <c r="G6488" i="1" s="1"/>
  <c r="E4993" i="1"/>
  <c r="G4993" i="1" s="1"/>
  <c r="E6607" i="1"/>
  <c r="G6607" i="1" s="1"/>
  <c r="E6623" i="1"/>
  <c r="G6623" i="1" s="1"/>
  <c r="E6639" i="1"/>
  <c r="G6639" i="1" s="1"/>
  <c r="E6655" i="1"/>
  <c r="G6655" i="1" s="1"/>
  <c r="E6671" i="1"/>
  <c r="G6671" i="1" s="1"/>
  <c r="E6687" i="1"/>
  <c r="G6687" i="1" s="1"/>
  <c r="E6703" i="1"/>
  <c r="G6703" i="1" s="1"/>
  <c r="E6719" i="1"/>
  <c r="G6719" i="1" s="1"/>
  <c r="E6735" i="1"/>
  <c r="G6735" i="1" s="1"/>
  <c r="E6751" i="1"/>
  <c r="G6751" i="1" s="1"/>
  <c r="E6767" i="1"/>
  <c r="G6767" i="1" s="1"/>
  <c r="E6783" i="1"/>
  <c r="G6783" i="1" s="1"/>
  <c r="E6799" i="1"/>
  <c r="G6799" i="1" s="1"/>
  <c r="E6815" i="1"/>
  <c r="G6815" i="1" s="1"/>
  <c r="E6831" i="1"/>
  <c r="G6831" i="1" s="1"/>
  <c r="E6847" i="1"/>
  <c r="G6847" i="1" s="1"/>
  <c r="E6863" i="1"/>
  <c r="G6863" i="1" s="1"/>
  <c r="E6879" i="1"/>
  <c r="G6879" i="1" s="1"/>
  <c r="E6895" i="1"/>
  <c r="G6895" i="1" s="1"/>
  <c r="E6911" i="1"/>
  <c r="G6911" i="1" s="1"/>
  <c r="E6927" i="1"/>
  <c r="G6927" i="1" s="1"/>
  <c r="E6943" i="1"/>
  <c r="G6943" i="1" s="1"/>
  <c r="E6959" i="1"/>
  <c r="G6959" i="1" s="1"/>
  <c r="E6975" i="1"/>
  <c r="G6975" i="1" s="1"/>
  <c r="E6991" i="1"/>
  <c r="G6991" i="1" s="1"/>
  <c r="E7007" i="1"/>
  <c r="G7007" i="1" s="1"/>
  <c r="E7023" i="1"/>
  <c r="G7023" i="1" s="1"/>
  <c r="E7039" i="1"/>
  <c r="G7039" i="1" s="1"/>
  <c r="E7055" i="1"/>
  <c r="G7055" i="1" s="1"/>
  <c r="E7071" i="1"/>
  <c r="G7071" i="1" s="1"/>
  <c r="E7087" i="1"/>
  <c r="G7087" i="1" s="1"/>
  <c r="E7103" i="1"/>
  <c r="G7103" i="1" s="1"/>
  <c r="E7119" i="1"/>
  <c r="G7119" i="1" s="1"/>
  <c r="E7135" i="1"/>
  <c r="G7135" i="1" s="1"/>
  <c r="E7151" i="1"/>
  <c r="G7151" i="1" s="1"/>
  <c r="E7167" i="1"/>
  <c r="G7167" i="1" s="1"/>
  <c r="E7183" i="1"/>
  <c r="G7183" i="1" s="1"/>
  <c r="E7199" i="1"/>
  <c r="G7199" i="1" s="1"/>
  <c r="E7215" i="1"/>
  <c r="G7215" i="1" s="1"/>
  <c r="E7231" i="1"/>
  <c r="G7231" i="1" s="1"/>
  <c r="E7247" i="1"/>
  <c r="G7247" i="1" s="1"/>
  <c r="E7263" i="1"/>
  <c r="G7263" i="1" s="1"/>
  <c r="E7279" i="1"/>
  <c r="G7279" i="1" s="1"/>
  <c r="E7295" i="1"/>
  <c r="G7295" i="1" s="1"/>
  <c r="E7311" i="1"/>
  <c r="G7311" i="1" s="1"/>
  <c r="E7327" i="1"/>
  <c r="G7327" i="1" s="1"/>
  <c r="E7343" i="1"/>
  <c r="G7343" i="1" s="1"/>
  <c r="E7359" i="1"/>
  <c r="G7359" i="1" s="1"/>
  <c r="E7375" i="1"/>
  <c r="G7375" i="1" s="1"/>
  <c r="E7391" i="1"/>
  <c r="G7391" i="1" s="1"/>
  <c r="E7407" i="1"/>
  <c r="G7407" i="1" s="1"/>
  <c r="E7423" i="1"/>
  <c r="G7423" i="1" s="1"/>
  <c r="E7439" i="1"/>
  <c r="G7439" i="1" s="1"/>
  <c r="E7455" i="1"/>
  <c r="G7455" i="1" s="1"/>
  <c r="E7471" i="1"/>
  <c r="G7471" i="1" s="1"/>
  <c r="E7487" i="1"/>
  <c r="G7487" i="1" s="1"/>
  <c r="E7503" i="1"/>
  <c r="G7503" i="1" s="1"/>
  <c r="E7519" i="1"/>
  <c r="G7519" i="1" s="1"/>
  <c r="E7535" i="1"/>
  <c r="G7535" i="1" s="1"/>
  <c r="E7551" i="1"/>
  <c r="G7551" i="1" s="1"/>
  <c r="E7567" i="1"/>
  <c r="G7567" i="1" s="1"/>
  <c r="E7583" i="1"/>
  <c r="G7583" i="1" s="1"/>
  <c r="E7599" i="1"/>
  <c r="G7599" i="1" s="1"/>
  <c r="E7615" i="1"/>
  <c r="G7615" i="1" s="1"/>
  <c r="E7631" i="1"/>
  <c r="G7631" i="1" s="1"/>
  <c r="E7647" i="1"/>
  <c r="G7647" i="1" s="1"/>
  <c r="E7663" i="1"/>
  <c r="G7663" i="1" s="1"/>
  <c r="E7679" i="1"/>
  <c r="G7679" i="1" s="1"/>
  <c r="E7695" i="1"/>
  <c r="G7695" i="1" s="1"/>
  <c r="E7711" i="1"/>
  <c r="G7711" i="1" s="1"/>
  <c r="E7727" i="1"/>
  <c r="G7727" i="1" s="1"/>
  <c r="E7759" i="1"/>
  <c r="G7759" i="1" s="1"/>
  <c r="E7775" i="1"/>
  <c r="G7775" i="1" s="1"/>
  <c r="E7791" i="1"/>
  <c r="G7791" i="1" s="1"/>
  <c r="E7807" i="1"/>
  <c r="G7807" i="1" s="1"/>
  <c r="E7823" i="1"/>
  <c r="G7823" i="1" s="1"/>
  <c r="E7839" i="1"/>
  <c r="G7839" i="1" s="1"/>
  <c r="E7855" i="1"/>
  <c r="G7855" i="1" s="1"/>
  <c r="E7871" i="1"/>
  <c r="G7871" i="1" s="1"/>
  <c r="E7887" i="1"/>
  <c r="G7887" i="1" s="1"/>
  <c r="E7903" i="1"/>
  <c r="G7903" i="1" s="1"/>
  <c r="E7919" i="1"/>
  <c r="G7919" i="1" s="1"/>
  <c r="E7935" i="1"/>
  <c r="G7935" i="1" s="1"/>
  <c r="E7951" i="1"/>
  <c r="G7951" i="1" s="1"/>
  <c r="E7967" i="1"/>
  <c r="G7967" i="1" s="1"/>
  <c r="E7921" i="1"/>
  <c r="G7921" i="1" s="1"/>
  <c r="E7937" i="1"/>
  <c r="G7937" i="1" s="1"/>
  <c r="E7923" i="1"/>
  <c r="G7923" i="1" s="1"/>
  <c r="E4788" i="1"/>
  <c r="G4788" i="1" s="1"/>
  <c r="E4804" i="1"/>
  <c r="G4804" i="1" s="1"/>
  <c r="E4820" i="1"/>
  <c r="G4820" i="1" s="1"/>
  <c r="E4836" i="1"/>
  <c r="G4836" i="1" s="1"/>
  <c r="E4852" i="1"/>
  <c r="G4852" i="1" s="1"/>
  <c r="E4868" i="1"/>
  <c r="G4868" i="1" s="1"/>
  <c r="E4884" i="1"/>
  <c r="G4884" i="1" s="1"/>
  <c r="E4900" i="1"/>
  <c r="G4900" i="1" s="1"/>
  <c r="E4916" i="1"/>
  <c r="G4916" i="1" s="1"/>
  <c r="E4932" i="1"/>
  <c r="G4932" i="1" s="1"/>
  <c r="E4948" i="1"/>
  <c r="G4948" i="1" s="1"/>
  <c r="E4964" i="1"/>
  <c r="G4964" i="1" s="1"/>
  <c r="E4980" i="1"/>
  <c r="G4980" i="1" s="1"/>
  <c r="E5172" i="1"/>
  <c r="G5172" i="1" s="1"/>
  <c r="E5300" i="1"/>
  <c r="G5300" i="1" s="1"/>
  <c r="E5428" i="1"/>
  <c r="G5428" i="1" s="1"/>
  <c r="E5556" i="1"/>
  <c r="G5556" i="1" s="1"/>
  <c r="E5684" i="1"/>
  <c r="G5684" i="1" s="1"/>
  <c r="E5812" i="1"/>
  <c r="G5812" i="1" s="1"/>
  <c r="E5940" i="1"/>
  <c r="G5940" i="1" s="1"/>
  <c r="E7732" i="1"/>
  <c r="G7732" i="1" s="1"/>
  <c r="E7748" i="1"/>
  <c r="G7748" i="1" s="1"/>
  <c r="E7764" i="1"/>
  <c r="G7764" i="1" s="1"/>
  <c r="E7780" i="1"/>
  <c r="G7780" i="1" s="1"/>
  <c r="E7796" i="1"/>
  <c r="G7796" i="1" s="1"/>
  <c r="E7812" i="1"/>
  <c r="G7812" i="1" s="1"/>
  <c r="E7828" i="1"/>
  <c r="G7828" i="1" s="1"/>
  <c r="E7844" i="1"/>
  <c r="G7844" i="1" s="1"/>
  <c r="E7860" i="1"/>
  <c r="G7860" i="1" s="1"/>
  <c r="E7876" i="1"/>
  <c r="G7876" i="1" s="1"/>
  <c r="E7911" i="1"/>
  <c r="G7911" i="1" s="1"/>
  <c r="E7927" i="1"/>
  <c r="G7927" i="1" s="1"/>
  <c r="E7943" i="1"/>
  <c r="G7943" i="1" s="1"/>
  <c r="E7800" i="1"/>
  <c r="G7800" i="1" s="1"/>
  <c r="E7681" i="1"/>
  <c r="G7681" i="1" s="1"/>
  <c r="E7697" i="1"/>
  <c r="G7697" i="1" s="1"/>
  <c r="E7713" i="1"/>
  <c r="G7713" i="1" s="1"/>
  <c r="E5874" i="1"/>
  <c r="G5874" i="1" s="1"/>
  <c r="E5890" i="1"/>
  <c r="G5890" i="1" s="1"/>
  <c r="E5906" i="1"/>
  <c r="G5906" i="1" s="1"/>
  <c r="E3989" i="1"/>
  <c r="G3989" i="1" s="1"/>
  <c r="E4005" i="1"/>
  <c r="G4005" i="1" s="1"/>
  <c r="E4021" i="1"/>
  <c r="G4021" i="1" s="1"/>
  <c r="E4037" i="1"/>
  <c r="G4037" i="1" s="1"/>
  <c r="E4053" i="1"/>
  <c r="G4053" i="1" s="1"/>
  <c r="E4069" i="1"/>
  <c r="G4069" i="1" s="1"/>
  <c r="E4085" i="1"/>
  <c r="G4085" i="1" s="1"/>
  <c r="E4101" i="1"/>
  <c r="G4101" i="1" s="1"/>
  <c r="E4117" i="1"/>
  <c r="G4117" i="1" s="1"/>
  <c r="E4133" i="1"/>
  <c r="G4133" i="1" s="1"/>
  <c r="E4149" i="1"/>
  <c r="G4149" i="1" s="1"/>
  <c r="E4165" i="1"/>
  <c r="G4165" i="1" s="1"/>
  <c r="E4181" i="1"/>
  <c r="G4181" i="1" s="1"/>
  <c r="E4197" i="1"/>
  <c r="G4197" i="1" s="1"/>
  <c r="E4213" i="1"/>
  <c r="G4213" i="1" s="1"/>
  <c r="E4229" i="1"/>
  <c r="G4229" i="1" s="1"/>
  <c r="E4245" i="1"/>
  <c r="G4245" i="1" s="1"/>
  <c r="E4261" i="1"/>
  <c r="G4261" i="1" s="1"/>
  <c r="E4277" i="1"/>
  <c r="G4277" i="1" s="1"/>
  <c r="E4293" i="1"/>
  <c r="G4293" i="1" s="1"/>
  <c r="E4309" i="1"/>
  <c r="G4309" i="1" s="1"/>
  <c r="E4325" i="1"/>
  <c r="G4325" i="1" s="1"/>
  <c r="E4341" i="1"/>
  <c r="G4341" i="1" s="1"/>
  <c r="E4357" i="1"/>
  <c r="G4357" i="1" s="1"/>
  <c r="E4373" i="1"/>
  <c r="G4373" i="1" s="1"/>
  <c r="E4389" i="1"/>
  <c r="G4389" i="1" s="1"/>
  <c r="E4405" i="1"/>
  <c r="G4405" i="1" s="1"/>
  <c r="E4421" i="1"/>
  <c r="G4421" i="1" s="1"/>
  <c r="E4437" i="1"/>
  <c r="G4437" i="1" s="1"/>
  <c r="E4453" i="1"/>
  <c r="G4453" i="1" s="1"/>
  <c r="E4469" i="1"/>
  <c r="G4469" i="1" s="1"/>
  <c r="E4485" i="1"/>
  <c r="G4485" i="1" s="1"/>
  <c r="E4501" i="1"/>
  <c r="G4501" i="1" s="1"/>
  <c r="E4517" i="1"/>
  <c r="G4517" i="1" s="1"/>
  <c r="E4533" i="1"/>
  <c r="G4533" i="1" s="1"/>
  <c r="E4549" i="1"/>
  <c r="G4549" i="1" s="1"/>
  <c r="E4565" i="1"/>
  <c r="G4565" i="1" s="1"/>
  <c r="E4581" i="1"/>
  <c r="G4581" i="1" s="1"/>
  <c r="E4597" i="1"/>
  <c r="G4597" i="1" s="1"/>
  <c r="E4613" i="1"/>
  <c r="G4613" i="1" s="1"/>
  <c r="E4629" i="1"/>
  <c r="G4629" i="1" s="1"/>
  <c r="E4645" i="1"/>
  <c r="G4645" i="1" s="1"/>
  <c r="E4661" i="1"/>
  <c r="G4661" i="1" s="1"/>
  <c r="E4677" i="1"/>
  <c r="G4677" i="1" s="1"/>
  <c r="E4693" i="1"/>
  <c r="G4693" i="1" s="1"/>
  <c r="E4709" i="1"/>
  <c r="G4709" i="1" s="1"/>
  <c r="E4725" i="1"/>
  <c r="G4725" i="1" s="1"/>
  <c r="E4741" i="1"/>
  <c r="G4741" i="1" s="1"/>
  <c r="E4757" i="1"/>
  <c r="G4757" i="1" s="1"/>
  <c r="E4773" i="1"/>
  <c r="G4773" i="1" s="1"/>
  <c r="E4789" i="1"/>
  <c r="G4789" i="1" s="1"/>
  <c r="E4805" i="1"/>
  <c r="G4805" i="1" s="1"/>
  <c r="E4821" i="1"/>
  <c r="G4821" i="1" s="1"/>
  <c r="E4837" i="1"/>
  <c r="G4837" i="1" s="1"/>
  <c r="E4853" i="1"/>
  <c r="G4853" i="1" s="1"/>
  <c r="E4869" i="1"/>
  <c r="G4869" i="1" s="1"/>
  <c r="E4885" i="1"/>
  <c r="G4885" i="1" s="1"/>
  <c r="E4901" i="1"/>
  <c r="G4901" i="1" s="1"/>
  <c r="E4917" i="1"/>
  <c r="G4917" i="1" s="1"/>
  <c r="E4933" i="1"/>
  <c r="G4933" i="1" s="1"/>
  <c r="E4949" i="1"/>
  <c r="G4949" i="1" s="1"/>
  <c r="E4965" i="1"/>
  <c r="G4965" i="1" s="1"/>
  <c r="E4981" i="1"/>
  <c r="G4981" i="1" s="1"/>
  <c r="E4997" i="1"/>
  <c r="G4997" i="1" s="1"/>
  <c r="E5013" i="1"/>
  <c r="G5013" i="1" s="1"/>
  <c r="E5029" i="1"/>
  <c r="G5029" i="1" s="1"/>
  <c r="E5045" i="1"/>
  <c r="G5045" i="1" s="1"/>
  <c r="E5061" i="1"/>
  <c r="G5061" i="1" s="1"/>
  <c r="E5077" i="1"/>
  <c r="G5077" i="1" s="1"/>
  <c r="E5093" i="1"/>
  <c r="G5093" i="1" s="1"/>
  <c r="E5109" i="1"/>
  <c r="G5109" i="1" s="1"/>
  <c r="E5125" i="1"/>
  <c r="G5125" i="1" s="1"/>
  <c r="E5141" i="1"/>
  <c r="G5141" i="1" s="1"/>
  <c r="E5157" i="1"/>
  <c r="G5157" i="1" s="1"/>
  <c r="E5173" i="1"/>
  <c r="G5173" i="1" s="1"/>
  <c r="E5189" i="1"/>
  <c r="G5189" i="1" s="1"/>
  <c r="E5205" i="1"/>
  <c r="G5205" i="1" s="1"/>
  <c r="E5221" i="1"/>
  <c r="G5221" i="1" s="1"/>
  <c r="E5237" i="1"/>
  <c r="G5237" i="1" s="1"/>
  <c r="E5253" i="1"/>
  <c r="G5253" i="1" s="1"/>
  <c r="E5269" i="1"/>
  <c r="G5269" i="1" s="1"/>
  <c r="E5285" i="1"/>
  <c r="G5285" i="1" s="1"/>
  <c r="E5301" i="1"/>
  <c r="G5301" i="1" s="1"/>
  <c r="E5317" i="1"/>
  <c r="G5317" i="1" s="1"/>
  <c r="E5333" i="1"/>
  <c r="G5333" i="1" s="1"/>
  <c r="E5349" i="1"/>
  <c r="G5349" i="1" s="1"/>
  <c r="E5365" i="1"/>
  <c r="G5365" i="1" s="1"/>
  <c r="E5381" i="1"/>
  <c r="G5381" i="1" s="1"/>
  <c r="E5397" i="1"/>
  <c r="G5397" i="1" s="1"/>
  <c r="E5413" i="1"/>
  <c r="G5413" i="1" s="1"/>
  <c r="E5429" i="1"/>
  <c r="G5429" i="1" s="1"/>
  <c r="E5445" i="1"/>
  <c r="G5445" i="1" s="1"/>
  <c r="E5461" i="1"/>
  <c r="G5461" i="1" s="1"/>
  <c r="E5477" i="1"/>
  <c r="G5477" i="1" s="1"/>
  <c r="E5493" i="1"/>
  <c r="G5493" i="1" s="1"/>
  <c r="E5509" i="1"/>
  <c r="G5509" i="1" s="1"/>
  <c r="E5525" i="1"/>
  <c r="G5525" i="1" s="1"/>
  <c r="E5541" i="1"/>
  <c r="G5541" i="1" s="1"/>
  <c r="E5557" i="1"/>
  <c r="G5557" i="1" s="1"/>
  <c r="E5573" i="1"/>
  <c r="G5573" i="1" s="1"/>
  <c r="E5589" i="1"/>
  <c r="G5589" i="1" s="1"/>
  <c r="E5605" i="1"/>
  <c r="G5605" i="1" s="1"/>
  <c r="E5621" i="1"/>
  <c r="G5621" i="1" s="1"/>
  <c r="E5637" i="1"/>
  <c r="G5637" i="1" s="1"/>
  <c r="E5653" i="1"/>
  <c r="G5653" i="1" s="1"/>
  <c r="E5669" i="1"/>
  <c r="G5669" i="1" s="1"/>
  <c r="E5685" i="1"/>
  <c r="G5685" i="1" s="1"/>
  <c r="E5701" i="1"/>
  <c r="G5701" i="1" s="1"/>
  <c r="E5717" i="1"/>
  <c r="G5717" i="1" s="1"/>
  <c r="E5733" i="1"/>
  <c r="G5733" i="1" s="1"/>
  <c r="E5749" i="1"/>
  <c r="G5749" i="1" s="1"/>
  <c r="E5765" i="1"/>
  <c r="G5765" i="1" s="1"/>
  <c r="E5781" i="1"/>
  <c r="G5781" i="1" s="1"/>
  <c r="E5797" i="1"/>
  <c r="G5797" i="1" s="1"/>
  <c r="E5813" i="1"/>
  <c r="G5813" i="1" s="1"/>
  <c r="E5829" i="1"/>
  <c r="G5829" i="1" s="1"/>
  <c r="E5845" i="1"/>
  <c r="G5845" i="1" s="1"/>
  <c r="E5861" i="1"/>
  <c r="G5861" i="1" s="1"/>
  <c r="E5877" i="1"/>
  <c r="G5877" i="1" s="1"/>
  <c r="E5893" i="1"/>
  <c r="G5893" i="1" s="1"/>
  <c r="E5909" i="1"/>
  <c r="G5909" i="1" s="1"/>
  <c r="E5925" i="1"/>
  <c r="G5925" i="1" s="1"/>
  <c r="E5941" i="1"/>
  <c r="G5941" i="1" s="1"/>
  <c r="E5957" i="1"/>
  <c r="G5957" i="1" s="1"/>
  <c r="E5973" i="1"/>
  <c r="G5973" i="1" s="1"/>
  <c r="E5989" i="1"/>
  <c r="G5989" i="1" s="1"/>
  <c r="E6005" i="1"/>
  <c r="G6005" i="1" s="1"/>
  <c r="E6021" i="1"/>
  <c r="G6021" i="1" s="1"/>
  <c r="E6037" i="1"/>
  <c r="G6037" i="1" s="1"/>
  <c r="E6053" i="1"/>
  <c r="G6053" i="1" s="1"/>
  <c r="E6069" i="1"/>
  <c r="G6069" i="1" s="1"/>
  <c r="E6085" i="1"/>
  <c r="G6085" i="1" s="1"/>
  <c r="E6101" i="1"/>
  <c r="G6101" i="1" s="1"/>
  <c r="E6117" i="1"/>
  <c r="G6117" i="1" s="1"/>
  <c r="E6133" i="1"/>
  <c r="G6133" i="1" s="1"/>
  <c r="E6149" i="1"/>
  <c r="G6149" i="1" s="1"/>
  <c r="E6165" i="1"/>
  <c r="G6165" i="1" s="1"/>
  <c r="E6181" i="1"/>
  <c r="G6181" i="1" s="1"/>
  <c r="E6197" i="1"/>
  <c r="G6197" i="1" s="1"/>
  <c r="E6213" i="1"/>
  <c r="G6213" i="1" s="1"/>
  <c r="E6229" i="1"/>
  <c r="G6229" i="1" s="1"/>
  <c r="E6245" i="1"/>
  <c r="G6245" i="1" s="1"/>
  <c r="E6261" i="1"/>
  <c r="G6261" i="1" s="1"/>
  <c r="E6277" i="1"/>
  <c r="G6277" i="1" s="1"/>
  <c r="E6293" i="1"/>
  <c r="G6293" i="1" s="1"/>
  <c r="E6309" i="1"/>
  <c r="G6309" i="1" s="1"/>
  <c r="E6325" i="1"/>
  <c r="G6325" i="1" s="1"/>
  <c r="E6341" i="1"/>
  <c r="G6341" i="1" s="1"/>
  <c r="E6357" i="1"/>
  <c r="G6357" i="1" s="1"/>
  <c r="E6373" i="1"/>
  <c r="G6373" i="1" s="1"/>
  <c r="E6389" i="1"/>
  <c r="G6389" i="1" s="1"/>
  <c r="E3994" i="1"/>
  <c r="G3994" i="1" s="1"/>
  <c r="E4042" i="1"/>
  <c r="G4042" i="1" s="1"/>
  <c r="E4090" i="1"/>
  <c r="G4090" i="1" s="1"/>
  <c r="E4122" i="1"/>
  <c r="G4122" i="1" s="1"/>
  <c r="E4170" i="1"/>
  <c r="G4170" i="1" s="1"/>
  <c r="E4218" i="1"/>
  <c r="G4218" i="1" s="1"/>
  <c r="E4266" i="1"/>
  <c r="G4266" i="1" s="1"/>
  <c r="E4314" i="1"/>
  <c r="G4314" i="1" s="1"/>
  <c r="E4362" i="1"/>
  <c r="G4362" i="1" s="1"/>
  <c r="E4394" i="1"/>
  <c r="G4394" i="1" s="1"/>
  <c r="E4442" i="1"/>
  <c r="G4442" i="1" s="1"/>
  <c r="E4474" i="1"/>
  <c r="G4474" i="1" s="1"/>
  <c r="E4522" i="1"/>
  <c r="G4522" i="1" s="1"/>
  <c r="E4554" i="1"/>
  <c r="G4554" i="1" s="1"/>
  <c r="E4602" i="1"/>
  <c r="G4602" i="1" s="1"/>
  <c r="E4634" i="1"/>
  <c r="G4634" i="1" s="1"/>
  <c r="E4650" i="1"/>
  <c r="G4650" i="1" s="1"/>
  <c r="E4666" i="1"/>
  <c r="G4666" i="1" s="1"/>
  <c r="E4682" i="1"/>
  <c r="G4682" i="1" s="1"/>
  <c r="E4698" i="1"/>
  <c r="G4698" i="1" s="1"/>
  <c r="E4714" i="1"/>
  <c r="G4714" i="1" s="1"/>
  <c r="E4730" i="1"/>
  <c r="G4730" i="1" s="1"/>
  <c r="E4746" i="1"/>
  <c r="G4746" i="1" s="1"/>
  <c r="E4762" i="1"/>
  <c r="G4762" i="1" s="1"/>
  <c r="E4778" i="1"/>
  <c r="G4778" i="1" s="1"/>
  <c r="E4794" i="1"/>
  <c r="G4794" i="1" s="1"/>
  <c r="E4810" i="1"/>
  <c r="G4810" i="1" s="1"/>
  <c r="E4826" i="1"/>
  <c r="G4826" i="1" s="1"/>
  <c r="E4842" i="1"/>
  <c r="G4842" i="1" s="1"/>
  <c r="E4858" i="1"/>
  <c r="G4858" i="1" s="1"/>
  <c r="E4874" i="1"/>
  <c r="G4874" i="1" s="1"/>
  <c r="E4890" i="1"/>
  <c r="G4890" i="1" s="1"/>
  <c r="E4906" i="1"/>
  <c r="G4906" i="1" s="1"/>
  <c r="E4922" i="1"/>
  <c r="G4922" i="1" s="1"/>
  <c r="E4938" i="1"/>
  <c r="G4938" i="1" s="1"/>
  <c r="E4954" i="1"/>
  <c r="G4954" i="1" s="1"/>
  <c r="E4970" i="1"/>
  <c r="G4970" i="1" s="1"/>
  <c r="E4986" i="1"/>
  <c r="G4986" i="1" s="1"/>
  <c r="E5002" i="1"/>
  <c r="G5002" i="1" s="1"/>
  <c r="E5018" i="1"/>
  <c r="G5018" i="1" s="1"/>
  <c r="E5034" i="1"/>
  <c r="G5034" i="1" s="1"/>
  <c r="E5050" i="1"/>
  <c r="G5050" i="1" s="1"/>
  <c r="E5066" i="1"/>
  <c r="G5066" i="1" s="1"/>
  <c r="E5082" i="1"/>
  <c r="G5082" i="1" s="1"/>
  <c r="E5098" i="1"/>
  <c r="G5098" i="1" s="1"/>
  <c r="E5114" i="1"/>
  <c r="G5114" i="1" s="1"/>
  <c r="E5130" i="1"/>
  <c r="G5130" i="1" s="1"/>
  <c r="E5146" i="1"/>
  <c r="G5146" i="1" s="1"/>
  <c r="E5162" i="1"/>
  <c r="G5162" i="1" s="1"/>
  <c r="E5178" i="1"/>
  <c r="G5178" i="1" s="1"/>
  <c r="E5194" i="1"/>
  <c r="G5194" i="1" s="1"/>
  <c r="E5210" i="1"/>
  <c r="G5210" i="1" s="1"/>
  <c r="E5226" i="1"/>
  <c r="G5226" i="1" s="1"/>
  <c r="E5242" i="1"/>
  <c r="G5242" i="1" s="1"/>
  <c r="E5258" i="1"/>
  <c r="G5258" i="1" s="1"/>
  <c r="E5274" i="1"/>
  <c r="G5274" i="1" s="1"/>
  <c r="E5290" i="1"/>
  <c r="G5290" i="1" s="1"/>
  <c r="E5306" i="1"/>
  <c r="G5306" i="1" s="1"/>
  <c r="E5322" i="1"/>
  <c r="G5322" i="1" s="1"/>
  <c r="E5338" i="1"/>
  <c r="G5338" i="1" s="1"/>
  <c r="E5354" i="1"/>
  <c r="G5354" i="1" s="1"/>
  <c r="E5370" i="1"/>
  <c r="G5370" i="1" s="1"/>
  <c r="E5386" i="1"/>
  <c r="G5386" i="1" s="1"/>
  <c r="E5402" i="1"/>
  <c r="G5402" i="1" s="1"/>
  <c r="E5418" i="1"/>
  <c r="G5418" i="1" s="1"/>
  <c r="E5434" i="1"/>
  <c r="G5434" i="1" s="1"/>
  <c r="E5450" i="1"/>
  <c r="G5450" i="1" s="1"/>
  <c r="E5466" i="1"/>
  <c r="G5466" i="1" s="1"/>
  <c r="E5482" i="1"/>
  <c r="G5482" i="1" s="1"/>
  <c r="E5498" i="1"/>
  <c r="G5498" i="1" s="1"/>
  <c r="E5514" i="1"/>
  <c r="G5514" i="1" s="1"/>
  <c r="E5530" i="1"/>
  <c r="G5530" i="1" s="1"/>
  <c r="E5546" i="1"/>
  <c r="G5546" i="1" s="1"/>
  <c r="E5562" i="1"/>
  <c r="G5562" i="1" s="1"/>
  <c r="E5578" i="1"/>
  <c r="G5578" i="1" s="1"/>
  <c r="E5594" i="1"/>
  <c r="G5594" i="1" s="1"/>
  <c r="E5610" i="1"/>
  <c r="G5610" i="1" s="1"/>
  <c r="E5626" i="1"/>
  <c r="G5626" i="1" s="1"/>
  <c r="E5642" i="1"/>
  <c r="G5642" i="1" s="1"/>
  <c r="E5658" i="1"/>
  <c r="G5658" i="1" s="1"/>
  <c r="E5674" i="1"/>
  <c r="G5674" i="1" s="1"/>
  <c r="E5690" i="1"/>
  <c r="G5690" i="1" s="1"/>
  <c r="E5706" i="1"/>
  <c r="G5706" i="1" s="1"/>
  <c r="E5722" i="1"/>
  <c r="G5722" i="1" s="1"/>
  <c r="E5738" i="1"/>
  <c r="G5738" i="1" s="1"/>
  <c r="E5754" i="1"/>
  <c r="G5754" i="1" s="1"/>
  <c r="E5770" i="1"/>
  <c r="G5770" i="1" s="1"/>
  <c r="E5786" i="1"/>
  <c r="G5786" i="1" s="1"/>
  <c r="E5802" i="1"/>
  <c r="G5802" i="1" s="1"/>
  <c r="E5818" i="1"/>
  <c r="G5818" i="1" s="1"/>
  <c r="E5834" i="1"/>
  <c r="G5834" i="1" s="1"/>
  <c r="E5850" i="1"/>
  <c r="G5850" i="1" s="1"/>
  <c r="E5866" i="1"/>
  <c r="G5866" i="1" s="1"/>
  <c r="E5882" i="1"/>
  <c r="G5882" i="1" s="1"/>
  <c r="E5898" i="1"/>
  <c r="G5898" i="1" s="1"/>
  <c r="E5914" i="1"/>
  <c r="G5914" i="1" s="1"/>
  <c r="E5930" i="1"/>
  <c r="G5930" i="1" s="1"/>
  <c r="E5946" i="1"/>
  <c r="G5946" i="1" s="1"/>
  <c r="E5962" i="1"/>
  <c r="G5962" i="1" s="1"/>
  <c r="E5978" i="1"/>
  <c r="G5978" i="1" s="1"/>
  <c r="E5994" i="1"/>
  <c r="G5994" i="1" s="1"/>
  <c r="E6010" i="1"/>
  <c r="G6010" i="1" s="1"/>
  <c r="E6026" i="1"/>
  <c r="G6026" i="1" s="1"/>
  <c r="E6042" i="1"/>
  <c r="G6042" i="1" s="1"/>
  <c r="E6058" i="1"/>
  <c r="G6058" i="1" s="1"/>
  <c r="E6074" i="1"/>
  <c r="G6074" i="1" s="1"/>
  <c r="E6090" i="1"/>
  <c r="G6090" i="1" s="1"/>
  <c r="E6106" i="1"/>
  <c r="G6106" i="1" s="1"/>
  <c r="E6122" i="1"/>
  <c r="G6122" i="1" s="1"/>
  <c r="E6138" i="1"/>
  <c r="G6138" i="1" s="1"/>
  <c r="E6154" i="1"/>
  <c r="G6154" i="1" s="1"/>
  <c r="E6170" i="1"/>
  <c r="G6170" i="1" s="1"/>
  <c r="E3978" i="1"/>
  <c r="G3978" i="1" s="1"/>
  <c r="E4010" i="1"/>
  <c r="G4010" i="1" s="1"/>
  <c r="E4026" i="1"/>
  <c r="G4026" i="1" s="1"/>
  <c r="E4058" i="1"/>
  <c r="G4058" i="1" s="1"/>
  <c r="E4074" i="1"/>
  <c r="G4074" i="1" s="1"/>
  <c r="E4106" i="1"/>
  <c r="G4106" i="1" s="1"/>
  <c r="E4138" i="1"/>
  <c r="G4138" i="1" s="1"/>
  <c r="E4154" i="1"/>
  <c r="G4154" i="1" s="1"/>
  <c r="E4186" i="1"/>
  <c r="G4186" i="1" s="1"/>
  <c r="E4202" i="1"/>
  <c r="G4202" i="1" s="1"/>
  <c r="E4234" i="1"/>
  <c r="G4234" i="1" s="1"/>
  <c r="E4250" i="1"/>
  <c r="G4250" i="1" s="1"/>
  <c r="E4282" i="1"/>
  <c r="G4282" i="1" s="1"/>
  <c r="E4298" i="1"/>
  <c r="G4298" i="1" s="1"/>
  <c r="E4330" i="1"/>
  <c r="G4330" i="1" s="1"/>
  <c r="E4346" i="1"/>
  <c r="G4346" i="1" s="1"/>
  <c r="E4378" i="1"/>
  <c r="G4378" i="1" s="1"/>
  <c r="E4410" i="1"/>
  <c r="G4410" i="1" s="1"/>
  <c r="E4426" i="1"/>
  <c r="G4426" i="1" s="1"/>
  <c r="E4458" i="1"/>
  <c r="G4458" i="1" s="1"/>
  <c r="E4490" i="1"/>
  <c r="G4490" i="1" s="1"/>
  <c r="E4506" i="1"/>
  <c r="G4506" i="1" s="1"/>
  <c r="E4538" i="1"/>
  <c r="G4538" i="1" s="1"/>
  <c r="E4570" i="1"/>
  <c r="G4570" i="1" s="1"/>
  <c r="E4586" i="1"/>
  <c r="G4586" i="1" s="1"/>
  <c r="E4618" i="1"/>
  <c r="G4618" i="1" s="1"/>
  <c r="E4235" i="1"/>
  <c r="G4235" i="1" s="1"/>
  <c r="E4251" i="1"/>
  <c r="G4251" i="1" s="1"/>
  <c r="E4267" i="1"/>
  <c r="G4267" i="1" s="1"/>
  <c r="E4283" i="1"/>
  <c r="G4283" i="1" s="1"/>
  <c r="E4299" i="1"/>
  <c r="G4299" i="1" s="1"/>
  <c r="E4315" i="1"/>
  <c r="G4315" i="1" s="1"/>
  <c r="E4331" i="1"/>
  <c r="G4331" i="1" s="1"/>
  <c r="E4347" i="1"/>
  <c r="G4347" i="1" s="1"/>
  <c r="E4363" i="1"/>
  <c r="G4363" i="1" s="1"/>
  <c r="E4379" i="1"/>
  <c r="G4379" i="1" s="1"/>
  <c r="E4395" i="1"/>
  <c r="G4395" i="1" s="1"/>
  <c r="E4411" i="1"/>
  <c r="G4411" i="1" s="1"/>
  <c r="E4427" i="1"/>
  <c r="G4427" i="1" s="1"/>
  <c r="E4443" i="1"/>
  <c r="G4443" i="1" s="1"/>
  <c r="E4459" i="1"/>
  <c r="G4459" i="1" s="1"/>
  <c r="E4475" i="1"/>
  <c r="G4475" i="1" s="1"/>
  <c r="E4491" i="1"/>
  <c r="G4491" i="1" s="1"/>
  <c r="E4507" i="1"/>
  <c r="G4507" i="1" s="1"/>
  <c r="E4523" i="1"/>
  <c r="G4523" i="1" s="1"/>
  <c r="E4539" i="1"/>
  <c r="G4539" i="1" s="1"/>
  <c r="E4555" i="1"/>
  <c r="G4555" i="1" s="1"/>
  <c r="E4571" i="1"/>
  <c r="G4571" i="1" s="1"/>
  <c r="E4587" i="1"/>
  <c r="G4587" i="1" s="1"/>
  <c r="E4603" i="1"/>
  <c r="G4603" i="1" s="1"/>
  <c r="E4619" i="1"/>
  <c r="G4619" i="1" s="1"/>
  <c r="E4635" i="1"/>
  <c r="G4635" i="1" s="1"/>
  <c r="E4651" i="1"/>
  <c r="G4651" i="1" s="1"/>
  <c r="E4667" i="1"/>
  <c r="G4667" i="1" s="1"/>
  <c r="E4683" i="1"/>
  <c r="G4683" i="1" s="1"/>
  <c r="E4699" i="1"/>
  <c r="G4699" i="1" s="1"/>
  <c r="E4715" i="1"/>
  <c r="G4715" i="1" s="1"/>
  <c r="E4731" i="1"/>
  <c r="G4731" i="1" s="1"/>
  <c r="E4747" i="1"/>
  <c r="G4747" i="1" s="1"/>
  <c r="E4763" i="1"/>
  <c r="G4763" i="1" s="1"/>
  <c r="E4779" i="1"/>
  <c r="G4779" i="1" s="1"/>
  <c r="E4795" i="1"/>
  <c r="G4795" i="1" s="1"/>
  <c r="E4811" i="1"/>
  <c r="G4811" i="1" s="1"/>
  <c r="E4827" i="1"/>
  <c r="G4827" i="1" s="1"/>
  <c r="E4843" i="1"/>
  <c r="G4843" i="1" s="1"/>
  <c r="E4859" i="1"/>
  <c r="G4859" i="1" s="1"/>
  <c r="E4875" i="1"/>
  <c r="G4875" i="1" s="1"/>
  <c r="E4891" i="1"/>
  <c r="G4891" i="1" s="1"/>
  <c r="E4907" i="1"/>
  <c r="G4907" i="1" s="1"/>
  <c r="E4923" i="1"/>
  <c r="G4923" i="1" s="1"/>
  <c r="E4939" i="1"/>
  <c r="G4939" i="1" s="1"/>
  <c r="E4955" i="1"/>
  <c r="G4955" i="1" s="1"/>
  <c r="E4971" i="1"/>
  <c r="G4971" i="1" s="1"/>
  <c r="E4987" i="1"/>
  <c r="G4987" i="1" s="1"/>
  <c r="E5003" i="1"/>
  <c r="G5003" i="1" s="1"/>
  <c r="E5019" i="1"/>
  <c r="G5019" i="1" s="1"/>
  <c r="E5035" i="1"/>
  <c r="G5035" i="1" s="1"/>
  <c r="E5051" i="1"/>
  <c r="G5051" i="1" s="1"/>
  <c r="E5067" i="1"/>
  <c r="G5067" i="1" s="1"/>
  <c r="E5083" i="1"/>
  <c r="G5083" i="1" s="1"/>
  <c r="E5099" i="1"/>
  <c r="G5099" i="1" s="1"/>
  <c r="E5115" i="1"/>
  <c r="G5115" i="1" s="1"/>
  <c r="E5131" i="1"/>
  <c r="G5131" i="1" s="1"/>
  <c r="E5147" i="1"/>
  <c r="G5147" i="1" s="1"/>
  <c r="E5163" i="1"/>
  <c r="G5163" i="1" s="1"/>
  <c r="E5179" i="1"/>
  <c r="G5179" i="1" s="1"/>
  <c r="E5195" i="1"/>
  <c r="G5195" i="1" s="1"/>
  <c r="E5211" i="1"/>
  <c r="G5211" i="1" s="1"/>
  <c r="E5227" i="1"/>
  <c r="G5227" i="1" s="1"/>
  <c r="E5243" i="1"/>
  <c r="G5243" i="1" s="1"/>
  <c r="E5259" i="1"/>
  <c r="G5259" i="1" s="1"/>
  <c r="E5275" i="1"/>
  <c r="G5275" i="1" s="1"/>
  <c r="E5291" i="1"/>
  <c r="G5291" i="1" s="1"/>
  <c r="E5307" i="1"/>
  <c r="G5307" i="1" s="1"/>
  <c r="E5323" i="1"/>
  <c r="G5323" i="1" s="1"/>
  <c r="E5339" i="1"/>
  <c r="G5339" i="1" s="1"/>
  <c r="E5355" i="1"/>
  <c r="G5355" i="1" s="1"/>
  <c r="E5371" i="1"/>
  <c r="G5371" i="1" s="1"/>
  <c r="E5387" i="1"/>
  <c r="G5387" i="1" s="1"/>
  <c r="E5403" i="1"/>
  <c r="G5403" i="1" s="1"/>
  <c r="E5419" i="1"/>
  <c r="G5419" i="1" s="1"/>
  <c r="E5435" i="1"/>
  <c r="G5435" i="1" s="1"/>
  <c r="E5451" i="1"/>
  <c r="G5451" i="1" s="1"/>
  <c r="E5467" i="1"/>
  <c r="G5467" i="1" s="1"/>
  <c r="E5483" i="1"/>
  <c r="G5483" i="1" s="1"/>
  <c r="E5499" i="1"/>
  <c r="G5499" i="1" s="1"/>
  <c r="E5515" i="1"/>
  <c r="G5515" i="1" s="1"/>
  <c r="E5531" i="1"/>
  <c r="G5531" i="1" s="1"/>
  <c r="E5547" i="1"/>
  <c r="G5547" i="1" s="1"/>
  <c r="E5563" i="1"/>
  <c r="G5563" i="1" s="1"/>
  <c r="E5579" i="1"/>
  <c r="G5579" i="1" s="1"/>
  <c r="E5595" i="1"/>
  <c r="G5595" i="1" s="1"/>
  <c r="E5611" i="1"/>
  <c r="G5611" i="1" s="1"/>
  <c r="E5627" i="1"/>
  <c r="G5627" i="1" s="1"/>
  <c r="E5643" i="1"/>
  <c r="G5643" i="1" s="1"/>
  <c r="E5659" i="1"/>
  <c r="G5659" i="1" s="1"/>
  <c r="E5675" i="1"/>
  <c r="G5675" i="1" s="1"/>
  <c r="E5691" i="1"/>
  <c r="G5691" i="1" s="1"/>
  <c r="E5707" i="1"/>
  <c r="G5707" i="1" s="1"/>
  <c r="E5723" i="1"/>
  <c r="G5723" i="1" s="1"/>
  <c r="E5739" i="1"/>
  <c r="G5739" i="1" s="1"/>
  <c r="E5755" i="1"/>
  <c r="G5755" i="1" s="1"/>
  <c r="E5771" i="1"/>
  <c r="G5771" i="1" s="1"/>
  <c r="E5787" i="1"/>
  <c r="G5787" i="1" s="1"/>
  <c r="E5803" i="1"/>
  <c r="G5803" i="1" s="1"/>
  <c r="E5819" i="1"/>
  <c r="G5819" i="1" s="1"/>
  <c r="E5835" i="1"/>
  <c r="G5835" i="1" s="1"/>
  <c r="E5851" i="1"/>
  <c r="G5851" i="1" s="1"/>
  <c r="E5867" i="1"/>
  <c r="G5867" i="1" s="1"/>
  <c r="E5883" i="1"/>
  <c r="G5883" i="1" s="1"/>
  <c r="E5899" i="1"/>
  <c r="G5899" i="1" s="1"/>
  <c r="E5915" i="1"/>
  <c r="G5915" i="1" s="1"/>
  <c r="E5931" i="1"/>
  <c r="G5931" i="1" s="1"/>
  <c r="E5947" i="1"/>
  <c r="G5947" i="1" s="1"/>
  <c r="E5963" i="1"/>
  <c r="G5963" i="1" s="1"/>
  <c r="E5979" i="1"/>
  <c r="G5979" i="1" s="1"/>
  <c r="E5995" i="1"/>
  <c r="G5995" i="1" s="1"/>
  <c r="E6011" i="1"/>
  <c r="G6011" i="1" s="1"/>
  <c r="E6027" i="1"/>
  <c r="G6027" i="1" s="1"/>
  <c r="E6043" i="1"/>
  <c r="G6043" i="1" s="1"/>
  <c r="E6059" i="1"/>
  <c r="G6059" i="1" s="1"/>
  <c r="E6075" i="1"/>
  <c r="G6075" i="1" s="1"/>
  <c r="E6091" i="1"/>
  <c r="G6091" i="1" s="1"/>
  <c r="E6107" i="1"/>
  <c r="G6107" i="1" s="1"/>
  <c r="E6123" i="1"/>
  <c r="G6123" i="1" s="1"/>
  <c r="E6139" i="1"/>
  <c r="G6139" i="1" s="1"/>
  <c r="E6155" i="1"/>
  <c r="G6155" i="1" s="1"/>
  <c r="E6171" i="1"/>
  <c r="G6171" i="1" s="1"/>
  <c r="E6187" i="1"/>
  <c r="G6187" i="1" s="1"/>
  <c r="E6203" i="1"/>
  <c r="G6203" i="1" s="1"/>
  <c r="E6219" i="1"/>
  <c r="G6219" i="1" s="1"/>
  <c r="E6235" i="1"/>
  <c r="G6235" i="1" s="1"/>
  <c r="E6251" i="1"/>
  <c r="G6251" i="1" s="1"/>
  <c r="E6267" i="1"/>
  <c r="G6267" i="1" s="1"/>
  <c r="E6283" i="1"/>
  <c r="G6283" i="1" s="1"/>
  <c r="E6299" i="1"/>
  <c r="G6299" i="1" s="1"/>
  <c r="E6315" i="1"/>
  <c r="G6315" i="1" s="1"/>
  <c r="E6331" i="1"/>
  <c r="G6331" i="1" s="1"/>
  <c r="E6347" i="1"/>
  <c r="G6347" i="1" s="1"/>
  <c r="E6363" i="1"/>
  <c r="G6363" i="1" s="1"/>
  <c r="E3981" i="1"/>
  <c r="G3981" i="1" s="1"/>
  <c r="E3997" i="1"/>
  <c r="G3997" i="1" s="1"/>
  <c r="E4013" i="1"/>
  <c r="G4013" i="1" s="1"/>
  <c r="E4029" i="1"/>
  <c r="G4029" i="1" s="1"/>
  <c r="E4045" i="1"/>
  <c r="G4045" i="1" s="1"/>
  <c r="E4061" i="1"/>
  <c r="G4061" i="1" s="1"/>
  <c r="E4077" i="1"/>
  <c r="G4077" i="1" s="1"/>
  <c r="E4093" i="1"/>
  <c r="G4093" i="1" s="1"/>
  <c r="E4109" i="1"/>
  <c r="G4109" i="1" s="1"/>
  <c r="E4125" i="1"/>
  <c r="G4125" i="1" s="1"/>
  <c r="E4141" i="1"/>
  <c r="G4141" i="1" s="1"/>
  <c r="E4157" i="1"/>
  <c r="G4157" i="1" s="1"/>
  <c r="E4173" i="1"/>
  <c r="G4173" i="1" s="1"/>
  <c r="E4189" i="1"/>
  <c r="G4189" i="1" s="1"/>
  <c r="E4205" i="1"/>
  <c r="G4205" i="1" s="1"/>
  <c r="E4221" i="1"/>
  <c r="G4221" i="1" s="1"/>
  <c r="E7729" i="1"/>
  <c r="G7729" i="1" s="1"/>
  <c r="E7730" i="1"/>
  <c r="G7730" i="1" s="1"/>
  <c r="E7746" i="1"/>
  <c r="G7746" i="1" s="1"/>
  <c r="E7762" i="1"/>
  <c r="G7762" i="1" s="1"/>
  <c r="E7778" i="1"/>
  <c r="G7778" i="1" s="1"/>
  <c r="E7794" i="1"/>
  <c r="G7794" i="1" s="1"/>
  <c r="E7810" i="1"/>
  <c r="G7810" i="1" s="1"/>
  <c r="E7826" i="1"/>
  <c r="G7826" i="1" s="1"/>
  <c r="E7842" i="1"/>
  <c r="G7842" i="1" s="1"/>
  <c r="E7858" i="1"/>
  <c r="G7858" i="1" s="1"/>
  <c r="E7874" i="1"/>
  <c r="G7874" i="1" s="1"/>
  <c r="E6405" i="1"/>
  <c r="G6405" i="1" s="1"/>
  <c r="E6421" i="1"/>
  <c r="G6421" i="1" s="1"/>
  <c r="E6437" i="1"/>
  <c r="G6437" i="1" s="1"/>
  <c r="E6453" i="1"/>
  <c r="G6453" i="1" s="1"/>
  <c r="E6469" i="1"/>
  <c r="G6469" i="1" s="1"/>
  <c r="E6485" i="1"/>
  <c r="G6485" i="1" s="1"/>
  <c r="E6501" i="1"/>
  <c r="G6501" i="1" s="1"/>
  <c r="E6517" i="1"/>
  <c r="G6517" i="1" s="1"/>
  <c r="E6533" i="1"/>
  <c r="G6533" i="1" s="1"/>
  <c r="E6549" i="1"/>
  <c r="G6549" i="1" s="1"/>
  <c r="E6565" i="1"/>
  <c r="G6565" i="1" s="1"/>
  <c r="E6581" i="1"/>
  <c r="G6581" i="1" s="1"/>
  <c r="E6597" i="1"/>
  <c r="G6597" i="1" s="1"/>
  <c r="E6613" i="1"/>
  <c r="G6613" i="1" s="1"/>
  <c r="E6629" i="1"/>
  <c r="G6629" i="1" s="1"/>
  <c r="E6645" i="1"/>
  <c r="G6645" i="1" s="1"/>
  <c r="E6661" i="1"/>
  <c r="G6661" i="1" s="1"/>
  <c r="E6677" i="1"/>
  <c r="G6677" i="1" s="1"/>
  <c r="E6693" i="1"/>
  <c r="G6693" i="1" s="1"/>
  <c r="E6709" i="1"/>
  <c r="G6709" i="1" s="1"/>
  <c r="E6725" i="1"/>
  <c r="G6725" i="1" s="1"/>
  <c r="E6741" i="1"/>
  <c r="G6741" i="1" s="1"/>
  <c r="E6757" i="1"/>
  <c r="G6757" i="1" s="1"/>
  <c r="E6773" i="1"/>
  <c r="G6773" i="1" s="1"/>
  <c r="E6789" i="1"/>
  <c r="G6789" i="1" s="1"/>
  <c r="E6805" i="1"/>
  <c r="G6805" i="1" s="1"/>
  <c r="E6821" i="1"/>
  <c r="G6821" i="1" s="1"/>
  <c r="E6837" i="1"/>
  <c r="G6837" i="1" s="1"/>
  <c r="E6853" i="1"/>
  <c r="G6853" i="1" s="1"/>
  <c r="E6869" i="1"/>
  <c r="G6869" i="1" s="1"/>
  <c r="E6885" i="1"/>
  <c r="G6885" i="1" s="1"/>
  <c r="E6901" i="1"/>
  <c r="G6901" i="1" s="1"/>
  <c r="E6917" i="1"/>
  <c r="G6917" i="1" s="1"/>
  <c r="E6933" i="1"/>
  <c r="G6933" i="1" s="1"/>
  <c r="E6949" i="1"/>
  <c r="G6949" i="1" s="1"/>
  <c r="E6965" i="1"/>
  <c r="G6965" i="1" s="1"/>
  <c r="E6981" i="1"/>
  <c r="G6981" i="1" s="1"/>
  <c r="E6997" i="1"/>
  <c r="G6997" i="1" s="1"/>
  <c r="E7013" i="1"/>
  <c r="G7013" i="1" s="1"/>
  <c r="E7029" i="1"/>
  <c r="G7029" i="1" s="1"/>
  <c r="E7045" i="1"/>
  <c r="G7045" i="1" s="1"/>
  <c r="E7061" i="1"/>
  <c r="G7061" i="1" s="1"/>
  <c r="E7077" i="1"/>
  <c r="G7077" i="1" s="1"/>
  <c r="E7093" i="1"/>
  <c r="G7093" i="1" s="1"/>
  <c r="E7109" i="1"/>
  <c r="G7109" i="1" s="1"/>
  <c r="E7125" i="1"/>
  <c r="G7125" i="1" s="1"/>
  <c r="E7141" i="1"/>
  <c r="G7141" i="1" s="1"/>
  <c r="E7157" i="1"/>
  <c r="G7157" i="1" s="1"/>
  <c r="E7173" i="1"/>
  <c r="G7173" i="1" s="1"/>
  <c r="E7189" i="1"/>
  <c r="G7189" i="1" s="1"/>
  <c r="E7205" i="1"/>
  <c r="G7205" i="1" s="1"/>
  <c r="E7221" i="1"/>
  <c r="G7221" i="1" s="1"/>
  <c r="E7237" i="1"/>
  <c r="G7237" i="1" s="1"/>
  <c r="E7253" i="1"/>
  <c r="G7253" i="1" s="1"/>
  <c r="E7269" i="1"/>
  <c r="G7269" i="1" s="1"/>
  <c r="E7285" i="1"/>
  <c r="G7285" i="1" s="1"/>
  <c r="E7301" i="1"/>
  <c r="G7301" i="1" s="1"/>
  <c r="E7317" i="1"/>
  <c r="G7317" i="1" s="1"/>
  <c r="E7333" i="1"/>
  <c r="G7333" i="1" s="1"/>
  <c r="E7349" i="1"/>
  <c r="G7349" i="1" s="1"/>
  <c r="E7365" i="1"/>
  <c r="G7365" i="1" s="1"/>
  <c r="E7381" i="1"/>
  <c r="G7381" i="1" s="1"/>
  <c r="E7397" i="1"/>
  <c r="G7397" i="1" s="1"/>
  <c r="E7413" i="1"/>
  <c r="G7413" i="1" s="1"/>
  <c r="E7429" i="1"/>
  <c r="G7429" i="1" s="1"/>
  <c r="E7445" i="1"/>
  <c r="G7445" i="1" s="1"/>
  <c r="E7461" i="1"/>
  <c r="G7461" i="1" s="1"/>
  <c r="E7477" i="1"/>
  <c r="G7477" i="1" s="1"/>
  <c r="E7493" i="1"/>
  <c r="G7493" i="1" s="1"/>
  <c r="E7509" i="1"/>
  <c r="G7509" i="1" s="1"/>
  <c r="E7525" i="1"/>
  <c r="G7525" i="1" s="1"/>
  <c r="E7541" i="1"/>
  <c r="G7541" i="1" s="1"/>
  <c r="E7557" i="1"/>
  <c r="G7557" i="1" s="1"/>
  <c r="E7573" i="1"/>
  <c r="G7573" i="1" s="1"/>
  <c r="E7589" i="1"/>
  <c r="G7589" i="1" s="1"/>
  <c r="E7605" i="1"/>
  <c r="G7605" i="1" s="1"/>
  <c r="E7621" i="1"/>
  <c r="G7621" i="1" s="1"/>
  <c r="E7637" i="1"/>
  <c r="G7637" i="1" s="1"/>
  <c r="E7653" i="1"/>
  <c r="G7653" i="1" s="1"/>
  <c r="E7797" i="1"/>
  <c r="G7797" i="1" s="1"/>
  <c r="E7813" i="1"/>
  <c r="G7813" i="1" s="1"/>
  <c r="E7829" i="1"/>
  <c r="G7829" i="1" s="1"/>
  <c r="E7845" i="1"/>
  <c r="G7845" i="1" s="1"/>
  <c r="E7861" i="1"/>
  <c r="G7861" i="1" s="1"/>
  <c r="E7415" i="1"/>
  <c r="G7415" i="1" s="1"/>
  <c r="E7431" i="1"/>
  <c r="G7431" i="1" s="1"/>
  <c r="E7447" i="1"/>
  <c r="G7447" i="1" s="1"/>
  <c r="E7463" i="1"/>
  <c r="G7463" i="1" s="1"/>
  <c r="E7479" i="1"/>
  <c r="G7479" i="1" s="1"/>
  <c r="E7495" i="1"/>
  <c r="G7495" i="1" s="1"/>
  <c r="E7511" i="1"/>
  <c r="G7511" i="1" s="1"/>
  <c r="E7527" i="1"/>
  <c r="G7527" i="1" s="1"/>
  <c r="E7543" i="1"/>
  <c r="G7543" i="1" s="1"/>
  <c r="E7559" i="1"/>
  <c r="G7559" i="1" s="1"/>
  <c r="E7575" i="1"/>
  <c r="G7575" i="1" s="1"/>
  <c r="E7591" i="1"/>
  <c r="G7591" i="1" s="1"/>
  <c r="E7607" i="1"/>
  <c r="G7607" i="1" s="1"/>
  <c r="E7623" i="1"/>
  <c r="G7623" i="1" s="1"/>
  <c r="E7639" i="1"/>
  <c r="G7639" i="1" s="1"/>
  <c r="E7655" i="1"/>
  <c r="G7655" i="1" s="1"/>
  <c r="E7671" i="1"/>
  <c r="G7671" i="1" s="1"/>
  <c r="E7687" i="1"/>
  <c r="G7687" i="1" s="1"/>
  <c r="E7703" i="1"/>
  <c r="G7703" i="1" s="1"/>
  <c r="E7719" i="1"/>
  <c r="G7719" i="1" s="1"/>
  <c r="E7735" i="1"/>
  <c r="G7735" i="1" s="1"/>
  <c r="E7751" i="1"/>
  <c r="G7751" i="1" s="1"/>
  <c r="E7767" i="1"/>
  <c r="G7767" i="1" s="1"/>
  <c r="E7738" i="1"/>
  <c r="G7738" i="1" s="1"/>
  <c r="E7754" i="1"/>
  <c r="G7754" i="1" s="1"/>
  <c r="E7770" i="1"/>
  <c r="G7770" i="1" s="1"/>
  <c r="E6379" i="1"/>
  <c r="G6379" i="1" s="1"/>
  <c r="E6395" i="1"/>
  <c r="G6395" i="1" s="1"/>
  <c r="E6411" i="1"/>
  <c r="G6411" i="1" s="1"/>
  <c r="E6427" i="1"/>
  <c r="G6427" i="1" s="1"/>
  <c r="E6443" i="1"/>
  <c r="G6443" i="1" s="1"/>
  <c r="E6459" i="1"/>
  <c r="G6459" i="1" s="1"/>
  <c r="E6475" i="1"/>
  <c r="G6475" i="1" s="1"/>
  <c r="E6491" i="1"/>
  <c r="G6491" i="1" s="1"/>
  <c r="E6507" i="1"/>
  <c r="G6507" i="1" s="1"/>
  <c r="E6523" i="1"/>
  <c r="G6523" i="1" s="1"/>
  <c r="E6539" i="1"/>
  <c r="G6539" i="1" s="1"/>
  <c r="E6555" i="1"/>
  <c r="G6555" i="1" s="1"/>
  <c r="E6571" i="1"/>
  <c r="G6571" i="1" s="1"/>
  <c r="E6587" i="1"/>
  <c r="G6587" i="1" s="1"/>
  <c r="E6603" i="1"/>
  <c r="G6603" i="1" s="1"/>
  <c r="E6619" i="1"/>
  <c r="G6619" i="1" s="1"/>
  <c r="E6635" i="1"/>
  <c r="G6635" i="1" s="1"/>
  <c r="E6651" i="1"/>
  <c r="G6651" i="1" s="1"/>
  <c r="E6667" i="1"/>
  <c r="G6667" i="1" s="1"/>
  <c r="E6683" i="1"/>
  <c r="G6683" i="1" s="1"/>
  <c r="E6699" i="1"/>
  <c r="G6699" i="1" s="1"/>
  <c r="E6715" i="1"/>
  <c r="G6715" i="1" s="1"/>
  <c r="E6731" i="1"/>
  <c r="G6731" i="1" s="1"/>
  <c r="E6747" i="1"/>
  <c r="G6747" i="1" s="1"/>
  <c r="E6763" i="1"/>
  <c r="G6763" i="1" s="1"/>
  <c r="E6779" i="1"/>
  <c r="G6779" i="1" s="1"/>
  <c r="E6795" i="1"/>
  <c r="G6795" i="1" s="1"/>
  <c r="E6811" i="1"/>
  <c r="G6811" i="1" s="1"/>
  <c r="E6827" i="1"/>
  <c r="G6827" i="1" s="1"/>
  <c r="E6843" i="1"/>
  <c r="G6843" i="1" s="1"/>
  <c r="E6859" i="1"/>
  <c r="G6859" i="1" s="1"/>
  <c r="E6875" i="1"/>
  <c r="G6875" i="1" s="1"/>
  <c r="E6891" i="1"/>
  <c r="G6891" i="1" s="1"/>
  <c r="E6907" i="1"/>
  <c r="G6907" i="1" s="1"/>
  <c r="E6923" i="1"/>
  <c r="G6923" i="1" s="1"/>
  <c r="E6939" i="1"/>
  <c r="G6939" i="1" s="1"/>
  <c r="E6955" i="1"/>
  <c r="G6955" i="1" s="1"/>
  <c r="E6971" i="1"/>
  <c r="G6971" i="1" s="1"/>
  <c r="E6987" i="1"/>
  <c r="G6987" i="1" s="1"/>
  <c r="E7003" i="1"/>
  <c r="G7003" i="1" s="1"/>
  <c r="E7019" i="1"/>
  <c r="G7019" i="1" s="1"/>
  <c r="E7035" i="1"/>
  <c r="G7035" i="1" s="1"/>
  <c r="E7051" i="1"/>
  <c r="G7051" i="1" s="1"/>
  <c r="E7067" i="1"/>
  <c r="G7067" i="1" s="1"/>
  <c r="E7083" i="1"/>
  <c r="G7083" i="1" s="1"/>
  <c r="E7099" i="1"/>
  <c r="G7099" i="1" s="1"/>
  <c r="E7115" i="1"/>
  <c r="G7115" i="1" s="1"/>
  <c r="E7131" i="1"/>
  <c r="G7131" i="1" s="1"/>
  <c r="E7147" i="1"/>
  <c r="G7147" i="1" s="1"/>
  <c r="E7163" i="1"/>
  <c r="G7163" i="1" s="1"/>
  <c r="E7179" i="1"/>
  <c r="G7179" i="1" s="1"/>
  <c r="E7195" i="1"/>
  <c r="G7195" i="1" s="1"/>
  <c r="E7211" i="1"/>
  <c r="G7211" i="1" s="1"/>
  <c r="E7227" i="1"/>
  <c r="G7227" i="1" s="1"/>
  <c r="E7243" i="1"/>
  <c r="G7243" i="1" s="1"/>
  <c r="E7259" i="1"/>
  <c r="G7259" i="1" s="1"/>
  <c r="E7275" i="1"/>
  <c r="G7275" i="1" s="1"/>
  <c r="E7291" i="1"/>
  <c r="G7291" i="1" s="1"/>
  <c r="E7307" i="1"/>
  <c r="G7307" i="1" s="1"/>
  <c r="E7323" i="1"/>
  <c r="G7323" i="1" s="1"/>
  <c r="E7339" i="1"/>
  <c r="G7339" i="1" s="1"/>
  <c r="E7355" i="1"/>
  <c r="G7355" i="1" s="1"/>
  <c r="E7371" i="1"/>
  <c r="G7371" i="1" s="1"/>
  <c r="E7387" i="1"/>
  <c r="G7387" i="1" s="1"/>
  <c r="E7403" i="1"/>
  <c r="G7403" i="1" s="1"/>
  <c r="E7419" i="1"/>
  <c r="G7419" i="1" s="1"/>
  <c r="E7435" i="1"/>
  <c r="G7435" i="1" s="1"/>
  <c r="E7451" i="1"/>
  <c r="G7451" i="1" s="1"/>
  <c r="E7467" i="1"/>
  <c r="G7467" i="1" s="1"/>
  <c r="E7483" i="1"/>
  <c r="G7483" i="1" s="1"/>
  <c r="E7499" i="1"/>
  <c r="G7499" i="1" s="1"/>
  <c r="E7515" i="1"/>
  <c r="G7515" i="1" s="1"/>
  <c r="E7531" i="1"/>
  <c r="G7531" i="1" s="1"/>
  <c r="E7547" i="1"/>
  <c r="G7547" i="1" s="1"/>
  <c r="E7563" i="1"/>
  <c r="G7563" i="1" s="1"/>
  <c r="E7579" i="1"/>
  <c r="G7579" i="1" s="1"/>
  <c r="E7595" i="1"/>
  <c r="G7595" i="1" s="1"/>
  <c r="E7611" i="1"/>
  <c r="G7611" i="1" s="1"/>
  <c r="E7627" i="1"/>
  <c r="G7627" i="1" s="1"/>
  <c r="E7643" i="1"/>
  <c r="G7643" i="1" s="1"/>
  <c r="E7659" i="1"/>
  <c r="G7659" i="1" s="1"/>
  <c r="E7675" i="1"/>
  <c r="G7675" i="1" s="1"/>
  <c r="E7691" i="1"/>
  <c r="G7691" i="1" s="1"/>
  <c r="E7707" i="1"/>
  <c r="G7707" i="1" s="1"/>
  <c r="E7723" i="1"/>
  <c r="G7723" i="1" s="1"/>
  <c r="E7968" i="1"/>
  <c r="G7968" i="1" s="1"/>
  <c r="E7890" i="1"/>
  <c r="G7890" i="1" s="1"/>
  <c r="E7906" i="1"/>
  <c r="G7906" i="1" s="1"/>
  <c r="E7922" i="1"/>
  <c r="G7922" i="1" s="1"/>
  <c r="E7954" i="1"/>
  <c r="G7954" i="1" s="1"/>
  <c r="E7892" i="1"/>
  <c r="G7892" i="1" s="1"/>
  <c r="E7908" i="1"/>
  <c r="G7908" i="1" s="1"/>
  <c r="E7924" i="1"/>
  <c r="G7924" i="1" s="1"/>
  <c r="E7940" i="1"/>
  <c r="G7940" i="1" s="1"/>
  <c r="E7910" i="1"/>
  <c r="G7910" i="1" s="1"/>
  <c r="E7930" i="1"/>
  <c r="G7930" i="1" s="1"/>
  <c r="E7946" i="1"/>
  <c r="G7946" i="1" s="1"/>
  <c r="E7962" i="1"/>
  <c r="G7962" i="1" s="1"/>
  <c r="E7917" i="1"/>
  <c r="G7917" i="1" s="1"/>
  <c r="E7949" i="1"/>
  <c r="G7949" i="1" s="1"/>
  <c r="E7965" i="1"/>
  <c r="G7965" i="1" s="1"/>
  <c r="E4155" i="1"/>
  <c r="G4155" i="1" s="1"/>
  <c r="E3979" i="1"/>
  <c r="G3979" i="1" s="1"/>
  <c r="E4139" i="1"/>
  <c r="G4139" i="1" s="1"/>
  <c r="E3983" i="1"/>
  <c r="G3983" i="1" s="1"/>
  <c r="E4159" i="1"/>
  <c r="G4159" i="1" s="1"/>
  <c r="E4415" i="1"/>
  <c r="G4415" i="1" s="1"/>
  <c r="E4671" i="1"/>
  <c r="G4671" i="1" s="1"/>
  <c r="E4863" i="1"/>
  <c r="G4863" i="1" s="1"/>
  <c r="E4991" i="1"/>
  <c r="G4991" i="1" s="1"/>
  <c r="E5007" i="1"/>
  <c r="G5007" i="1" s="1"/>
  <c r="E5023" i="1"/>
  <c r="G5023" i="1" s="1"/>
  <c r="E5039" i="1"/>
  <c r="G5039" i="1" s="1"/>
  <c r="E5055" i="1"/>
  <c r="G5055" i="1" s="1"/>
  <c r="E5071" i="1"/>
  <c r="G5071" i="1" s="1"/>
  <c r="E5087" i="1"/>
  <c r="G5087" i="1" s="1"/>
  <c r="E5103" i="1"/>
  <c r="G5103" i="1" s="1"/>
  <c r="E5119" i="1"/>
  <c r="G5119" i="1" s="1"/>
  <c r="E5135" i="1"/>
  <c r="G5135" i="1" s="1"/>
  <c r="E5151" i="1"/>
  <c r="G5151" i="1" s="1"/>
  <c r="E5167" i="1"/>
  <c r="G5167" i="1" s="1"/>
  <c r="E5183" i="1"/>
  <c r="G5183" i="1" s="1"/>
  <c r="E5199" i="1"/>
  <c r="G5199" i="1" s="1"/>
  <c r="E5215" i="1"/>
  <c r="G5215" i="1" s="1"/>
  <c r="E5231" i="1"/>
  <c r="G5231" i="1" s="1"/>
  <c r="E5247" i="1"/>
  <c r="G5247" i="1" s="1"/>
  <c r="E5263" i="1"/>
  <c r="G5263" i="1" s="1"/>
  <c r="E4027" i="1"/>
  <c r="G4027" i="1" s="1"/>
  <c r="E4031" i="1"/>
  <c r="G4031" i="1" s="1"/>
  <c r="E4351" i="1"/>
  <c r="G4351" i="1" s="1"/>
  <c r="E4703" i="1"/>
  <c r="G4703" i="1" s="1"/>
  <c r="E3984" i="1"/>
  <c r="G3984" i="1" s="1"/>
  <c r="E4304" i="1"/>
  <c r="G4304" i="1" s="1"/>
  <c r="E4592" i="1"/>
  <c r="G4592" i="1" s="1"/>
  <c r="E4784" i="1"/>
  <c r="G4784" i="1" s="1"/>
  <c r="E4880" i="1"/>
  <c r="G4880" i="1" s="1"/>
  <c r="E4896" i="1"/>
  <c r="G4896" i="1" s="1"/>
  <c r="E4912" i="1"/>
  <c r="G4912" i="1" s="1"/>
  <c r="E4171" i="1"/>
  <c r="G4171" i="1" s="1"/>
  <c r="E4255" i="1"/>
  <c r="G4255" i="1" s="1"/>
  <c r="E4559" i="1"/>
  <c r="G4559" i="1" s="1"/>
  <c r="E4847" i="1"/>
  <c r="G4847" i="1" s="1"/>
  <c r="E4064" i="1"/>
  <c r="G4064" i="1" s="1"/>
  <c r="E4256" i="1"/>
  <c r="G4256" i="1" s="1"/>
  <c r="E4480" i="1"/>
  <c r="G4480" i="1" s="1"/>
  <c r="E4736" i="1"/>
  <c r="G4736" i="1" s="1"/>
  <c r="E4001" i="1"/>
  <c r="G4001" i="1" s="1"/>
  <c r="E4177" i="1"/>
  <c r="G4177" i="1" s="1"/>
  <c r="E4369" i="1"/>
  <c r="G4369" i="1" s="1"/>
  <c r="E4481" i="1"/>
  <c r="G4481" i="1" s="1"/>
  <c r="E4673" i="1"/>
  <c r="G4673" i="1" s="1"/>
  <c r="E4849" i="1"/>
  <c r="G4849" i="1" s="1"/>
  <c r="E4075" i="1"/>
  <c r="G4075" i="1" s="1"/>
  <c r="E4063" i="1"/>
  <c r="G4063" i="1" s="1"/>
  <c r="E4191" i="1"/>
  <c r="G4191" i="1" s="1"/>
  <c r="E4319" i="1"/>
  <c r="G4319" i="1" s="1"/>
  <c r="E4463" i="1"/>
  <c r="G4463" i="1" s="1"/>
  <c r="E4591" i="1"/>
  <c r="G4591" i="1" s="1"/>
  <c r="E4735" i="1"/>
  <c r="G4735" i="1" s="1"/>
  <c r="E4911" i="1"/>
  <c r="G4911" i="1" s="1"/>
  <c r="E4048" i="1"/>
  <c r="G4048" i="1" s="1"/>
  <c r="E4176" i="1"/>
  <c r="G4176" i="1" s="1"/>
  <c r="E4336" i="1"/>
  <c r="G4336" i="1" s="1"/>
  <c r="E4416" i="1"/>
  <c r="G4416" i="1" s="1"/>
  <c r="E4576" i="1"/>
  <c r="G4576" i="1" s="1"/>
  <c r="E4688" i="1"/>
  <c r="G4688" i="1" s="1"/>
  <c r="E4816" i="1"/>
  <c r="G4816" i="1" s="1"/>
  <c r="E4065" i="1"/>
  <c r="G4065" i="1" s="1"/>
  <c r="E4161" i="1"/>
  <c r="G4161" i="1" s="1"/>
  <c r="E4273" i="1"/>
  <c r="G4273" i="1" s="1"/>
  <c r="E4385" i="1"/>
  <c r="G4385" i="1" s="1"/>
  <c r="E4609" i="1"/>
  <c r="G4609" i="1" s="1"/>
  <c r="E4091" i="1"/>
  <c r="G4091" i="1" s="1"/>
  <c r="E4111" i="1"/>
  <c r="G4111" i="1" s="1"/>
  <c r="E4239" i="1"/>
  <c r="G4239" i="1" s="1"/>
  <c r="E4399" i="1"/>
  <c r="G4399" i="1" s="1"/>
  <c r="E4511" i="1"/>
  <c r="G4511" i="1" s="1"/>
  <c r="E4639" i="1"/>
  <c r="G4639" i="1" s="1"/>
  <c r="E4783" i="1"/>
  <c r="G4783" i="1" s="1"/>
  <c r="E4975" i="1"/>
  <c r="G4975" i="1" s="1"/>
  <c r="E4096" i="1"/>
  <c r="G4096" i="1" s="1"/>
  <c r="E4240" i="1"/>
  <c r="G4240" i="1" s="1"/>
  <c r="E4368" i="1"/>
  <c r="G4368" i="1" s="1"/>
  <c r="E4464" i="1"/>
  <c r="G4464" i="1" s="1"/>
  <c r="E4544" i="1"/>
  <c r="G4544" i="1" s="1"/>
  <c r="E4640" i="1"/>
  <c r="G4640" i="1" s="1"/>
  <c r="E4752" i="1"/>
  <c r="G4752" i="1" s="1"/>
  <c r="E4864" i="1"/>
  <c r="G4864" i="1" s="1"/>
  <c r="E4097" i="1"/>
  <c r="G4097" i="1" s="1"/>
  <c r="E4193" i="1"/>
  <c r="G4193" i="1" s="1"/>
  <c r="E4289" i="1"/>
  <c r="G4289" i="1" s="1"/>
  <c r="E4401" i="1"/>
  <c r="G4401" i="1" s="1"/>
  <c r="E4513" i="1"/>
  <c r="G4513" i="1" s="1"/>
  <c r="E4641" i="1"/>
  <c r="G4641" i="1" s="1"/>
  <c r="E4753" i="1"/>
  <c r="G4753" i="1" s="1"/>
  <c r="E4897" i="1"/>
  <c r="G4897" i="1" s="1"/>
  <c r="E4123" i="1"/>
  <c r="G4123" i="1" s="1"/>
  <c r="E4079" i="1"/>
  <c r="G4079" i="1" s="1"/>
  <c r="E4207" i="1"/>
  <c r="G4207" i="1" s="1"/>
  <c r="E4367" i="1"/>
  <c r="G4367" i="1" s="1"/>
  <c r="E4495" i="1"/>
  <c r="G4495" i="1" s="1"/>
  <c r="E4655" i="1"/>
  <c r="G4655" i="1" s="1"/>
  <c r="E4799" i="1"/>
  <c r="G4799" i="1" s="1"/>
  <c r="E4943" i="1"/>
  <c r="G4943" i="1" s="1"/>
  <c r="E4112" i="1"/>
  <c r="G4112" i="1" s="1"/>
  <c r="E4208" i="1"/>
  <c r="G4208" i="1" s="1"/>
  <c r="E4352" i="1"/>
  <c r="G4352" i="1" s="1"/>
  <c r="E4432" i="1"/>
  <c r="G4432" i="1" s="1"/>
  <c r="E4528" i="1"/>
  <c r="G4528" i="1" s="1"/>
  <c r="E4656" i="1"/>
  <c r="G4656" i="1" s="1"/>
  <c r="E4768" i="1"/>
  <c r="G4768" i="1" s="1"/>
  <c r="E3985" i="1"/>
  <c r="G3985" i="1" s="1"/>
  <c r="E4081" i="1"/>
  <c r="G4081" i="1" s="1"/>
  <c r="E4209" i="1"/>
  <c r="G4209" i="1" s="1"/>
  <c r="E4305" i="1"/>
  <c r="G4305" i="1" s="1"/>
  <c r="E4417" i="1"/>
  <c r="G4417" i="1" s="1"/>
  <c r="E4497" i="1"/>
  <c r="G4497" i="1" s="1"/>
  <c r="E4593" i="1"/>
  <c r="G4593" i="1" s="1"/>
  <c r="E4705" i="1"/>
  <c r="G4705" i="1" s="1"/>
  <c r="E4769" i="1"/>
  <c r="G4769" i="1" s="1"/>
  <c r="E4833" i="1"/>
  <c r="G4833" i="1" s="1"/>
  <c r="E4913" i="1"/>
  <c r="G4913" i="1" s="1"/>
  <c r="E4059" i="1"/>
  <c r="G4059" i="1" s="1"/>
  <c r="E4095" i="1"/>
  <c r="G4095" i="1" s="1"/>
  <c r="E4223" i="1"/>
  <c r="G4223" i="1" s="1"/>
  <c r="E4383" i="1"/>
  <c r="G4383" i="1" s="1"/>
  <c r="E4527" i="1"/>
  <c r="G4527" i="1" s="1"/>
  <c r="E4687" i="1"/>
  <c r="G4687" i="1" s="1"/>
  <c r="E4815" i="1"/>
  <c r="G4815" i="1" s="1"/>
  <c r="E4927" i="1"/>
  <c r="G4927" i="1" s="1"/>
  <c r="E4080" i="1"/>
  <c r="G4080" i="1" s="1"/>
  <c r="E4192" i="1"/>
  <c r="G4192" i="1" s="1"/>
  <c r="E4320" i="1"/>
  <c r="G4320" i="1" s="1"/>
  <c r="E4448" i="1"/>
  <c r="G4448" i="1" s="1"/>
  <c r="E4560" i="1"/>
  <c r="G4560" i="1" s="1"/>
  <c r="E4672" i="1"/>
  <c r="G4672" i="1" s="1"/>
  <c r="E4800" i="1"/>
  <c r="G4800" i="1" s="1"/>
  <c r="E4017" i="1"/>
  <c r="G4017" i="1" s="1"/>
  <c r="E4113" i="1"/>
  <c r="G4113" i="1" s="1"/>
  <c r="E4225" i="1"/>
  <c r="G4225" i="1" s="1"/>
  <c r="E4321" i="1"/>
  <c r="G4321" i="1" s="1"/>
  <c r="E4433" i="1"/>
  <c r="G4433" i="1" s="1"/>
  <c r="E4529" i="1"/>
  <c r="G4529" i="1" s="1"/>
  <c r="E4577" i="1"/>
  <c r="G4577" i="1" s="1"/>
  <c r="E4689" i="1"/>
  <c r="G4689" i="1" s="1"/>
  <c r="E4817" i="1"/>
  <c r="G4817" i="1" s="1"/>
  <c r="E4043" i="1"/>
  <c r="G4043" i="1" s="1"/>
  <c r="E4203" i="1"/>
  <c r="G4203" i="1" s="1"/>
  <c r="E3999" i="1"/>
  <c r="G3999" i="1" s="1"/>
  <c r="E4127" i="1"/>
  <c r="G4127" i="1" s="1"/>
  <c r="E4287" i="1"/>
  <c r="G4287" i="1" s="1"/>
  <c r="E4431" i="1"/>
  <c r="G4431" i="1" s="1"/>
  <c r="E4575" i="1"/>
  <c r="G4575" i="1" s="1"/>
  <c r="E4751" i="1"/>
  <c r="G4751" i="1" s="1"/>
  <c r="E4879" i="1"/>
  <c r="G4879" i="1" s="1"/>
  <c r="E4016" i="1"/>
  <c r="G4016" i="1" s="1"/>
  <c r="E4144" i="1"/>
  <c r="G4144" i="1" s="1"/>
  <c r="E4272" i="1"/>
  <c r="G4272" i="1" s="1"/>
  <c r="E4400" i="1"/>
  <c r="G4400" i="1" s="1"/>
  <c r="E4512" i="1"/>
  <c r="G4512" i="1" s="1"/>
  <c r="E4624" i="1"/>
  <c r="G4624" i="1" s="1"/>
  <c r="E4704" i="1"/>
  <c r="G4704" i="1" s="1"/>
  <c r="E4832" i="1"/>
  <c r="G4832" i="1" s="1"/>
  <c r="E4049" i="1"/>
  <c r="G4049" i="1" s="1"/>
  <c r="E4129" i="1"/>
  <c r="G4129" i="1" s="1"/>
  <c r="E4241" i="1"/>
  <c r="G4241" i="1" s="1"/>
  <c r="E4337" i="1"/>
  <c r="G4337" i="1" s="1"/>
  <c r="E4449" i="1"/>
  <c r="G4449" i="1" s="1"/>
  <c r="E4545" i="1"/>
  <c r="G4545" i="1" s="1"/>
  <c r="E4625" i="1"/>
  <c r="G4625" i="1" s="1"/>
  <c r="E4721" i="1"/>
  <c r="G4721" i="1" s="1"/>
  <c r="E4785" i="1"/>
  <c r="G4785" i="1" s="1"/>
  <c r="E4881" i="1"/>
  <c r="G4881" i="1" s="1"/>
  <c r="E3995" i="1"/>
  <c r="G3995" i="1" s="1"/>
  <c r="E4219" i="1"/>
  <c r="G4219" i="1" s="1"/>
  <c r="E4015" i="1"/>
  <c r="G4015" i="1" s="1"/>
  <c r="E4143" i="1"/>
  <c r="G4143" i="1" s="1"/>
  <c r="E4335" i="1"/>
  <c r="G4335" i="1" s="1"/>
  <c r="E4479" i="1"/>
  <c r="G4479" i="1" s="1"/>
  <c r="E4623" i="1"/>
  <c r="G4623" i="1" s="1"/>
  <c r="E4719" i="1"/>
  <c r="G4719" i="1" s="1"/>
  <c r="E4895" i="1"/>
  <c r="G4895" i="1" s="1"/>
  <c r="E4032" i="1"/>
  <c r="G4032" i="1" s="1"/>
  <c r="E4160" i="1"/>
  <c r="G4160" i="1" s="1"/>
  <c r="E4288" i="1"/>
  <c r="G4288" i="1" s="1"/>
  <c r="E4384" i="1"/>
  <c r="G4384" i="1" s="1"/>
  <c r="E4496" i="1"/>
  <c r="G4496" i="1" s="1"/>
  <c r="E4608" i="1"/>
  <c r="G4608" i="1" s="1"/>
  <c r="E4720" i="1"/>
  <c r="G4720" i="1" s="1"/>
  <c r="E4848" i="1"/>
  <c r="G4848" i="1" s="1"/>
  <c r="E4033" i="1"/>
  <c r="G4033" i="1" s="1"/>
  <c r="E4145" i="1"/>
  <c r="G4145" i="1" s="1"/>
  <c r="E4257" i="1"/>
  <c r="G4257" i="1" s="1"/>
  <c r="E4353" i="1"/>
  <c r="G4353" i="1" s="1"/>
  <c r="E4465" i="1"/>
  <c r="G4465" i="1" s="1"/>
  <c r="E4561" i="1"/>
  <c r="G4561" i="1" s="1"/>
  <c r="E4657" i="1"/>
  <c r="G4657" i="1" s="1"/>
  <c r="E4737" i="1"/>
  <c r="G4737" i="1" s="1"/>
  <c r="E4801" i="1"/>
  <c r="G4801" i="1" s="1"/>
  <c r="E4865" i="1"/>
  <c r="G4865" i="1" s="1"/>
  <c r="E4107" i="1"/>
  <c r="G4107" i="1" s="1"/>
  <c r="E4271" i="1"/>
  <c r="G4271" i="1" s="1"/>
  <c r="E4543" i="1"/>
  <c r="G4543" i="1" s="1"/>
  <c r="E4831" i="1"/>
  <c r="G4831" i="1" s="1"/>
  <c r="E4000" i="1"/>
  <c r="G4000" i="1" s="1"/>
  <c r="E4224" i="1"/>
  <c r="G4224" i="1" s="1"/>
  <c r="E4011" i="1"/>
  <c r="G4011" i="1" s="1"/>
  <c r="E4187" i="1"/>
  <c r="G4187" i="1" s="1"/>
  <c r="E4047" i="1"/>
  <c r="G4047" i="1" s="1"/>
  <c r="E4175" i="1"/>
  <c r="G4175" i="1" s="1"/>
  <c r="E4303" i="1"/>
  <c r="G4303" i="1" s="1"/>
  <c r="E4447" i="1"/>
  <c r="G4447" i="1" s="1"/>
  <c r="E4607" i="1"/>
  <c r="G4607" i="1" s="1"/>
  <c r="E4767" i="1"/>
  <c r="G4767" i="1" s="1"/>
  <c r="E4959" i="1"/>
  <c r="G4959" i="1" s="1"/>
  <c r="E4128" i="1"/>
  <c r="G4128" i="1" s="1"/>
  <c r="E3980" i="1"/>
  <c r="G3980" i="1" s="1"/>
  <c r="E3996" i="1"/>
  <c r="G3996" i="1" s="1"/>
  <c r="E4012" i="1"/>
  <c r="G4012" i="1" s="1"/>
  <c r="E4028" i="1"/>
  <c r="G4028" i="1" s="1"/>
  <c r="E4044" i="1"/>
  <c r="G4044" i="1" s="1"/>
  <c r="E4060" i="1"/>
  <c r="G4060" i="1" s="1"/>
  <c r="E4076" i="1"/>
  <c r="G4076" i="1" s="1"/>
  <c r="E4092" i="1"/>
  <c r="G4092" i="1" s="1"/>
  <c r="E4108" i="1"/>
  <c r="G4108" i="1" s="1"/>
  <c r="E4124" i="1"/>
  <c r="G4124" i="1" s="1"/>
  <c r="E4140" i="1"/>
  <c r="G4140" i="1" s="1"/>
  <c r="E4156" i="1"/>
  <c r="G4156" i="1" s="1"/>
  <c r="E4172" i="1"/>
  <c r="G4172" i="1" s="1"/>
  <c r="E4188" i="1"/>
  <c r="G4188" i="1" s="1"/>
  <c r="E4204" i="1"/>
  <c r="G4204" i="1" s="1"/>
  <c r="E4220" i="1"/>
  <c r="G4220" i="1" s="1"/>
  <c r="E4236" i="1"/>
  <c r="G4236" i="1" s="1"/>
  <c r="E4252" i="1"/>
  <c r="G4252" i="1" s="1"/>
  <c r="E4268" i="1"/>
  <c r="G4268" i="1" s="1"/>
  <c r="E4284" i="1"/>
  <c r="G4284" i="1" s="1"/>
  <c r="E4300" i="1"/>
  <c r="G4300" i="1" s="1"/>
  <c r="E4316" i="1"/>
  <c r="G4316" i="1" s="1"/>
  <c r="E4332" i="1"/>
  <c r="G4332" i="1" s="1"/>
  <c r="E4348" i="1"/>
  <c r="G4348" i="1" s="1"/>
  <c r="E4364" i="1"/>
  <c r="G4364" i="1" s="1"/>
  <c r="E4380" i="1"/>
  <c r="G4380" i="1" s="1"/>
  <c r="E4396" i="1"/>
  <c r="G4396" i="1" s="1"/>
  <c r="E4412" i="1"/>
  <c r="G4412" i="1" s="1"/>
  <c r="E4428" i="1"/>
  <c r="G4428" i="1" s="1"/>
  <c r="E4444" i="1"/>
  <c r="G4444" i="1" s="1"/>
  <c r="E4460" i="1"/>
  <c r="G4460" i="1" s="1"/>
  <c r="E4476" i="1"/>
  <c r="G4476" i="1" s="1"/>
  <c r="E4492" i="1"/>
  <c r="G4492" i="1" s="1"/>
  <c r="E4508" i="1"/>
  <c r="G4508" i="1" s="1"/>
  <c r="E4524" i="1"/>
  <c r="G4524" i="1" s="1"/>
  <c r="E4540" i="1"/>
  <c r="G4540" i="1" s="1"/>
  <c r="E4556" i="1"/>
  <c r="G4556" i="1" s="1"/>
  <c r="E4572" i="1"/>
  <c r="G4572" i="1" s="1"/>
  <c r="E4588" i="1"/>
  <c r="G4588" i="1" s="1"/>
  <c r="E4604" i="1"/>
  <c r="G4604" i="1" s="1"/>
  <c r="E4620" i="1"/>
  <c r="G4620" i="1" s="1"/>
  <c r="E4636" i="1"/>
  <c r="G4636" i="1" s="1"/>
  <c r="E4652" i="1"/>
  <c r="G4652" i="1" s="1"/>
  <c r="E4668" i="1"/>
  <c r="G4668" i="1" s="1"/>
  <c r="E4684" i="1"/>
  <c r="G4684" i="1" s="1"/>
  <c r="E4700" i="1"/>
  <c r="G4700" i="1" s="1"/>
  <c r="E4716" i="1"/>
  <c r="G4716" i="1" s="1"/>
  <c r="E4732" i="1"/>
  <c r="G4732" i="1" s="1"/>
  <c r="E4748" i="1"/>
  <c r="G4748" i="1" s="1"/>
  <c r="E4764" i="1"/>
  <c r="G4764" i="1" s="1"/>
  <c r="E4780" i="1"/>
  <c r="G4780" i="1" s="1"/>
  <c r="E4796" i="1"/>
  <c r="G4796" i="1" s="1"/>
  <c r="E4812" i="1"/>
  <c r="G4812" i="1" s="1"/>
  <c r="E4828" i="1"/>
  <c r="G4828" i="1" s="1"/>
  <c r="E4844" i="1"/>
  <c r="G4844" i="1" s="1"/>
  <c r="E4860" i="1"/>
  <c r="G4860" i="1" s="1"/>
  <c r="E4876" i="1"/>
  <c r="G4876" i="1" s="1"/>
  <c r="E4892" i="1"/>
  <c r="G4892" i="1" s="1"/>
  <c r="E4908" i="1"/>
  <c r="G4908" i="1" s="1"/>
  <c r="E4924" i="1"/>
  <c r="G4924" i="1" s="1"/>
  <c r="E4940" i="1"/>
  <c r="G4940" i="1" s="1"/>
  <c r="E4956" i="1"/>
  <c r="G4956" i="1" s="1"/>
  <c r="E4972" i="1"/>
  <c r="G4972" i="1" s="1"/>
  <c r="E4988" i="1"/>
  <c r="G4988" i="1" s="1"/>
  <c r="E4237" i="1"/>
  <c r="G4237" i="1" s="1"/>
  <c r="E4253" i="1"/>
  <c r="G4253" i="1" s="1"/>
  <c r="E4269" i="1"/>
  <c r="G4269" i="1" s="1"/>
  <c r="E4285" i="1"/>
  <c r="G4285" i="1" s="1"/>
  <c r="E4301" i="1"/>
  <c r="G4301" i="1" s="1"/>
  <c r="E4317" i="1"/>
  <c r="G4317" i="1" s="1"/>
  <c r="E4333" i="1"/>
  <c r="G4333" i="1" s="1"/>
  <c r="E4349" i="1"/>
  <c r="G4349" i="1" s="1"/>
  <c r="E4365" i="1"/>
  <c r="G4365" i="1" s="1"/>
  <c r="E4381" i="1"/>
  <c r="G4381" i="1" s="1"/>
  <c r="E4397" i="1"/>
  <c r="G4397" i="1" s="1"/>
  <c r="E4413" i="1"/>
  <c r="G4413" i="1" s="1"/>
  <c r="E4429" i="1"/>
  <c r="G4429" i="1" s="1"/>
  <c r="E4445" i="1"/>
  <c r="G4445" i="1" s="1"/>
  <c r="E4461" i="1"/>
  <c r="G4461" i="1" s="1"/>
  <c r="E4477" i="1"/>
  <c r="G4477" i="1" s="1"/>
  <c r="E4493" i="1"/>
  <c r="G4493" i="1" s="1"/>
  <c r="E4509" i="1"/>
  <c r="G4509" i="1" s="1"/>
  <c r="E4525" i="1"/>
  <c r="G4525" i="1" s="1"/>
  <c r="E4541" i="1"/>
  <c r="G4541" i="1" s="1"/>
  <c r="E4557" i="1"/>
  <c r="G4557" i="1" s="1"/>
  <c r="E4573" i="1"/>
  <c r="G4573" i="1" s="1"/>
  <c r="E4589" i="1"/>
  <c r="G4589" i="1" s="1"/>
  <c r="E4605" i="1"/>
  <c r="G4605" i="1" s="1"/>
  <c r="E4621" i="1"/>
  <c r="G4621" i="1" s="1"/>
  <c r="E4637" i="1"/>
  <c r="G4637" i="1" s="1"/>
  <c r="E4653" i="1"/>
  <c r="G4653" i="1" s="1"/>
  <c r="E4669" i="1"/>
  <c r="G4669" i="1" s="1"/>
  <c r="E4685" i="1"/>
  <c r="G4685" i="1" s="1"/>
  <c r="E4701" i="1"/>
  <c r="G4701" i="1" s="1"/>
  <c r="E4717" i="1"/>
  <c r="G4717" i="1" s="1"/>
  <c r="E4733" i="1"/>
  <c r="G4733" i="1" s="1"/>
  <c r="E4749" i="1"/>
  <c r="G4749" i="1" s="1"/>
  <c r="E4765" i="1"/>
  <c r="G4765" i="1" s="1"/>
  <c r="E4781" i="1"/>
  <c r="G4781" i="1" s="1"/>
  <c r="E4797" i="1"/>
  <c r="G4797" i="1" s="1"/>
  <c r="E4813" i="1"/>
  <c r="G4813" i="1" s="1"/>
  <c r="E4829" i="1"/>
  <c r="G4829" i="1" s="1"/>
  <c r="E5279" i="1"/>
  <c r="G5279" i="1" s="1"/>
  <c r="E5295" i="1"/>
  <c r="G5295" i="1" s="1"/>
  <c r="E5311" i="1"/>
  <c r="G5311" i="1" s="1"/>
  <c r="E4928" i="1"/>
  <c r="G4928" i="1" s="1"/>
  <c r="E4944" i="1"/>
  <c r="G4944" i="1" s="1"/>
  <c r="E4960" i="1"/>
  <c r="G4960" i="1" s="1"/>
  <c r="E4976" i="1"/>
  <c r="G4976" i="1" s="1"/>
  <c r="E4992" i="1"/>
  <c r="G4992" i="1" s="1"/>
  <c r="E5008" i="1"/>
  <c r="G5008" i="1" s="1"/>
  <c r="E5024" i="1"/>
  <c r="G5024" i="1" s="1"/>
  <c r="E5040" i="1"/>
  <c r="G5040" i="1" s="1"/>
  <c r="E5056" i="1"/>
  <c r="G5056" i="1" s="1"/>
  <c r="E5072" i="1"/>
  <c r="G5072" i="1" s="1"/>
  <c r="E5088" i="1"/>
  <c r="G5088" i="1" s="1"/>
  <c r="E5104" i="1"/>
  <c r="G5104" i="1" s="1"/>
  <c r="E5120" i="1"/>
  <c r="G5120" i="1" s="1"/>
  <c r="E5136" i="1"/>
  <c r="G5136" i="1" s="1"/>
  <c r="E5152" i="1"/>
  <c r="G5152" i="1" s="1"/>
  <c r="E5168" i="1"/>
  <c r="G5168" i="1" s="1"/>
  <c r="E5184" i="1"/>
  <c r="G5184" i="1" s="1"/>
  <c r="E5200" i="1"/>
  <c r="G5200" i="1" s="1"/>
  <c r="E5216" i="1"/>
  <c r="G5216" i="1" s="1"/>
  <c r="E5232" i="1"/>
  <c r="G5232" i="1" s="1"/>
  <c r="E5248" i="1"/>
  <c r="G5248" i="1" s="1"/>
  <c r="E5264" i="1"/>
  <c r="G5264" i="1" s="1"/>
  <c r="E5280" i="1"/>
  <c r="G5280" i="1" s="1"/>
  <c r="E5296" i="1"/>
  <c r="G5296" i="1" s="1"/>
  <c r="E5312" i="1"/>
  <c r="G5312" i="1" s="1"/>
  <c r="E5328" i="1"/>
  <c r="G5328" i="1" s="1"/>
  <c r="E5344" i="1"/>
  <c r="G5344" i="1" s="1"/>
  <c r="E5360" i="1"/>
  <c r="G5360" i="1" s="1"/>
  <c r="E5376" i="1"/>
  <c r="G5376" i="1" s="1"/>
  <c r="E5392" i="1"/>
  <c r="G5392" i="1" s="1"/>
  <c r="E5408" i="1"/>
  <c r="G5408" i="1" s="1"/>
  <c r="E5424" i="1"/>
  <c r="G5424" i="1" s="1"/>
  <c r="E5440" i="1"/>
  <c r="G5440" i="1" s="1"/>
  <c r="E5456" i="1"/>
  <c r="G5456" i="1" s="1"/>
  <c r="E5472" i="1"/>
  <c r="G5472" i="1" s="1"/>
  <c r="E5488" i="1"/>
  <c r="G5488" i="1" s="1"/>
  <c r="E5504" i="1"/>
  <c r="G5504" i="1" s="1"/>
  <c r="E5520" i="1"/>
  <c r="G5520" i="1" s="1"/>
  <c r="E5536" i="1"/>
  <c r="G5536" i="1" s="1"/>
  <c r="E5552" i="1"/>
  <c r="G5552" i="1" s="1"/>
  <c r="E5568" i="1"/>
  <c r="G5568" i="1" s="1"/>
  <c r="E5584" i="1"/>
  <c r="G5584" i="1" s="1"/>
  <c r="E5600" i="1"/>
  <c r="G5600" i="1" s="1"/>
  <c r="E5616" i="1"/>
  <c r="G5616" i="1" s="1"/>
  <c r="E5632" i="1"/>
  <c r="G5632" i="1" s="1"/>
  <c r="E5648" i="1"/>
  <c r="G5648" i="1" s="1"/>
  <c r="E5664" i="1"/>
  <c r="G5664" i="1" s="1"/>
  <c r="E5680" i="1"/>
  <c r="G5680" i="1" s="1"/>
  <c r="E5696" i="1"/>
  <c r="G5696" i="1" s="1"/>
  <c r="E5712" i="1"/>
  <c r="G5712" i="1" s="1"/>
  <c r="E5728" i="1"/>
  <c r="G5728" i="1" s="1"/>
  <c r="E5744" i="1"/>
  <c r="G5744" i="1" s="1"/>
  <c r="E5760" i="1"/>
  <c r="G5760" i="1" s="1"/>
  <c r="E5776" i="1"/>
  <c r="G5776" i="1" s="1"/>
  <c r="E5792" i="1"/>
  <c r="G5792" i="1" s="1"/>
  <c r="E5808" i="1"/>
  <c r="G5808" i="1" s="1"/>
  <c r="E5824" i="1"/>
  <c r="G5824" i="1" s="1"/>
  <c r="E5840" i="1"/>
  <c r="G5840" i="1" s="1"/>
  <c r="E5856" i="1"/>
  <c r="G5856" i="1" s="1"/>
  <c r="E5872" i="1"/>
  <c r="G5872" i="1" s="1"/>
  <c r="E5888" i="1"/>
  <c r="G5888" i="1" s="1"/>
  <c r="E5904" i="1"/>
  <c r="G5904" i="1" s="1"/>
  <c r="E5920" i="1"/>
  <c r="G5920" i="1" s="1"/>
  <c r="E5936" i="1"/>
  <c r="G5936" i="1" s="1"/>
  <c r="E5952" i="1"/>
  <c r="G5952" i="1" s="1"/>
  <c r="E5968" i="1"/>
  <c r="G5968" i="1" s="1"/>
  <c r="E5984" i="1"/>
  <c r="G5984" i="1" s="1"/>
  <c r="E6000" i="1"/>
  <c r="G6000" i="1" s="1"/>
  <c r="E6016" i="1"/>
  <c r="G6016" i="1" s="1"/>
  <c r="E6032" i="1"/>
  <c r="G6032" i="1" s="1"/>
  <c r="E6048" i="1"/>
  <c r="G6048" i="1" s="1"/>
  <c r="E6064" i="1"/>
  <c r="G6064" i="1" s="1"/>
  <c r="E6080" i="1"/>
  <c r="G6080" i="1" s="1"/>
  <c r="E6096" i="1"/>
  <c r="G6096" i="1" s="1"/>
  <c r="E6112" i="1"/>
  <c r="G6112" i="1" s="1"/>
  <c r="E6128" i="1"/>
  <c r="G6128" i="1" s="1"/>
  <c r="E6144" i="1"/>
  <c r="G6144" i="1" s="1"/>
  <c r="E6160" i="1"/>
  <c r="G6160" i="1" s="1"/>
  <c r="E6176" i="1"/>
  <c r="G6176" i="1" s="1"/>
  <c r="E6192" i="1"/>
  <c r="G6192" i="1" s="1"/>
  <c r="E6208" i="1"/>
  <c r="G6208" i="1" s="1"/>
  <c r="E6224" i="1"/>
  <c r="G6224" i="1" s="1"/>
  <c r="E6240" i="1"/>
  <c r="G6240" i="1" s="1"/>
  <c r="E6256" i="1"/>
  <c r="G6256" i="1" s="1"/>
  <c r="E6272" i="1"/>
  <c r="G6272" i="1" s="1"/>
  <c r="E6288" i="1"/>
  <c r="G6288" i="1" s="1"/>
  <c r="E4002" i="1"/>
  <c r="G4002" i="1" s="1"/>
  <c r="E4018" i="1"/>
  <c r="G4018" i="1" s="1"/>
  <c r="E4050" i="1"/>
  <c r="G4050" i="1" s="1"/>
  <c r="E4066" i="1"/>
  <c r="G4066" i="1" s="1"/>
  <c r="E4098" i="1"/>
  <c r="G4098" i="1" s="1"/>
  <c r="E4114" i="1"/>
  <c r="G4114" i="1" s="1"/>
  <c r="E4146" i="1"/>
  <c r="G4146" i="1" s="1"/>
  <c r="E4162" i="1"/>
  <c r="G4162" i="1" s="1"/>
  <c r="E4194" i="1"/>
  <c r="G4194" i="1" s="1"/>
  <c r="E4210" i="1"/>
  <c r="G4210" i="1" s="1"/>
  <c r="E4242" i="1"/>
  <c r="G4242" i="1" s="1"/>
  <c r="E4274" i="1"/>
  <c r="G4274" i="1" s="1"/>
  <c r="E4290" i="1"/>
  <c r="G4290" i="1" s="1"/>
  <c r="E4322" i="1"/>
  <c r="G4322" i="1" s="1"/>
  <c r="E4338" i="1"/>
  <c r="G4338" i="1" s="1"/>
  <c r="E4370" i="1"/>
  <c r="G4370" i="1" s="1"/>
  <c r="E4386" i="1"/>
  <c r="G4386" i="1" s="1"/>
  <c r="E4418" i="1"/>
  <c r="G4418" i="1" s="1"/>
  <c r="E4434" i="1"/>
  <c r="G4434" i="1" s="1"/>
  <c r="E4466" i="1"/>
  <c r="G4466" i="1" s="1"/>
  <c r="E4482" i="1"/>
  <c r="G4482" i="1" s="1"/>
  <c r="E4514" i="1"/>
  <c r="G4514" i="1" s="1"/>
  <c r="E4530" i="1"/>
  <c r="G4530" i="1" s="1"/>
  <c r="E4562" i="1"/>
  <c r="G4562" i="1" s="1"/>
  <c r="E4578" i="1"/>
  <c r="G4578" i="1" s="1"/>
  <c r="E4610" i="1"/>
  <c r="G4610" i="1" s="1"/>
  <c r="E4626" i="1"/>
  <c r="G4626" i="1" s="1"/>
  <c r="E4658" i="1"/>
  <c r="G4658" i="1" s="1"/>
  <c r="E4674" i="1"/>
  <c r="G4674" i="1" s="1"/>
  <c r="E4706" i="1"/>
  <c r="G4706" i="1" s="1"/>
  <c r="E4738" i="1"/>
  <c r="G4738" i="1" s="1"/>
  <c r="E4770" i="1"/>
  <c r="G4770" i="1" s="1"/>
  <c r="E4802" i="1"/>
  <c r="G4802" i="1" s="1"/>
  <c r="E4834" i="1"/>
  <c r="G4834" i="1" s="1"/>
  <c r="E4866" i="1"/>
  <c r="G4866" i="1" s="1"/>
  <c r="E4898" i="1"/>
  <c r="G4898" i="1" s="1"/>
  <c r="E4930" i="1"/>
  <c r="G4930" i="1" s="1"/>
  <c r="E4962" i="1"/>
  <c r="G4962" i="1" s="1"/>
  <c r="E4994" i="1"/>
  <c r="G4994" i="1" s="1"/>
  <c r="E5026" i="1"/>
  <c r="G5026" i="1" s="1"/>
  <c r="E5058" i="1"/>
  <c r="G5058" i="1" s="1"/>
  <c r="E5074" i="1"/>
  <c r="G5074" i="1" s="1"/>
  <c r="E5106" i="1"/>
  <c r="G5106" i="1" s="1"/>
  <c r="E5138" i="1"/>
  <c r="G5138" i="1" s="1"/>
  <c r="E5170" i="1"/>
  <c r="G5170" i="1" s="1"/>
  <c r="E5186" i="1"/>
  <c r="G5186" i="1" s="1"/>
  <c r="E5218" i="1"/>
  <c r="G5218" i="1" s="1"/>
  <c r="E5250" i="1"/>
  <c r="G5250" i="1" s="1"/>
  <c r="E5282" i="1"/>
  <c r="G5282" i="1" s="1"/>
  <c r="E5314" i="1"/>
  <c r="G5314" i="1" s="1"/>
  <c r="E5346" i="1"/>
  <c r="G5346" i="1" s="1"/>
  <c r="E5378" i="1"/>
  <c r="G5378" i="1" s="1"/>
  <c r="E5394" i="1"/>
  <c r="G5394" i="1" s="1"/>
  <c r="E5426" i="1"/>
  <c r="G5426" i="1" s="1"/>
  <c r="E5458" i="1"/>
  <c r="G5458" i="1" s="1"/>
  <c r="E5490" i="1"/>
  <c r="G5490" i="1" s="1"/>
  <c r="E5522" i="1"/>
  <c r="G5522" i="1" s="1"/>
  <c r="E5538" i="1"/>
  <c r="G5538" i="1" s="1"/>
  <c r="E5570" i="1"/>
  <c r="G5570" i="1" s="1"/>
  <c r="E5602" i="1"/>
  <c r="G5602" i="1" s="1"/>
  <c r="E5618" i="1"/>
  <c r="G5618" i="1" s="1"/>
  <c r="E5650" i="1"/>
  <c r="G5650" i="1" s="1"/>
  <c r="E5666" i="1"/>
  <c r="G5666" i="1" s="1"/>
  <c r="E5682" i="1"/>
  <c r="G5682" i="1" s="1"/>
  <c r="E5698" i="1"/>
  <c r="G5698" i="1" s="1"/>
  <c r="E5714" i="1"/>
  <c r="G5714" i="1" s="1"/>
  <c r="E5730" i="1"/>
  <c r="G5730" i="1" s="1"/>
  <c r="E5746" i="1"/>
  <c r="G5746" i="1" s="1"/>
  <c r="E5762" i="1"/>
  <c r="G5762" i="1" s="1"/>
  <c r="E5778" i="1"/>
  <c r="G5778" i="1" s="1"/>
  <c r="E5794" i="1"/>
  <c r="G5794" i="1" s="1"/>
  <c r="E5810" i="1"/>
  <c r="G5810" i="1" s="1"/>
  <c r="E5826" i="1"/>
  <c r="G5826" i="1" s="1"/>
  <c r="E5842" i="1"/>
  <c r="G5842" i="1" s="1"/>
  <c r="E5858" i="1"/>
  <c r="G5858" i="1" s="1"/>
  <c r="E3987" i="1"/>
  <c r="G3987" i="1" s="1"/>
  <c r="E4003" i="1"/>
  <c r="G4003" i="1" s="1"/>
  <c r="E4019" i="1"/>
  <c r="G4019" i="1" s="1"/>
  <c r="E4035" i="1"/>
  <c r="G4035" i="1" s="1"/>
  <c r="E4051" i="1"/>
  <c r="G4051" i="1" s="1"/>
  <c r="E4067" i="1"/>
  <c r="G4067" i="1" s="1"/>
  <c r="E4083" i="1"/>
  <c r="G4083" i="1" s="1"/>
  <c r="E4099" i="1"/>
  <c r="G4099" i="1" s="1"/>
  <c r="E4115" i="1"/>
  <c r="G4115" i="1" s="1"/>
  <c r="E4131" i="1"/>
  <c r="G4131" i="1" s="1"/>
  <c r="E4147" i="1"/>
  <c r="G4147" i="1" s="1"/>
  <c r="E4163" i="1"/>
  <c r="G4163" i="1" s="1"/>
  <c r="E4179" i="1"/>
  <c r="G4179" i="1" s="1"/>
  <c r="E4195" i="1"/>
  <c r="G4195" i="1" s="1"/>
  <c r="E4211" i="1"/>
  <c r="G4211" i="1" s="1"/>
  <c r="E4227" i="1"/>
  <c r="G4227" i="1" s="1"/>
  <c r="E4243" i="1"/>
  <c r="G4243" i="1" s="1"/>
  <c r="E4259" i="1"/>
  <c r="G4259" i="1" s="1"/>
  <c r="E4275" i="1"/>
  <c r="G4275" i="1" s="1"/>
  <c r="E4291" i="1"/>
  <c r="G4291" i="1" s="1"/>
  <c r="E4307" i="1"/>
  <c r="G4307" i="1" s="1"/>
  <c r="E4323" i="1"/>
  <c r="G4323" i="1" s="1"/>
  <c r="E4339" i="1"/>
  <c r="G4339" i="1" s="1"/>
  <c r="E4355" i="1"/>
  <c r="G4355" i="1" s="1"/>
  <c r="E4371" i="1"/>
  <c r="G4371" i="1" s="1"/>
  <c r="E4387" i="1"/>
  <c r="G4387" i="1" s="1"/>
  <c r="E4403" i="1"/>
  <c r="G4403" i="1" s="1"/>
  <c r="E4419" i="1"/>
  <c r="G4419" i="1" s="1"/>
  <c r="E4435" i="1"/>
  <c r="G4435" i="1" s="1"/>
  <c r="E4451" i="1"/>
  <c r="G4451" i="1" s="1"/>
  <c r="E4467" i="1"/>
  <c r="G4467" i="1" s="1"/>
  <c r="E4483" i="1"/>
  <c r="G4483" i="1" s="1"/>
  <c r="E4499" i="1"/>
  <c r="G4499" i="1" s="1"/>
  <c r="E4515" i="1"/>
  <c r="G4515" i="1" s="1"/>
  <c r="E4531" i="1"/>
  <c r="G4531" i="1" s="1"/>
  <c r="E4547" i="1"/>
  <c r="G4547" i="1" s="1"/>
  <c r="E4563" i="1"/>
  <c r="G4563" i="1" s="1"/>
  <c r="E4579" i="1"/>
  <c r="G4579" i="1" s="1"/>
  <c r="E4595" i="1"/>
  <c r="G4595" i="1" s="1"/>
  <c r="E4611" i="1"/>
  <c r="G4611" i="1" s="1"/>
  <c r="E4627" i="1"/>
  <c r="G4627" i="1" s="1"/>
  <c r="E4643" i="1"/>
  <c r="G4643" i="1" s="1"/>
  <c r="E4659" i="1"/>
  <c r="G4659" i="1" s="1"/>
  <c r="E4675" i="1"/>
  <c r="G4675" i="1" s="1"/>
  <c r="E4691" i="1"/>
  <c r="G4691" i="1" s="1"/>
  <c r="E4707" i="1"/>
  <c r="G4707" i="1" s="1"/>
  <c r="E4723" i="1"/>
  <c r="G4723" i="1" s="1"/>
  <c r="E4739" i="1"/>
  <c r="G4739" i="1" s="1"/>
  <c r="E4755" i="1"/>
  <c r="G4755" i="1" s="1"/>
  <c r="E4771" i="1"/>
  <c r="G4771" i="1" s="1"/>
  <c r="E4787" i="1"/>
  <c r="G4787" i="1" s="1"/>
  <c r="E4803" i="1"/>
  <c r="G4803" i="1" s="1"/>
  <c r="E3986" i="1"/>
  <c r="G3986" i="1" s="1"/>
  <c r="E4034" i="1"/>
  <c r="G4034" i="1" s="1"/>
  <c r="E4082" i="1"/>
  <c r="G4082" i="1" s="1"/>
  <c r="E4130" i="1"/>
  <c r="G4130" i="1" s="1"/>
  <c r="E4178" i="1"/>
  <c r="G4178" i="1" s="1"/>
  <c r="E4226" i="1"/>
  <c r="G4226" i="1" s="1"/>
  <c r="E4258" i="1"/>
  <c r="G4258" i="1" s="1"/>
  <c r="E4306" i="1"/>
  <c r="G4306" i="1" s="1"/>
  <c r="E4354" i="1"/>
  <c r="G4354" i="1" s="1"/>
  <c r="E4402" i="1"/>
  <c r="G4402" i="1" s="1"/>
  <c r="E4450" i="1"/>
  <c r="G4450" i="1" s="1"/>
  <c r="E4498" i="1"/>
  <c r="G4498" i="1" s="1"/>
  <c r="E4546" i="1"/>
  <c r="G4546" i="1" s="1"/>
  <c r="E4594" i="1"/>
  <c r="G4594" i="1" s="1"/>
  <c r="E4642" i="1"/>
  <c r="G4642" i="1" s="1"/>
  <c r="E4690" i="1"/>
  <c r="G4690" i="1" s="1"/>
  <c r="E4722" i="1"/>
  <c r="G4722" i="1" s="1"/>
  <c r="E4754" i="1"/>
  <c r="G4754" i="1" s="1"/>
  <c r="E4786" i="1"/>
  <c r="G4786" i="1" s="1"/>
  <c r="E4818" i="1"/>
  <c r="G4818" i="1" s="1"/>
  <c r="E4850" i="1"/>
  <c r="G4850" i="1" s="1"/>
  <c r="E4882" i="1"/>
  <c r="G4882" i="1" s="1"/>
  <c r="E4914" i="1"/>
  <c r="G4914" i="1" s="1"/>
  <c r="E4946" i="1"/>
  <c r="G4946" i="1" s="1"/>
  <c r="E4978" i="1"/>
  <c r="G4978" i="1" s="1"/>
  <c r="E5010" i="1"/>
  <c r="G5010" i="1" s="1"/>
  <c r="E5042" i="1"/>
  <c r="G5042" i="1" s="1"/>
  <c r="E5090" i="1"/>
  <c r="G5090" i="1" s="1"/>
  <c r="E5122" i="1"/>
  <c r="G5122" i="1" s="1"/>
  <c r="E5154" i="1"/>
  <c r="G5154" i="1" s="1"/>
  <c r="E5202" i="1"/>
  <c r="G5202" i="1" s="1"/>
  <c r="E5234" i="1"/>
  <c r="G5234" i="1" s="1"/>
  <c r="E5266" i="1"/>
  <c r="G5266" i="1" s="1"/>
  <c r="E5298" i="1"/>
  <c r="G5298" i="1" s="1"/>
  <c r="E5330" i="1"/>
  <c r="G5330" i="1" s="1"/>
  <c r="E5362" i="1"/>
  <c r="G5362" i="1" s="1"/>
  <c r="E5410" i="1"/>
  <c r="G5410" i="1" s="1"/>
  <c r="E5442" i="1"/>
  <c r="G5442" i="1" s="1"/>
  <c r="E5474" i="1"/>
  <c r="G5474" i="1" s="1"/>
  <c r="E5506" i="1"/>
  <c r="G5506" i="1" s="1"/>
  <c r="E5554" i="1"/>
  <c r="G5554" i="1" s="1"/>
  <c r="E5586" i="1"/>
  <c r="G5586" i="1" s="1"/>
  <c r="E5634" i="1"/>
  <c r="G5634" i="1" s="1"/>
  <c r="E4006" i="1"/>
  <c r="G4006" i="1" s="1"/>
  <c r="E4038" i="1"/>
  <c r="G4038" i="1" s="1"/>
  <c r="E4086" i="1"/>
  <c r="G4086" i="1" s="1"/>
  <c r="E4118" i="1"/>
  <c r="G4118" i="1" s="1"/>
  <c r="E4150" i="1"/>
  <c r="G4150" i="1" s="1"/>
  <c r="E3990" i="1"/>
  <c r="G3990" i="1" s="1"/>
  <c r="E4022" i="1"/>
  <c r="G4022" i="1" s="1"/>
  <c r="E4054" i="1"/>
  <c r="G4054" i="1" s="1"/>
  <c r="E4070" i="1"/>
  <c r="G4070" i="1" s="1"/>
  <c r="E4102" i="1"/>
  <c r="G4102" i="1" s="1"/>
  <c r="E4134" i="1"/>
  <c r="G4134" i="1" s="1"/>
  <c r="E3991" i="1"/>
  <c r="G3991" i="1" s="1"/>
  <c r="E4007" i="1"/>
  <c r="G4007" i="1" s="1"/>
  <c r="E4023" i="1"/>
  <c r="G4023" i="1" s="1"/>
  <c r="E4039" i="1"/>
  <c r="G4039" i="1" s="1"/>
  <c r="E4055" i="1"/>
  <c r="G4055" i="1" s="1"/>
  <c r="E4071" i="1"/>
  <c r="G4071" i="1" s="1"/>
  <c r="E4087" i="1"/>
  <c r="G4087" i="1" s="1"/>
  <c r="E4103" i="1"/>
  <c r="G4103" i="1" s="1"/>
  <c r="E4119" i="1"/>
  <c r="G4119" i="1" s="1"/>
  <c r="E4135" i="1"/>
  <c r="G4135" i="1" s="1"/>
  <c r="E4151" i="1"/>
  <c r="G4151" i="1" s="1"/>
  <c r="E4167" i="1"/>
  <c r="G4167" i="1" s="1"/>
  <c r="E4183" i="1"/>
  <c r="G4183" i="1" s="1"/>
  <c r="E4199" i="1"/>
  <c r="G4199" i="1" s="1"/>
  <c r="E4215" i="1"/>
  <c r="G4215" i="1" s="1"/>
  <c r="E4231" i="1"/>
  <c r="G4231" i="1" s="1"/>
  <c r="E4247" i="1"/>
  <c r="G4247" i="1" s="1"/>
  <c r="E4263" i="1"/>
  <c r="G4263" i="1" s="1"/>
  <c r="E4279" i="1"/>
  <c r="G4279" i="1" s="1"/>
  <c r="E4295" i="1"/>
  <c r="G4295" i="1" s="1"/>
  <c r="E4311" i="1"/>
  <c r="G4311" i="1" s="1"/>
  <c r="E4327" i="1"/>
  <c r="G4327" i="1" s="1"/>
  <c r="E4343" i="1"/>
  <c r="G4343" i="1" s="1"/>
  <c r="E4359" i="1"/>
  <c r="G4359" i="1" s="1"/>
  <c r="E4375" i="1"/>
  <c r="G4375" i="1" s="1"/>
  <c r="E4391" i="1"/>
  <c r="G4391" i="1" s="1"/>
  <c r="E4407" i="1"/>
  <c r="G4407" i="1" s="1"/>
  <c r="E4423" i="1"/>
  <c r="G4423" i="1" s="1"/>
  <c r="E4439" i="1"/>
  <c r="G4439" i="1" s="1"/>
  <c r="E4455" i="1"/>
  <c r="G4455" i="1" s="1"/>
  <c r="E4471" i="1"/>
  <c r="G4471" i="1" s="1"/>
  <c r="E4487" i="1"/>
  <c r="G4487" i="1" s="1"/>
  <c r="E4503" i="1"/>
  <c r="G4503" i="1" s="1"/>
  <c r="E4519" i="1"/>
  <c r="G4519" i="1" s="1"/>
  <c r="E4535" i="1"/>
  <c r="G4535" i="1" s="1"/>
  <c r="E4551" i="1"/>
  <c r="G4551" i="1" s="1"/>
  <c r="E4567" i="1"/>
  <c r="G4567" i="1" s="1"/>
  <c r="E4583" i="1"/>
  <c r="G4583" i="1" s="1"/>
  <c r="E4599" i="1"/>
  <c r="G4599" i="1" s="1"/>
  <c r="E4615" i="1"/>
  <c r="G4615" i="1" s="1"/>
  <c r="E4631" i="1"/>
  <c r="G4631" i="1" s="1"/>
  <c r="E4647" i="1"/>
  <c r="G4647" i="1" s="1"/>
  <c r="E4663" i="1"/>
  <c r="G4663" i="1" s="1"/>
  <c r="E4679" i="1"/>
  <c r="G4679" i="1" s="1"/>
  <c r="E4695" i="1"/>
  <c r="G4695" i="1" s="1"/>
  <c r="E4711" i="1"/>
  <c r="G4711" i="1" s="1"/>
  <c r="E4727" i="1"/>
  <c r="G4727" i="1" s="1"/>
  <c r="E4743" i="1"/>
  <c r="G4743" i="1" s="1"/>
  <c r="E4759" i="1"/>
  <c r="G4759" i="1" s="1"/>
  <c r="E4775" i="1"/>
  <c r="G4775" i="1" s="1"/>
  <c r="E4791" i="1"/>
  <c r="G4791" i="1" s="1"/>
  <c r="E4807" i="1"/>
  <c r="G4807" i="1" s="1"/>
  <c r="E4823" i="1"/>
  <c r="G4823" i="1" s="1"/>
  <c r="E4839" i="1"/>
  <c r="G4839" i="1" s="1"/>
  <c r="E4855" i="1"/>
  <c r="G4855" i="1" s="1"/>
  <c r="E4871" i="1"/>
  <c r="G4871" i="1" s="1"/>
  <c r="E4887" i="1"/>
  <c r="G4887" i="1" s="1"/>
  <c r="E4903" i="1"/>
  <c r="G4903" i="1" s="1"/>
  <c r="E4919" i="1"/>
  <c r="G4919" i="1" s="1"/>
  <c r="E4935" i="1"/>
  <c r="G4935" i="1" s="1"/>
  <c r="E4951" i="1"/>
  <c r="G4951" i="1" s="1"/>
  <c r="E4967" i="1"/>
  <c r="G4967" i="1" s="1"/>
  <c r="E4983" i="1"/>
  <c r="G4983" i="1" s="1"/>
  <c r="E4999" i="1"/>
  <c r="G4999" i="1" s="1"/>
  <c r="E5015" i="1"/>
  <c r="G5015" i="1" s="1"/>
  <c r="E5031" i="1"/>
  <c r="G5031" i="1" s="1"/>
  <c r="E5047" i="1"/>
  <c r="G5047" i="1" s="1"/>
  <c r="E5063" i="1"/>
  <c r="G5063" i="1" s="1"/>
  <c r="E5079" i="1"/>
  <c r="G5079" i="1" s="1"/>
  <c r="E5095" i="1"/>
  <c r="G5095" i="1" s="1"/>
  <c r="E5111" i="1"/>
  <c r="G5111" i="1" s="1"/>
  <c r="E5127" i="1"/>
  <c r="G5127" i="1" s="1"/>
  <c r="E5143" i="1"/>
  <c r="G5143" i="1" s="1"/>
  <c r="E5159" i="1"/>
  <c r="G5159" i="1" s="1"/>
  <c r="E5175" i="1"/>
  <c r="G5175" i="1" s="1"/>
  <c r="E5191" i="1"/>
  <c r="G5191" i="1" s="1"/>
  <c r="E5207" i="1"/>
  <c r="G5207" i="1" s="1"/>
  <c r="E5223" i="1"/>
  <c r="G5223" i="1" s="1"/>
  <c r="E5239" i="1"/>
  <c r="G5239" i="1" s="1"/>
  <c r="E5255" i="1"/>
  <c r="G5255" i="1" s="1"/>
  <c r="E5271" i="1"/>
  <c r="G5271" i="1" s="1"/>
  <c r="E5287" i="1"/>
  <c r="G5287" i="1" s="1"/>
  <c r="E5303" i="1"/>
  <c r="G5303" i="1" s="1"/>
  <c r="E5319" i="1"/>
  <c r="G5319" i="1" s="1"/>
  <c r="E3977" i="1"/>
  <c r="G3977" i="1" s="1"/>
  <c r="E3993" i="1"/>
  <c r="G3993" i="1" s="1"/>
  <c r="E4009" i="1"/>
  <c r="G4009" i="1" s="1"/>
  <c r="E4025" i="1"/>
  <c r="G4025" i="1" s="1"/>
  <c r="E4041" i="1"/>
  <c r="G4041" i="1" s="1"/>
  <c r="E4057" i="1"/>
  <c r="G4057" i="1" s="1"/>
  <c r="E4073" i="1"/>
  <c r="G4073" i="1" s="1"/>
  <c r="E4089" i="1"/>
  <c r="G4089" i="1" s="1"/>
  <c r="E4105" i="1"/>
  <c r="G4105" i="1" s="1"/>
  <c r="E4121" i="1"/>
  <c r="G4121" i="1" s="1"/>
  <c r="E4137" i="1"/>
  <c r="G4137" i="1" s="1"/>
  <c r="E4153" i="1"/>
  <c r="G4153" i="1" s="1"/>
  <c r="E4169" i="1"/>
  <c r="G4169" i="1" s="1"/>
  <c r="E4185" i="1"/>
  <c r="G4185" i="1" s="1"/>
  <c r="E4201" i="1"/>
  <c r="G4201" i="1" s="1"/>
  <c r="E4217" i="1"/>
  <c r="G4217" i="1" s="1"/>
  <c r="E4233" i="1"/>
  <c r="G4233" i="1" s="1"/>
  <c r="E4249" i="1"/>
  <c r="G4249" i="1" s="1"/>
  <c r="E4265" i="1"/>
  <c r="G4265" i="1" s="1"/>
  <c r="E4281" i="1"/>
  <c r="G4281" i="1" s="1"/>
  <c r="E4297" i="1"/>
  <c r="G4297" i="1" s="1"/>
  <c r="E4313" i="1"/>
  <c r="G4313" i="1" s="1"/>
  <c r="E4329" i="1"/>
  <c r="G4329" i="1" s="1"/>
  <c r="E4345" i="1"/>
  <c r="G4345" i="1" s="1"/>
  <c r="E4361" i="1"/>
  <c r="G4361" i="1" s="1"/>
  <c r="E4377" i="1"/>
  <c r="G4377" i="1" s="1"/>
  <c r="E4393" i="1"/>
  <c r="G4393" i="1" s="1"/>
  <c r="E4409" i="1"/>
  <c r="G4409" i="1" s="1"/>
  <c r="E4425" i="1"/>
  <c r="G4425" i="1" s="1"/>
  <c r="E4441" i="1"/>
  <c r="G4441" i="1" s="1"/>
  <c r="E4457" i="1"/>
  <c r="G4457" i="1" s="1"/>
  <c r="E4473" i="1"/>
  <c r="G4473" i="1" s="1"/>
  <c r="E4489" i="1"/>
  <c r="G4489" i="1" s="1"/>
  <c r="E4505" i="1"/>
  <c r="G4505" i="1" s="1"/>
  <c r="E4521" i="1"/>
  <c r="G4521" i="1" s="1"/>
  <c r="E4537" i="1"/>
  <c r="G4537" i="1" s="1"/>
  <c r="E4553" i="1"/>
  <c r="G4553" i="1" s="1"/>
  <c r="E4569" i="1"/>
  <c r="G4569" i="1" s="1"/>
  <c r="E4585" i="1"/>
  <c r="G4585" i="1" s="1"/>
  <c r="E4601" i="1"/>
  <c r="G4601" i="1" s="1"/>
  <c r="E4617" i="1"/>
  <c r="G4617" i="1" s="1"/>
  <c r="E4633" i="1"/>
  <c r="G4633" i="1" s="1"/>
  <c r="E4649" i="1"/>
  <c r="G4649" i="1" s="1"/>
  <c r="E4665" i="1"/>
  <c r="G4665" i="1" s="1"/>
  <c r="E4681" i="1"/>
  <c r="G4681" i="1" s="1"/>
  <c r="E4697" i="1"/>
  <c r="G4697" i="1" s="1"/>
  <c r="E4713" i="1"/>
  <c r="G4713" i="1" s="1"/>
  <c r="E4729" i="1"/>
  <c r="G4729" i="1" s="1"/>
  <c r="E4745" i="1"/>
  <c r="G4745" i="1" s="1"/>
  <c r="E4761" i="1"/>
  <c r="G4761" i="1" s="1"/>
  <c r="E4777" i="1"/>
  <c r="G4777" i="1" s="1"/>
  <c r="E4793" i="1"/>
  <c r="G4793" i="1" s="1"/>
  <c r="E4809" i="1"/>
  <c r="G4809" i="1" s="1"/>
  <c r="E4825" i="1"/>
  <c r="G4825" i="1" s="1"/>
  <c r="E4841" i="1"/>
  <c r="G4841" i="1" s="1"/>
  <c r="E4857" i="1"/>
  <c r="G4857" i="1" s="1"/>
  <c r="E4873" i="1"/>
  <c r="G4873" i="1" s="1"/>
  <c r="E4889" i="1"/>
  <c r="G4889" i="1" s="1"/>
  <c r="E4905" i="1"/>
  <c r="G4905" i="1" s="1"/>
  <c r="E4921" i="1"/>
  <c r="G4921" i="1" s="1"/>
  <c r="E4937" i="1"/>
  <c r="G4937" i="1" s="1"/>
  <c r="E4953" i="1"/>
  <c r="G4953" i="1" s="1"/>
  <c r="E4969" i="1"/>
  <c r="G4969" i="1" s="1"/>
  <c r="E4985" i="1"/>
  <c r="G4985" i="1" s="1"/>
  <c r="E5001" i="1"/>
  <c r="G5001" i="1" s="1"/>
  <c r="E5017" i="1"/>
  <c r="G5017" i="1" s="1"/>
  <c r="E5033" i="1"/>
  <c r="G5033" i="1" s="1"/>
  <c r="E5049" i="1"/>
  <c r="G5049" i="1" s="1"/>
  <c r="E5065" i="1"/>
  <c r="G5065" i="1" s="1"/>
  <c r="E5081" i="1"/>
  <c r="G5081" i="1" s="1"/>
  <c r="E5097" i="1"/>
  <c r="G5097" i="1" s="1"/>
  <c r="E5113" i="1"/>
  <c r="G5113" i="1" s="1"/>
  <c r="E5129" i="1"/>
  <c r="G5129" i="1" s="1"/>
  <c r="E5145" i="1"/>
  <c r="G5145" i="1" s="1"/>
  <c r="E5161" i="1"/>
  <c r="G5161" i="1" s="1"/>
  <c r="E5177" i="1"/>
  <c r="G5177" i="1" s="1"/>
  <c r="E5193" i="1"/>
  <c r="G5193" i="1" s="1"/>
  <c r="E5209" i="1"/>
  <c r="G5209" i="1" s="1"/>
  <c r="E5225" i="1"/>
  <c r="G5225" i="1" s="1"/>
  <c r="E5241" i="1"/>
  <c r="G5241" i="1" s="1"/>
  <c r="E5257" i="1"/>
  <c r="G5257" i="1" s="1"/>
  <c r="E5273" i="1"/>
  <c r="G5273" i="1" s="1"/>
  <c r="E5289" i="1"/>
  <c r="G5289" i="1" s="1"/>
  <c r="E5305" i="1"/>
  <c r="G5305" i="1" s="1"/>
  <c r="E5004" i="1"/>
  <c r="G5004" i="1" s="1"/>
  <c r="E5020" i="1"/>
  <c r="G5020" i="1" s="1"/>
  <c r="E5036" i="1"/>
  <c r="G5036" i="1" s="1"/>
  <c r="E5052" i="1"/>
  <c r="G5052" i="1" s="1"/>
  <c r="E5068" i="1"/>
  <c r="G5068" i="1" s="1"/>
  <c r="E5084" i="1"/>
  <c r="G5084" i="1" s="1"/>
  <c r="E5100" i="1"/>
  <c r="G5100" i="1" s="1"/>
  <c r="E5116" i="1"/>
  <c r="G5116" i="1" s="1"/>
  <c r="E5132" i="1"/>
  <c r="G5132" i="1" s="1"/>
  <c r="E5148" i="1"/>
  <c r="G5148" i="1" s="1"/>
  <c r="E5164" i="1"/>
  <c r="G5164" i="1" s="1"/>
  <c r="E5180" i="1"/>
  <c r="G5180" i="1" s="1"/>
  <c r="E5196" i="1"/>
  <c r="G5196" i="1" s="1"/>
  <c r="E5212" i="1"/>
  <c r="G5212" i="1" s="1"/>
  <c r="E5228" i="1"/>
  <c r="G5228" i="1" s="1"/>
  <c r="E5244" i="1"/>
  <c r="G5244" i="1" s="1"/>
  <c r="E5260" i="1"/>
  <c r="G5260" i="1" s="1"/>
  <c r="E5276" i="1"/>
  <c r="G5276" i="1" s="1"/>
  <c r="E5292" i="1"/>
  <c r="G5292" i="1" s="1"/>
  <c r="E5308" i="1"/>
  <c r="G5308" i="1" s="1"/>
  <c r="E5324" i="1"/>
  <c r="G5324" i="1" s="1"/>
  <c r="E5340" i="1"/>
  <c r="G5340" i="1" s="1"/>
  <c r="E5356" i="1"/>
  <c r="G5356" i="1" s="1"/>
  <c r="E5372" i="1"/>
  <c r="G5372" i="1" s="1"/>
  <c r="E5388" i="1"/>
  <c r="G5388" i="1" s="1"/>
  <c r="E5404" i="1"/>
  <c r="G5404" i="1" s="1"/>
  <c r="E5420" i="1"/>
  <c r="G5420" i="1" s="1"/>
  <c r="E5436" i="1"/>
  <c r="G5436" i="1" s="1"/>
  <c r="E5452" i="1"/>
  <c r="G5452" i="1" s="1"/>
  <c r="E5468" i="1"/>
  <c r="G5468" i="1" s="1"/>
  <c r="E5484" i="1"/>
  <c r="G5484" i="1" s="1"/>
  <c r="E5500" i="1"/>
  <c r="G5500" i="1" s="1"/>
  <c r="E5516" i="1"/>
  <c r="G5516" i="1" s="1"/>
  <c r="E5532" i="1"/>
  <c r="G5532" i="1" s="1"/>
  <c r="E5548" i="1"/>
  <c r="G5548" i="1" s="1"/>
  <c r="E5564" i="1"/>
  <c r="G5564" i="1" s="1"/>
  <c r="E5580" i="1"/>
  <c r="G5580" i="1" s="1"/>
  <c r="E5596" i="1"/>
  <c r="G5596" i="1" s="1"/>
  <c r="E5612" i="1"/>
  <c r="G5612" i="1" s="1"/>
  <c r="E5628" i="1"/>
  <c r="G5628" i="1" s="1"/>
  <c r="E5644" i="1"/>
  <c r="G5644" i="1" s="1"/>
  <c r="E5660" i="1"/>
  <c r="G5660" i="1" s="1"/>
  <c r="E5676" i="1"/>
  <c r="G5676" i="1" s="1"/>
  <c r="E5692" i="1"/>
  <c r="G5692" i="1" s="1"/>
  <c r="E5708" i="1"/>
  <c r="G5708" i="1" s="1"/>
  <c r="E5724" i="1"/>
  <c r="G5724" i="1" s="1"/>
  <c r="E5740" i="1"/>
  <c r="G5740" i="1" s="1"/>
  <c r="E5756" i="1"/>
  <c r="G5756" i="1" s="1"/>
  <c r="E5772" i="1"/>
  <c r="G5772" i="1" s="1"/>
  <c r="E5788" i="1"/>
  <c r="G5788" i="1" s="1"/>
  <c r="E5804" i="1"/>
  <c r="G5804" i="1" s="1"/>
  <c r="E5820" i="1"/>
  <c r="G5820" i="1" s="1"/>
  <c r="E5836" i="1"/>
  <c r="G5836" i="1" s="1"/>
  <c r="E5852" i="1"/>
  <c r="G5852" i="1" s="1"/>
  <c r="E5868" i="1"/>
  <c r="G5868" i="1" s="1"/>
  <c r="E5884" i="1"/>
  <c r="G5884" i="1" s="1"/>
  <c r="E5900" i="1"/>
  <c r="G5900" i="1" s="1"/>
  <c r="E5916" i="1"/>
  <c r="G5916" i="1" s="1"/>
  <c r="E5932" i="1"/>
  <c r="G5932" i="1" s="1"/>
  <c r="E5948" i="1"/>
  <c r="G5948" i="1" s="1"/>
  <c r="E5964" i="1"/>
  <c r="G5964" i="1" s="1"/>
  <c r="E5980" i="1"/>
  <c r="G5980" i="1" s="1"/>
  <c r="E5996" i="1"/>
  <c r="G5996" i="1" s="1"/>
  <c r="E6012" i="1"/>
  <c r="G6012" i="1" s="1"/>
  <c r="E6028" i="1"/>
  <c r="G6028" i="1" s="1"/>
  <c r="E6044" i="1"/>
  <c r="G6044" i="1" s="1"/>
  <c r="E6060" i="1"/>
  <c r="G6060" i="1" s="1"/>
  <c r="E6076" i="1"/>
  <c r="G6076" i="1" s="1"/>
  <c r="E6092" i="1"/>
  <c r="G6092" i="1" s="1"/>
  <c r="E6108" i="1"/>
  <c r="G6108" i="1" s="1"/>
  <c r="E6124" i="1"/>
  <c r="G6124" i="1" s="1"/>
  <c r="E6140" i="1"/>
  <c r="G6140" i="1" s="1"/>
  <c r="E6156" i="1"/>
  <c r="G6156" i="1" s="1"/>
  <c r="E6172" i="1"/>
  <c r="G6172" i="1" s="1"/>
  <c r="E6188" i="1"/>
  <c r="G6188" i="1" s="1"/>
  <c r="E6204" i="1"/>
  <c r="G6204" i="1" s="1"/>
  <c r="E6220" i="1"/>
  <c r="G6220" i="1" s="1"/>
  <c r="E6236" i="1"/>
  <c r="G6236" i="1" s="1"/>
  <c r="E6252" i="1"/>
  <c r="G6252" i="1" s="1"/>
  <c r="E6268" i="1"/>
  <c r="G6268" i="1" s="1"/>
  <c r="E6284" i="1"/>
  <c r="G6284" i="1" s="1"/>
  <c r="E6300" i="1"/>
  <c r="G6300" i="1" s="1"/>
  <c r="E6316" i="1"/>
  <c r="G6316" i="1" s="1"/>
  <c r="E6332" i="1"/>
  <c r="G6332" i="1" s="1"/>
  <c r="E6348" i="1"/>
  <c r="G6348" i="1" s="1"/>
  <c r="E6364" i="1"/>
  <c r="G6364" i="1" s="1"/>
  <c r="E6380" i="1"/>
  <c r="G6380" i="1" s="1"/>
  <c r="E6396" i="1"/>
  <c r="G6396" i="1" s="1"/>
  <c r="E6412" i="1"/>
  <c r="G6412" i="1" s="1"/>
  <c r="E6428" i="1"/>
  <c r="G6428" i="1" s="1"/>
  <c r="E6444" i="1"/>
  <c r="G6444" i="1" s="1"/>
  <c r="E6460" i="1"/>
  <c r="G6460" i="1" s="1"/>
  <c r="E6476" i="1"/>
  <c r="G6476" i="1" s="1"/>
  <c r="E6492" i="1"/>
  <c r="G6492" i="1" s="1"/>
  <c r="E6508" i="1"/>
  <c r="G6508" i="1" s="1"/>
  <c r="E6524" i="1"/>
  <c r="G6524" i="1" s="1"/>
  <c r="E6540" i="1"/>
  <c r="G6540" i="1" s="1"/>
  <c r="E6556" i="1"/>
  <c r="G6556" i="1" s="1"/>
  <c r="E6572" i="1"/>
  <c r="G6572" i="1" s="1"/>
  <c r="E6588" i="1"/>
  <c r="G6588" i="1" s="1"/>
  <c r="E6604" i="1"/>
  <c r="G6604" i="1" s="1"/>
  <c r="E6620" i="1"/>
  <c r="G6620" i="1" s="1"/>
  <c r="E6636" i="1"/>
  <c r="G6636" i="1" s="1"/>
  <c r="E6652" i="1"/>
  <c r="G6652" i="1" s="1"/>
  <c r="E6668" i="1"/>
  <c r="G6668" i="1" s="1"/>
  <c r="E6684" i="1"/>
  <c r="G6684" i="1" s="1"/>
  <c r="E6700" i="1"/>
  <c r="G6700" i="1" s="1"/>
  <c r="E6716" i="1"/>
  <c r="G6716" i="1" s="1"/>
  <c r="E6732" i="1"/>
  <c r="G6732" i="1" s="1"/>
  <c r="E6748" i="1"/>
  <c r="G6748" i="1" s="1"/>
  <c r="E6764" i="1"/>
  <c r="G6764" i="1" s="1"/>
  <c r="E6780" i="1"/>
  <c r="G6780" i="1" s="1"/>
  <c r="E6796" i="1"/>
  <c r="G6796" i="1" s="1"/>
  <c r="E6812" i="1"/>
  <c r="G6812" i="1" s="1"/>
  <c r="E6828" i="1"/>
  <c r="G6828" i="1" s="1"/>
  <c r="E6844" i="1"/>
  <c r="G6844" i="1" s="1"/>
  <c r="E6860" i="1"/>
  <c r="G6860" i="1" s="1"/>
  <c r="E6876" i="1"/>
  <c r="G6876" i="1" s="1"/>
  <c r="E6892" i="1"/>
  <c r="G6892" i="1" s="1"/>
  <c r="E6908" i="1"/>
  <c r="G6908" i="1" s="1"/>
  <c r="E6924" i="1"/>
  <c r="G6924" i="1" s="1"/>
  <c r="E6940" i="1"/>
  <c r="G6940" i="1" s="1"/>
  <c r="E6956" i="1"/>
  <c r="G6956" i="1" s="1"/>
  <c r="E6972" i="1"/>
  <c r="G6972" i="1" s="1"/>
  <c r="E6988" i="1"/>
  <c r="G6988" i="1" s="1"/>
  <c r="E7004" i="1"/>
  <c r="G7004" i="1" s="1"/>
  <c r="E7020" i="1"/>
  <c r="G7020" i="1" s="1"/>
  <c r="E7036" i="1"/>
  <c r="G7036" i="1" s="1"/>
  <c r="E7052" i="1"/>
  <c r="G7052" i="1" s="1"/>
  <c r="E7068" i="1"/>
  <c r="G7068" i="1" s="1"/>
  <c r="E7084" i="1"/>
  <c r="G7084" i="1" s="1"/>
  <c r="E7100" i="1"/>
  <c r="G7100" i="1" s="1"/>
  <c r="E7116" i="1"/>
  <c r="G7116" i="1" s="1"/>
  <c r="E7132" i="1"/>
  <c r="G7132" i="1" s="1"/>
  <c r="E7148" i="1"/>
  <c r="G7148" i="1" s="1"/>
  <c r="E7164" i="1"/>
  <c r="G7164" i="1" s="1"/>
  <c r="E7180" i="1"/>
  <c r="G7180" i="1" s="1"/>
  <c r="E7196" i="1"/>
  <c r="G7196" i="1" s="1"/>
  <c r="E7212" i="1"/>
  <c r="G7212" i="1" s="1"/>
  <c r="E7228" i="1"/>
  <c r="G7228" i="1" s="1"/>
  <c r="E7244" i="1"/>
  <c r="G7244" i="1" s="1"/>
  <c r="E7260" i="1"/>
  <c r="G7260" i="1" s="1"/>
  <c r="E7276" i="1"/>
  <c r="G7276" i="1" s="1"/>
  <c r="E7292" i="1"/>
  <c r="G7292" i="1" s="1"/>
  <c r="E7308" i="1"/>
  <c r="G7308" i="1" s="1"/>
  <c r="E7324" i="1"/>
  <c r="G7324" i="1" s="1"/>
  <c r="E7340" i="1"/>
  <c r="G7340" i="1" s="1"/>
  <c r="E7356" i="1"/>
  <c r="G7356" i="1" s="1"/>
  <c r="E7372" i="1"/>
  <c r="G7372" i="1" s="1"/>
  <c r="E7388" i="1"/>
  <c r="G7388" i="1" s="1"/>
  <c r="E7404" i="1"/>
  <c r="G7404" i="1" s="1"/>
  <c r="E7420" i="1"/>
  <c r="G7420" i="1" s="1"/>
  <c r="E7436" i="1"/>
  <c r="G7436" i="1" s="1"/>
  <c r="E7452" i="1"/>
  <c r="G7452" i="1" s="1"/>
  <c r="E7468" i="1"/>
  <c r="G7468" i="1" s="1"/>
  <c r="E7484" i="1"/>
  <c r="G7484" i="1" s="1"/>
  <c r="E7500" i="1"/>
  <c r="G7500" i="1" s="1"/>
  <c r="E7516" i="1"/>
  <c r="G7516" i="1" s="1"/>
  <c r="E7532" i="1"/>
  <c r="G7532" i="1" s="1"/>
  <c r="E7548" i="1"/>
  <c r="G7548" i="1" s="1"/>
  <c r="E7564" i="1"/>
  <c r="G7564" i="1" s="1"/>
  <c r="E7580" i="1"/>
  <c r="G7580" i="1" s="1"/>
  <c r="E7596" i="1"/>
  <c r="G7596" i="1" s="1"/>
  <c r="E7612" i="1"/>
  <c r="G7612" i="1" s="1"/>
  <c r="E7628" i="1"/>
  <c r="G7628" i="1" s="1"/>
  <c r="E7644" i="1"/>
  <c r="G7644" i="1" s="1"/>
  <c r="E7660" i="1"/>
  <c r="G7660" i="1" s="1"/>
  <c r="E7676" i="1"/>
  <c r="G7676" i="1" s="1"/>
  <c r="E7692" i="1"/>
  <c r="G7692" i="1" s="1"/>
  <c r="E7708" i="1"/>
  <c r="G7708" i="1" s="1"/>
  <c r="E4845" i="1"/>
  <c r="G4845" i="1" s="1"/>
  <c r="E4861" i="1"/>
  <c r="G4861" i="1" s="1"/>
  <c r="E4877" i="1"/>
  <c r="G4877" i="1" s="1"/>
  <c r="E4893" i="1"/>
  <c r="G4893" i="1" s="1"/>
  <c r="E4909" i="1"/>
  <c r="G4909" i="1" s="1"/>
  <c r="E4925" i="1"/>
  <c r="G4925" i="1" s="1"/>
  <c r="E4941" i="1"/>
  <c r="G4941" i="1" s="1"/>
  <c r="E4957" i="1"/>
  <c r="G4957" i="1" s="1"/>
  <c r="E4973" i="1"/>
  <c r="G4973" i="1" s="1"/>
  <c r="E4989" i="1"/>
  <c r="G4989" i="1" s="1"/>
  <c r="E5005" i="1"/>
  <c r="G5005" i="1" s="1"/>
  <c r="E5021" i="1"/>
  <c r="G5021" i="1" s="1"/>
  <c r="E5037" i="1"/>
  <c r="G5037" i="1" s="1"/>
  <c r="E5053" i="1"/>
  <c r="G5053" i="1" s="1"/>
  <c r="E5069" i="1"/>
  <c r="G5069" i="1" s="1"/>
  <c r="E5085" i="1"/>
  <c r="G5085" i="1" s="1"/>
  <c r="E5101" i="1"/>
  <c r="G5101" i="1" s="1"/>
  <c r="E5117" i="1"/>
  <c r="G5117" i="1" s="1"/>
  <c r="E5133" i="1"/>
  <c r="G5133" i="1" s="1"/>
  <c r="E5149" i="1"/>
  <c r="G5149" i="1" s="1"/>
  <c r="E5165" i="1"/>
  <c r="G5165" i="1" s="1"/>
  <c r="E5181" i="1"/>
  <c r="G5181" i="1" s="1"/>
  <c r="E5197" i="1"/>
  <c r="G5197" i="1" s="1"/>
  <c r="E5213" i="1"/>
  <c r="G5213" i="1" s="1"/>
  <c r="E5229" i="1"/>
  <c r="G5229" i="1" s="1"/>
  <c r="E5245" i="1"/>
  <c r="G5245" i="1" s="1"/>
  <c r="E5261" i="1"/>
  <c r="G5261" i="1" s="1"/>
  <c r="E5277" i="1"/>
  <c r="G5277" i="1" s="1"/>
  <c r="E5293" i="1"/>
  <c r="G5293" i="1" s="1"/>
  <c r="E5309" i="1"/>
  <c r="G5309" i="1" s="1"/>
  <c r="E5325" i="1"/>
  <c r="G5325" i="1" s="1"/>
  <c r="E5341" i="1"/>
  <c r="G5341" i="1" s="1"/>
  <c r="E5357" i="1"/>
  <c r="G5357" i="1" s="1"/>
  <c r="E5373" i="1"/>
  <c r="G5373" i="1" s="1"/>
  <c r="E5389" i="1"/>
  <c r="G5389" i="1" s="1"/>
  <c r="E5405" i="1"/>
  <c r="G5405" i="1" s="1"/>
  <c r="E5421" i="1"/>
  <c r="G5421" i="1" s="1"/>
  <c r="E5437" i="1"/>
  <c r="G5437" i="1" s="1"/>
  <c r="E5453" i="1"/>
  <c r="G5453" i="1" s="1"/>
  <c r="E5469" i="1"/>
  <c r="G5469" i="1" s="1"/>
  <c r="E5485" i="1"/>
  <c r="G5485" i="1" s="1"/>
  <c r="E5501" i="1"/>
  <c r="G5501" i="1" s="1"/>
  <c r="E5517" i="1"/>
  <c r="G5517" i="1" s="1"/>
  <c r="E5533" i="1"/>
  <c r="G5533" i="1" s="1"/>
  <c r="E5549" i="1"/>
  <c r="G5549" i="1" s="1"/>
  <c r="E5565" i="1"/>
  <c r="G5565" i="1" s="1"/>
  <c r="E5581" i="1"/>
  <c r="G5581" i="1" s="1"/>
  <c r="E5597" i="1"/>
  <c r="G5597" i="1" s="1"/>
  <c r="E5613" i="1"/>
  <c r="G5613" i="1" s="1"/>
  <c r="E5629" i="1"/>
  <c r="G5629" i="1" s="1"/>
  <c r="E5645" i="1"/>
  <c r="G5645" i="1" s="1"/>
  <c r="E5661" i="1"/>
  <c r="G5661" i="1" s="1"/>
  <c r="E5677" i="1"/>
  <c r="G5677" i="1" s="1"/>
  <c r="E5693" i="1"/>
  <c r="G5693" i="1" s="1"/>
  <c r="E5709" i="1"/>
  <c r="G5709" i="1" s="1"/>
  <c r="E5725" i="1"/>
  <c r="G5725" i="1" s="1"/>
  <c r="E5741" i="1"/>
  <c r="G5741" i="1" s="1"/>
  <c r="E5757" i="1"/>
  <c r="G5757" i="1" s="1"/>
  <c r="E5773" i="1"/>
  <c r="G5773" i="1" s="1"/>
  <c r="E5789" i="1"/>
  <c r="G5789" i="1" s="1"/>
  <c r="E5805" i="1"/>
  <c r="G5805" i="1" s="1"/>
  <c r="E5821" i="1"/>
  <c r="G5821" i="1" s="1"/>
  <c r="E5837" i="1"/>
  <c r="G5837" i="1" s="1"/>
  <c r="E5853" i="1"/>
  <c r="G5853" i="1" s="1"/>
  <c r="E5869" i="1"/>
  <c r="G5869" i="1" s="1"/>
  <c r="E5885" i="1"/>
  <c r="G5885" i="1" s="1"/>
  <c r="E5901" i="1"/>
  <c r="G5901" i="1" s="1"/>
  <c r="E5917" i="1"/>
  <c r="G5917" i="1" s="1"/>
  <c r="E5933" i="1"/>
  <c r="G5933" i="1" s="1"/>
  <c r="E5949" i="1"/>
  <c r="G5949" i="1" s="1"/>
  <c r="E5965" i="1"/>
  <c r="G5965" i="1" s="1"/>
  <c r="E5981" i="1"/>
  <c r="G5981" i="1" s="1"/>
  <c r="E5997" i="1"/>
  <c r="G5997" i="1" s="1"/>
  <c r="E6013" i="1"/>
  <c r="G6013" i="1" s="1"/>
  <c r="E6029" i="1"/>
  <c r="G6029" i="1" s="1"/>
  <c r="E6045" i="1"/>
  <c r="G6045" i="1" s="1"/>
  <c r="E6061" i="1"/>
  <c r="G6061" i="1" s="1"/>
  <c r="E6077" i="1"/>
  <c r="G6077" i="1" s="1"/>
  <c r="E6093" i="1"/>
  <c r="G6093" i="1" s="1"/>
  <c r="E6109" i="1"/>
  <c r="G6109" i="1" s="1"/>
  <c r="E6125" i="1"/>
  <c r="G6125" i="1" s="1"/>
  <c r="E6141" i="1"/>
  <c r="G6141" i="1" s="1"/>
  <c r="E6157" i="1"/>
  <c r="G6157" i="1" s="1"/>
  <c r="E6173" i="1"/>
  <c r="G6173" i="1" s="1"/>
  <c r="E6189" i="1"/>
  <c r="G6189" i="1" s="1"/>
  <c r="E6205" i="1"/>
  <c r="G6205" i="1" s="1"/>
  <c r="E6221" i="1"/>
  <c r="G6221" i="1" s="1"/>
  <c r="E6237" i="1"/>
  <c r="G6237" i="1" s="1"/>
  <c r="E6253" i="1"/>
  <c r="G6253" i="1" s="1"/>
  <c r="E6269" i="1"/>
  <c r="G6269" i="1" s="1"/>
  <c r="E6285" i="1"/>
  <c r="G6285" i="1" s="1"/>
  <c r="E6301" i="1"/>
  <c r="G6301" i="1" s="1"/>
  <c r="E6317" i="1"/>
  <c r="G6317" i="1" s="1"/>
  <c r="E6333" i="1"/>
  <c r="G6333" i="1" s="1"/>
  <c r="E6349" i="1"/>
  <c r="G6349" i="1" s="1"/>
  <c r="E6365" i="1"/>
  <c r="G6365" i="1" s="1"/>
  <c r="E6381" i="1"/>
  <c r="G6381" i="1" s="1"/>
  <c r="E6397" i="1"/>
  <c r="G6397" i="1" s="1"/>
  <c r="E6413" i="1"/>
  <c r="G6413" i="1" s="1"/>
  <c r="E6429" i="1"/>
  <c r="G6429" i="1" s="1"/>
  <c r="E6445" i="1"/>
  <c r="G6445" i="1" s="1"/>
  <c r="E6461" i="1"/>
  <c r="G6461" i="1" s="1"/>
  <c r="E6477" i="1"/>
  <c r="G6477" i="1" s="1"/>
  <c r="E6493" i="1"/>
  <c r="G6493" i="1" s="1"/>
  <c r="E6509" i="1"/>
  <c r="G6509" i="1" s="1"/>
  <c r="E6525" i="1"/>
  <c r="G6525" i="1" s="1"/>
  <c r="E6541" i="1"/>
  <c r="G6541" i="1" s="1"/>
  <c r="E6557" i="1"/>
  <c r="G6557" i="1" s="1"/>
  <c r="E6573" i="1"/>
  <c r="G6573" i="1" s="1"/>
  <c r="E6589" i="1"/>
  <c r="G6589" i="1" s="1"/>
  <c r="E6605" i="1"/>
  <c r="G6605" i="1" s="1"/>
  <c r="E6621" i="1"/>
  <c r="G6621" i="1" s="1"/>
  <c r="E6637" i="1"/>
  <c r="G6637" i="1" s="1"/>
  <c r="E6653" i="1"/>
  <c r="G6653" i="1" s="1"/>
  <c r="E6669" i="1"/>
  <c r="G6669" i="1" s="1"/>
  <c r="E6685" i="1"/>
  <c r="G6685" i="1" s="1"/>
  <c r="E6701" i="1"/>
  <c r="G6701" i="1" s="1"/>
  <c r="E6717" i="1"/>
  <c r="G6717" i="1" s="1"/>
  <c r="E6733" i="1"/>
  <c r="G6733" i="1" s="1"/>
  <c r="E6749" i="1"/>
  <c r="G6749" i="1" s="1"/>
  <c r="E6765" i="1"/>
  <c r="G6765" i="1" s="1"/>
  <c r="E6781" i="1"/>
  <c r="G6781" i="1" s="1"/>
  <c r="E6797" i="1"/>
  <c r="G6797" i="1" s="1"/>
  <c r="E6813" i="1"/>
  <c r="G6813" i="1" s="1"/>
  <c r="E6829" i="1"/>
  <c r="G6829" i="1" s="1"/>
  <c r="E6845" i="1"/>
  <c r="G6845" i="1" s="1"/>
  <c r="E6861" i="1"/>
  <c r="G6861" i="1" s="1"/>
  <c r="E6877" i="1"/>
  <c r="G6877" i="1" s="1"/>
  <c r="E6893" i="1"/>
  <c r="G6893" i="1" s="1"/>
  <c r="E6909" i="1"/>
  <c r="G6909" i="1" s="1"/>
  <c r="E6925" i="1"/>
  <c r="G6925" i="1" s="1"/>
  <c r="E6941" i="1"/>
  <c r="G6941" i="1" s="1"/>
  <c r="E6957" i="1"/>
  <c r="G6957" i="1" s="1"/>
  <c r="E6973" i="1"/>
  <c r="G6973" i="1" s="1"/>
  <c r="E6989" i="1"/>
  <c r="G6989" i="1" s="1"/>
  <c r="E7005" i="1"/>
  <c r="G7005" i="1" s="1"/>
  <c r="E7021" i="1"/>
  <c r="G7021" i="1" s="1"/>
  <c r="E7037" i="1"/>
  <c r="G7037" i="1" s="1"/>
  <c r="E7053" i="1"/>
  <c r="G7053" i="1" s="1"/>
  <c r="E7069" i="1"/>
  <c r="G7069" i="1" s="1"/>
  <c r="E7085" i="1"/>
  <c r="G7085" i="1" s="1"/>
  <c r="E7101" i="1"/>
  <c r="G7101" i="1" s="1"/>
  <c r="E6304" i="1"/>
  <c r="G6304" i="1" s="1"/>
  <c r="E6320" i="1"/>
  <c r="G6320" i="1" s="1"/>
  <c r="E6336" i="1"/>
  <c r="G6336" i="1" s="1"/>
  <c r="E6352" i="1"/>
  <c r="G6352" i="1" s="1"/>
  <c r="E6368" i="1"/>
  <c r="G6368" i="1" s="1"/>
  <c r="E6384" i="1"/>
  <c r="G6384" i="1" s="1"/>
  <c r="E6400" i="1"/>
  <c r="G6400" i="1" s="1"/>
  <c r="E6416" i="1"/>
  <c r="G6416" i="1" s="1"/>
  <c r="E6432" i="1"/>
  <c r="G6432" i="1" s="1"/>
  <c r="E6448" i="1"/>
  <c r="G6448" i="1" s="1"/>
  <c r="E6464" i="1"/>
  <c r="G6464" i="1" s="1"/>
  <c r="E6480" i="1"/>
  <c r="G6480" i="1" s="1"/>
  <c r="E6496" i="1"/>
  <c r="G6496" i="1" s="1"/>
  <c r="E6512" i="1"/>
  <c r="G6512" i="1" s="1"/>
  <c r="E6528" i="1"/>
  <c r="G6528" i="1" s="1"/>
  <c r="E6544" i="1"/>
  <c r="G6544" i="1" s="1"/>
  <c r="E6560" i="1"/>
  <c r="G6560" i="1" s="1"/>
  <c r="E6576" i="1"/>
  <c r="G6576" i="1" s="1"/>
  <c r="E6592" i="1"/>
  <c r="G6592" i="1" s="1"/>
  <c r="E6608" i="1"/>
  <c r="G6608" i="1" s="1"/>
  <c r="E6624" i="1"/>
  <c r="G6624" i="1" s="1"/>
  <c r="E6640" i="1"/>
  <c r="G6640" i="1" s="1"/>
  <c r="E6656" i="1"/>
  <c r="G6656" i="1" s="1"/>
  <c r="E6672" i="1"/>
  <c r="G6672" i="1" s="1"/>
  <c r="E6688" i="1"/>
  <c r="G6688" i="1" s="1"/>
  <c r="E6704" i="1"/>
  <c r="G6704" i="1" s="1"/>
  <c r="E6720" i="1"/>
  <c r="G6720" i="1" s="1"/>
  <c r="E6736" i="1"/>
  <c r="G6736" i="1" s="1"/>
  <c r="E6752" i="1"/>
  <c r="G6752" i="1" s="1"/>
  <c r="E6768" i="1"/>
  <c r="G6768" i="1" s="1"/>
  <c r="E6784" i="1"/>
  <c r="G6784" i="1" s="1"/>
  <c r="E6800" i="1"/>
  <c r="G6800" i="1" s="1"/>
  <c r="E6816" i="1"/>
  <c r="G6816" i="1" s="1"/>
  <c r="E6832" i="1"/>
  <c r="G6832" i="1" s="1"/>
  <c r="E6848" i="1"/>
  <c r="G6848" i="1" s="1"/>
  <c r="E6864" i="1"/>
  <c r="G6864" i="1" s="1"/>
  <c r="E6880" i="1"/>
  <c r="G6880" i="1" s="1"/>
  <c r="E6896" i="1"/>
  <c r="G6896" i="1" s="1"/>
  <c r="E6912" i="1"/>
  <c r="G6912" i="1" s="1"/>
  <c r="E6928" i="1"/>
  <c r="G6928" i="1" s="1"/>
  <c r="E6944" i="1"/>
  <c r="G6944" i="1" s="1"/>
  <c r="E6960" i="1"/>
  <c r="G6960" i="1" s="1"/>
  <c r="E6976" i="1"/>
  <c r="G6976" i="1" s="1"/>
  <c r="E6992" i="1"/>
  <c r="G6992" i="1" s="1"/>
  <c r="E7008" i="1"/>
  <c r="G7008" i="1" s="1"/>
  <c r="E7024" i="1"/>
  <c r="G7024" i="1" s="1"/>
  <c r="E7040" i="1"/>
  <c r="G7040" i="1" s="1"/>
  <c r="E7056" i="1"/>
  <c r="G7056" i="1" s="1"/>
  <c r="E7072" i="1"/>
  <c r="G7072" i="1" s="1"/>
  <c r="E7088" i="1"/>
  <c r="G7088" i="1" s="1"/>
  <c r="E7104" i="1"/>
  <c r="G7104" i="1" s="1"/>
  <c r="E7120" i="1"/>
  <c r="G7120" i="1" s="1"/>
  <c r="E7136" i="1"/>
  <c r="G7136" i="1" s="1"/>
  <c r="E7152" i="1"/>
  <c r="G7152" i="1" s="1"/>
  <c r="E7168" i="1"/>
  <c r="G7168" i="1" s="1"/>
  <c r="E7184" i="1"/>
  <c r="G7184" i="1" s="1"/>
  <c r="E7200" i="1"/>
  <c r="G7200" i="1" s="1"/>
  <c r="E7216" i="1"/>
  <c r="G7216" i="1" s="1"/>
  <c r="E7232" i="1"/>
  <c r="G7232" i="1" s="1"/>
  <c r="E7248" i="1"/>
  <c r="G7248" i="1" s="1"/>
  <c r="E7264" i="1"/>
  <c r="G7264" i="1" s="1"/>
  <c r="E7280" i="1"/>
  <c r="G7280" i="1" s="1"/>
  <c r="E7296" i="1"/>
  <c r="G7296" i="1" s="1"/>
  <c r="E7312" i="1"/>
  <c r="G7312" i="1" s="1"/>
  <c r="E7328" i="1"/>
  <c r="G7328" i="1" s="1"/>
  <c r="E7344" i="1"/>
  <c r="G7344" i="1" s="1"/>
  <c r="E7360" i="1"/>
  <c r="G7360" i="1" s="1"/>
  <c r="E7376" i="1"/>
  <c r="G7376" i="1" s="1"/>
  <c r="E7392" i="1"/>
  <c r="G7392" i="1" s="1"/>
  <c r="E7408" i="1"/>
  <c r="G7408" i="1" s="1"/>
  <c r="E7424" i="1"/>
  <c r="G7424" i="1" s="1"/>
  <c r="E7440" i="1"/>
  <c r="G7440" i="1" s="1"/>
  <c r="E7456" i="1"/>
  <c r="G7456" i="1" s="1"/>
  <c r="E7472" i="1"/>
  <c r="G7472" i="1" s="1"/>
  <c r="E7488" i="1"/>
  <c r="G7488" i="1" s="1"/>
  <c r="E7504" i="1"/>
  <c r="G7504" i="1" s="1"/>
  <c r="E7520" i="1"/>
  <c r="G7520" i="1" s="1"/>
  <c r="E7536" i="1"/>
  <c r="G7536" i="1" s="1"/>
  <c r="E7552" i="1"/>
  <c r="G7552" i="1" s="1"/>
  <c r="E7568" i="1"/>
  <c r="G7568" i="1" s="1"/>
  <c r="E7584" i="1"/>
  <c r="G7584" i="1" s="1"/>
  <c r="E7600" i="1"/>
  <c r="G7600" i="1" s="1"/>
  <c r="E7616" i="1"/>
  <c r="G7616" i="1" s="1"/>
  <c r="E7632" i="1"/>
  <c r="G7632" i="1" s="1"/>
  <c r="E7648" i="1"/>
  <c r="G7648" i="1" s="1"/>
  <c r="E7664" i="1"/>
  <c r="G7664" i="1" s="1"/>
  <c r="E7680" i="1"/>
  <c r="G7680" i="1" s="1"/>
  <c r="E7696" i="1"/>
  <c r="G7696" i="1" s="1"/>
  <c r="E7712" i="1"/>
  <c r="G7712" i="1" s="1"/>
  <c r="E5922" i="1"/>
  <c r="G5922" i="1" s="1"/>
  <c r="E5938" i="1"/>
  <c r="G5938" i="1" s="1"/>
  <c r="E5954" i="1"/>
  <c r="G5954" i="1" s="1"/>
  <c r="E5970" i="1"/>
  <c r="G5970" i="1" s="1"/>
  <c r="E5986" i="1"/>
  <c r="G5986" i="1" s="1"/>
  <c r="E6002" i="1"/>
  <c r="G6002" i="1" s="1"/>
  <c r="E6018" i="1"/>
  <c r="G6018" i="1" s="1"/>
  <c r="E6034" i="1"/>
  <c r="G6034" i="1" s="1"/>
  <c r="E6050" i="1"/>
  <c r="G6050" i="1" s="1"/>
  <c r="E6066" i="1"/>
  <c r="G6066" i="1" s="1"/>
  <c r="E6082" i="1"/>
  <c r="G6082" i="1" s="1"/>
  <c r="E6098" i="1"/>
  <c r="G6098" i="1" s="1"/>
  <c r="E6114" i="1"/>
  <c r="G6114" i="1" s="1"/>
  <c r="E6130" i="1"/>
  <c r="G6130" i="1" s="1"/>
  <c r="E6146" i="1"/>
  <c r="G6146" i="1" s="1"/>
  <c r="E6162" i="1"/>
  <c r="G6162" i="1" s="1"/>
  <c r="E6178" i="1"/>
  <c r="G6178" i="1" s="1"/>
  <c r="E6194" i="1"/>
  <c r="G6194" i="1" s="1"/>
  <c r="E6210" i="1"/>
  <c r="G6210" i="1" s="1"/>
  <c r="E6226" i="1"/>
  <c r="G6226" i="1" s="1"/>
  <c r="E6242" i="1"/>
  <c r="G6242" i="1" s="1"/>
  <c r="E6258" i="1"/>
  <c r="G6258" i="1" s="1"/>
  <c r="E6274" i="1"/>
  <c r="G6274" i="1" s="1"/>
  <c r="E6290" i="1"/>
  <c r="G6290" i="1" s="1"/>
  <c r="E6306" i="1"/>
  <c r="G6306" i="1" s="1"/>
  <c r="E6322" i="1"/>
  <c r="G6322" i="1" s="1"/>
  <c r="E6338" i="1"/>
  <c r="G6338" i="1" s="1"/>
  <c r="E6354" i="1"/>
  <c r="G6354" i="1" s="1"/>
  <c r="E6370" i="1"/>
  <c r="G6370" i="1" s="1"/>
  <c r="E6386" i="1"/>
  <c r="G6386" i="1" s="1"/>
  <c r="E6402" i="1"/>
  <c r="G6402" i="1" s="1"/>
  <c r="E6418" i="1"/>
  <c r="G6418" i="1" s="1"/>
  <c r="E6434" i="1"/>
  <c r="G6434" i="1" s="1"/>
  <c r="E6450" i="1"/>
  <c r="G6450" i="1" s="1"/>
  <c r="E6466" i="1"/>
  <c r="G6466" i="1" s="1"/>
  <c r="E6482" i="1"/>
  <c r="G6482" i="1" s="1"/>
  <c r="E6498" i="1"/>
  <c r="G6498" i="1" s="1"/>
  <c r="E6514" i="1"/>
  <c r="G6514" i="1" s="1"/>
  <c r="E6530" i="1"/>
  <c r="G6530" i="1" s="1"/>
  <c r="E6546" i="1"/>
  <c r="G6546" i="1" s="1"/>
  <c r="E6562" i="1"/>
  <c r="G6562" i="1" s="1"/>
  <c r="E6578" i="1"/>
  <c r="G6578" i="1" s="1"/>
  <c r="E6594" i="1"/>
  <c r="G6594" i="1" s="1"/>
  <c r="E6610" i="1"/>
  <c r="G6610" i="1" s="1"/>
  <c r="E6626" i="1"/>
  <c r="G6626" i="1" s="1"/>
  <c r="E6642" i="1"/>
  <c r="G6642" i="1" s="1"/>
  <c r="E6658" i="1"/>
  <c r="G6658" i="1" s="1"/>
  <c r="E6674" i="1"/>
  <c r="G6674" i="1" s="1"/>
  <c r="E6690" i="1"/>
  <c r="G6690" i="1" s="1"/>
  <c r="E6706" i="1"/>
  <c r="G6706" i="1" s="1"/>
  <c r="E6722" i="1"/>
  <c r="G6722" i="1" s="1"/>
  <c r="E6738" i="1"/>
  <c r="G6738" i="1" s="1"/>
  <c r="E6754" i="1"/>
  <c r="G6754" i="1" s="1"/>
  <c r="E6770" i="1"/>
  <c r="G6770" i="1" s="1"/>
  <c r="E6786" i="1"/>
  <c r="G6786" i="1" s="1"/>
  <c r="E6802" i="1"/>
  <c r="G6802" i="1" s="1"/>
  <c r="E6818" i="1"/>
  <c r="G6818" i="1" s="1"/>
  <c r="E6834" i="1"/>
  <c r="G6834" i="1" s="1"/>
  <c r="E6850" i="1"/>
  <c r="G6850" i="1" s="1"/>
  <c r="E6866" i="1"/>
  <c r="G6866" i="1" s="1"/>
  <c r="E6882" i="1"/>
  <c r="G6882" i="1" s="1"/>
  <c r="E6898" i="1"/>
  <c r="G6898" i="1" s="1"/>
  <c r="E6914" i="1"/>
  <c r="G6914" i="1" s="1"/>
  <c r="E6930" i="1"/>
  <c r="G6930" i="1" s="1"/>
  <c r="E6946" i="1"/>
  <c r="G6946" i="1" s="1"/>
  <c r="E6962" i="1"/>
  <c r="G6962" i="1" s="1"/>
  <c r="E6978" i="1"/>
  <c r="G6978" i="1" s="1"/>
  <c r="E6994" i="1"/>
  <c r="G6994" i="1" s="1"/>
  <c r="E7010" i="1"/>
  <c r="G7010" i="1" s="1"/>
  <c r="E7026" i="1"/>
  <c r="G7026" i="1" s="1"/>
  <c r="E7042" i="1"/>
  <c r="G7042" i="1" s="1"/>
  <c r="E7058" i="1"/>
  <c r="G7058" i="1" s="1"/>
  <c r="E7074" i="1"/>
  <c r="G7074" i="1" s="1"/>
  <c r="E7090" i="1"/>
  <c r="G7090" i="1" s="1"/>
  <c r="E7106" i="1"/>
  <c r="G7106" i="1" s="1"/>
  <c r="E7122" i="1"/>
  <c r="G7122" i="1" s="1"/>
  <c r="E7138" i="1"/>
  <c r="G7138" i="1" s="1"/>
  <c r="E7154" i="1"/>
  <c r="G7154" i="1" s="1"/>
  <c r="E7170" i="1"/>
  <c r="G7170" i="1" s="1"/>
  <c r="E7186" i="1"/>
  <c r="G7186" i="1" s="1"/>
  <c r="E7202" i="1"/>
  <c r="G7202" i="1" s="1"/>
  <c r="E7218" i="1"/>
  <c r="G7218" i="1" s="1"/>
  <c r="E7234" i="1"/>
  <c r="G7234" i="1" s="1"/>
  <c r="E7250" i="1"/>
  <c r="G7250" i="1" s="1"/>
  <c r="E7266" i="1"/>
  <c r="G7266" i="1" s="1"/>
  <c r="E7282" i="1"/>
  <c r="G7282" i="1" s="1"/>
  <c r="E7298" i="1"/>
  <c r="G7298" i="1" s="1"/>
  <c r="E7314" i="1"/>
  <c r="G7314" i="1" s="1"/>
  <c r="E7330" i="1"/>
  <c r="G7330" i="1" s="1"/>
  <c r="E7346" i="1"/>
  <c r="G7346" i="1" s="1"/>
  <c r="E7362" i="1"/>
  <c r="G7362" i="1" s="1"/>
  <c r="E7378" i="1"/>
  <c r="G7378" i="1" s="1"/>
  <c r="E7394" i="1"/>
  <c r="G7394" i="1" s="1"/>
  <c r="E7410" i="1"/>
  <c r="G7410" i="1" s="1"/>
  <c r="E7426" i="1"/>
  <c r="G7426" i="1" s="1"/>
  <c r="E7442" i="1"/>
  <c r="G7442" i="1" s="1"/>
  <c r="E7458" i="1"/>
  <c r="G7458" i="1" s="1"/>
  <c r="E7474" i="1"/>
  <c r="G7474" i="1" s="1"/>
  <c r="E7490" i="1"/>
  <c r="G7490" i="1" s="1"/>
  <c r="E7506" i="1"/>
  <c r="G7506" i="1" s="1"/>
  <c r="E7522" i="1"/>
  <c r="G7522" i="1" s="1"/>
  <c r="E7538" i="1"/>
  <c r="G7538" i="1" s="1"/>
  <c r="E7554" i="1"/>
  <c r="G7554" i="1" s="1"/>
  <c r="E7570" i="1"/>
  <c r="G7570" i="1" s="1"/>
  <c r="E7586" i="1"/>
  <c r="G7586" i="1" s="1"/>
  <c r="E7602" i="1"/>
  <c r="G7602" i="1" s="1"/>
  <c r="E7618" i="1"/>
  <c r="G7618" i="1" s="1"/>
  <c r="E7634" i="1"/>
  <c r="G7634" i="1" s="1"/>
  <c r="E7650" i="1"/>
  <c r="G7650" i="1" s="1"/>
  <c r="E7666" i="1"/>
  <c r="G7666" i="1" s="1"/>
  <c r="E7682" i="1"/>
  <c r="G7682" i="1" s="1"/>
  <c r="E7698" i="1"/>
  <c r="G7698" i="1" s="1"/>
  <c r="E7714" i="1"/>
  <c r="G7714" i="1" s="1"/>
  <c r="E4819" i="1"/>
  <c r="G4819" i="1" s="1"/>
  <c r="E4835" i="1"/>
  <c r="G4835" i="1" s="1"/>
  <c r="E4851" i="1"/>
  <c r="G4851" i="1" s="1"/>
  <c r="E4867" i="1"/>
  <c r="G4867" i="1" s="1"/>
  <c r="E4883" i="1"/>
  <c r="G4883" i="1" s="1"/>
  <c r="E4899" i="1"/>
  <c r="G4899" i="1" s="1"/>
  <c r="E4915" i="1"/>
  <c r="G4915" i="1" s="1"/>
  <c r="E4931" i="1"/>
  <c r="G4931" i="1" s="1"/>
  <c r="E4947" i="1"/>
  <c r="G4947" i="1" s="1"/>
  <c r="E4963" i="1"/>
  <c r="G4963" i="1" s="1"/>
  <c r="E4979" i="1"/>
  <c r="G4979" i="1" s="1"/>
  <c r="E4995" i="1"/>
  <c r="G4995" i="1" s="1"/>
  <c r="E5011" i="1"/>
  <c r="G5011" i="1" s="1"/>
  <c r="E5027" i="1"/>
  <c r="G5027" i="1" s="1"/>
  <c r="E5043" i="1"/>
  <c r="G5043" i="1" s="1"/>
  <c r="E5059" i="1"/>
  <c r="G5059" i="1" s="1"/>
  <c r="E5075" i="1"/>
  <c r="G5075" i="1" s="1"/>
  <c r="E5091" i="1"/>
  <c r="G5091" i="1" s="1"/>
  <c r="E5107" i="1"/>
  <c r="G5107" i="1" s="1"/>
  <c r="E5123" i="1"/>
  <c r="G5123" i="1" s="1"/>
  <c r="E5139" i="1"/>
  <c r="G5139" i="1" s="1"/>
  <c r="E5155" i="1"/>
  <c r="G5155" i="1" s="1"/>
  <c r="E5171" i="1"/>
  <c r="G5171" i="1" s="1"/>
  <c r="E5187" i="1"/>
  <c r="G5187" i="1" s="1"/>
  <c r="E5203" i="1"/>
  <c r="G5203" i="1" s="1"/>
  <c r="E5219" i="1"/>
  <c r="G5219" i="1" s="1"/>
  <c r="E5235" i="1"/>
  <c r="G5235" i="1" s="1"/>
  <c r="E5251" i="1"/>
  <c r="G5251" i="1" s="1"/>
  <c r="E5267" i="1"/>
  <c r="G5267" i="1" s="1"/>
  <c r="E5283" i="1"/>
  <c r="G5283" i="1" s="1"/>
  <c r="E5299" i="1"/>
  <c r="G5299" i="1" s="1"/>
  <c r="E5315" i="1"/>
  <c r="G5315" i="1" s="1"/>
  <c r="E5331" i="1"/>
  <c r="G5331" i="1" s="1"/>
  <c r="E5347" i="1"/>
  <c r="G5347" i="1" s="1"/>
  <c r="E5363" i="1"/>
  <c r="G5363" i="1" s="1"/>
  <c r="E5379" i="1"/>
  <c r="G5379" i="1" s="1"/>
  <c r="E5395" i="1"/>
  <c r="G5395" i="1" s="1"/>
  <c r="E5411" i="1"/>
  <c r="G5411" i="1" s="1"/>
  <c r="E5427" i="1"/>
  <c r="G5427" i="1" s="1"/>
  <c r="E5443" i="1"/>
  <c r="G5443" i="1" s="1"/>
  <c r="E5459" i="1"/>
  <c r="G5459" i="1" s="1"/>
  <c r="E5475" i="1"/>
  <c r="G5475" i="1" s="1"/>
  <c r="E5491" i="1"/>
  <c r="G5491" i="1" s="1"/>
  <c r="E5507" i="1"/>
  <c r="G5507" i="1" s="1"/>
  <c r="E5523" i="1"/>
  <c r="G5523" i="1" s="1"/>
  <c r="E5539" i="1"/>
  <c r="G5539" i="1" s="1"/>
  <c r="E5555" i="1"/>
  <c r="G5555" i="1" s="1"/>
  <c r="E5571" i="1"/>
  <c r="G5571" i="1" s="1"/>
  <c r="E5587" i="1"/>
  <c r="G5587" i="1" s="1"/>
  <c r="E5603" i="1"/>
  <c r="G5603" i="1" s="1"/>
  <c r="E5619" i="1"/>
  <c r="G5619" i="1" s="1"/>
  <c r="E5635" i="1"/>
  <c r="G5635" i="1" s="1"/>
  <c r="E5651" i="1"/>
  <c r="G5651" i="1" s="1"/>
  <c r="E5667" i="1"/>
  <c r="G5667" i="1" s="1"/>
  <c r="E5683" i="1"/>
  <c r="G5683" i="1" s="1"/>
  <c r="E5699" i="1"/>
  <c r="G5699" i="1" s="1"/>
  <c r="E5715" i="1"/>
  <c r="G5715" i="1" s="1"/>
  <c r="E5731" i="1"/>
  <c r="G5731" i="1" s="1"/>
  <c r="E5747" i="1"/>
  <c r="G5747" i="1" s="1"/>
  <c r="E5763" i="1"/>
  <c r="G5763" i="1" s="1"/>
  <c r="E5779" i="1"/>
  <c r="G5779" i="1" s="1"/>
  <c r="E5795" i="1"/>
  <c r="G5795" i="1" s="1"/>
  <c r="E5811" i="1"/>
  <c r="G5811" i="1" s="1"/>
  <c r="E5827" i="1"/>
  <c r="G5827" i="1" s="1"/>
  <c r="E5843" i="1"/>
  <c r="G5843" i="1" s="1"/>
  <c r="E5859" i="1"/>
  <c r="G5859" i="1" s="1"/>
  <c r="E5875" i="1"/>
  <c r="G5875" i="1" s="1"/>
  <c r="E5891" i="1"/>
  <c r="G5891" i="1" s="1"/>
  <c r="E5907" i="1"/>
  <c r="G5907" i="1" s="1"/>
  <c r="E5923" i="1"/>
  <c r="G5923" i="1" s="1"/>
  <c r="E5939" i="1"/>
  <c r="G5939" i="1" s="1"/>
  <c r="E5955" i="1"/>
  <c r="G5955" i="1" s="1"/>
  <c r="E5971" i="1"/>
  <c r="G5971" i="1" s="1"/>
  <c r="E5987" i="1"/>
  <c r="G5987" i="1" s="1"/>
  <c r="E6003" i="1"/>
  <c r="G6003" i="1" s="1"/>
  <c r="E6019" i="1"/>
  <c r="G6019" i="1" s="1"/>
  <c r="E6035" i="1"/>
  <c r="G6035" i="1" s="1"/>
  <c r="E6051" i="1"/>
  <c r="G6051" i="1" s="1"/>
  <c r="E6067" i="1"/>
  <c r="G6067" i="1" s="1"/>
  <c r="E6083" i="1"/>
  <c r="G6083" i="1" s="1"/>
  <c r="E6099" i="1"/>
  <c r="G6099" i="1" s="1"/>
  <c r="E6115" i="1"/>
  <c r="G6115" i="1" s="1"/>
  <c r="E6131" i="1"/>
  <c r="G6131" i="1" s="1"/>
  <c r="E6147" i="1"/>
  <c r="G6147" i="1" s="1"/>
  <c r="E6163" i="1"/>
  <c r="G6163" i="1" s="1"/>
  <c r="E6179" i="1"/>
  <c r="G6179" i="1" s="1"/>
  <c r="E6195" i="1"/>
  <c r="G6195" i="1" s="1"/>
  <c r="E6211" i="1"/>
  <c r="G6211" i="1" s="1"/>
  <c r="E6227" i="1"/>
  <c r="G6227" i="1" s="1"/>
  <c r="E6243" i="1"/>
  <c r="G6243" i="1" s="1"/>
  <c r="E6259" i="1"/>
  <c r="G6259" i="1" s="1"/>
  <c r="E6275" i="1"/>
  <c r="G6275" i="1" s="1"/>
  <c r="E6291" i="1"/>
  <c r="G6291" i="1" s="1"/>
  <c r="E6307" i="1"/>
  <c r="G6307" i="1" s="1"/>
  <c r="E6323" i="1"/>
  <c r="G6323" i="1" s="1"/>
  <c r="E6339" i="1"/>
  <c r="G6339" i="1" s="1"/>
  <c r="E6355" i="1"/>
  <c r="G6355" i="1" s="1"/>
  <c r="E6371" i="1"/>
  <c r="G6371" i="1" s="1"/>
  <c r="E6387" i="1"/>
  <c r="G6387" i="1" s="1"/>
  <c r="E6403" i="1"/>
  <c r="G6403" i="1" s="1"/>
  <c r="E6419" i="1"/>
  <c r="G6419" i="1" s="1"/>
  <c r="E6435" i="1"/>
  <c r="G6435" i="1" s="1"/>
  <c r="E6451" i="1"/>
  <c r="G6451" i="1" s="1"/>
  <c r="E6467" i="1"/>
  <c r="G6467" i="1" s="1"/>
  <c r="E6483" i="1"/>
  <c r="G6483" i="1" s="1"/>
  <c r="E6499" i="1"/>
  <c r="G6499" i="1" s="1"/>
  <c r="E6515" i="1"/>
  <c r="G6515" i="1" s="1"/>
  <c r="E6531" i="1"/>
  <c r="G6531" i="1" s="1"/>
  <c r="E6547" i="1"/>
  <c r="G6547" i="1" s="1"/>
  <c r="E6563" i="1"/>
  <c r="G6563" i="1" s="1"/>
  <c r="E6579" i="1"/>
  <c r="G6579" i="1" s="1"/>
  <c r="E6595" i="1"/>
  <c r="G6595" i="1" s="1"/>
  <c r="E6611" i="1"/>
  <c r="G6611" i="1" s="1"/>
  <c r="E6627" i="1"/>
  <c r="G6627" i="1" s="1"/>
  <c r="E6643" i="1"/>
  <c r="G6643" i="1" s="1"/>
  <c r="E6659" i="1"/>
  <c r="G6659" i="1" s="1"/>
  <c r="E6675" i="1"/>
  <c r="G6675" i="1" s="1"/>
  <c r="E6691" i="1"/>
  <c r="G6691" i="1" s="1"/>
  <c r="E6707" i="1"/>
  <c r="G6707" i="1" s="1"/>
  <c r="E6723" i="1"/>
  <c r="G6723" i="1" s="1"/>
  <c r="E6739" i="1"/>
  <c r="G6739" i="1" s="1"/>
  <c r="E6755" i="1"/>
  <c r="G6755" i="1" s="1"/>
  <c r="E6771" i="1"/>
  <c r="G6771" i="1" s="1"/>
  <c r="E6787" i="1"/>
  <c r="G6787" i="1" s="1"/>
  <c r="E6803" i="1"/>
  <c r="G6803" i="1" s="1"/>
  <c r="E6819" i="1"/>
  <c r="G6819" i="1" s="1"/>
  <c r="E6835" i="1"/>
  <c r="G6835" i="1" s="1"/>
  <c r="E7059" i="1"/>
  <c r="G7059" i="1" s="1"/>
  <c r="E7347" i="1"/>
  <c r="G7347" i="1" s="1"/>
  <c r="E6870" i="1"/>
  <c r="G6870" i="1" s="1"/>
  <c r="E6886" i="1"/>
  <c r="G6886" i="1" s="1"/>
  <c r="E6902" i="1"/>
  <c r="G6902" i="1" s="1"/>
  <c r="E6918" i="1"/>
  <c r="G6918" i="1" s="1"/>
  <c r="E6934" i="1"/>
  <c r="G6934" i="1" s="1"/>
  <c r="E6950" i="1"/>
  <c r="G6950" i="1" s="1"/>
  <c r="E6966" i="1"/>
  <c r="G6966" i="1" s="1"/>
  <c r="E7302" i="1"/>
  <c r="G7302" i="1" s="1"/>
  <c r="E7318" i="1"/>
  <c r="G7318" i="1" s="1"/>
  <c r="E7334" i="1"/>
  <c r="G7334" i="1" s="1"/>
  <c r="E7350" i="1"/>
  <c r="G7350" i="1" s="1"/>
  <c r="E7366" i="1"/>
  <c r="G7366" i="1" s="1"/>
  <c r="E7382" i="1"/>
  <c r="G7382" i="1" s="1"/>
  <c r="E7398" i="1"/>
  <c r="G7398" i="1" s="1"/>
  <c r="E7414" i="1"/>
  <c r="G7414" i="1" s="1"/>
  <c r="E7430" i="1"/>
  <c r="G7430" i="1" s="1"/>
  <c r="E7446" i="1"/>
  <c r="G7446" i="1" s="1"/>
  <c r="E7462" i="1"/>
  <c r="G7462" i="1" s="1"/>
  <c r="E7478" i="1"/>
  <c r="G7478" i="1" s="1"/>
  <c r="E7494" i="1"/>
  <c r="G7494" i="1" s="1"/>
  <c r="E7510" i="1"/>
  <c r="G7510" i="1" s="1"/>
  <c r="E7526" i="1"/>
  <c r="G7526" i="1" s="1"/>
  <c r="E7542" i="1"/>
  <c r="G7542" i="1" s="1"/>
  <c r="E7558" i="1"/>
  <c r="G7558" i="1" s="1"/>
  <c r="E7574" i="1"/>
  <c r="G7574" i="1" s="1"/>
  <c r="E7590" i="1"/>
  <c r="G7590" i="1" s="1"/>
  <c r="E7606" i="1"/>
  <c r="G7606" i="1" s="1"/>
  <c r="E7622" i="1"/>
  <c r="G7622" i="1" s="1"/>
  <c r="E7638" i="1"/>
  <c r="G7638" i="1" s="1"/>
  <c r="E5335" i="1"/>
  <c r="G5335" i="1" s="1"/>
  <c r="E5351" i="1"/>
  <c r="G5351" i="1" s="1"/>
  <c r="E5367" i="1"/>
  <c r="G5367" i="1" s="1"/>
  <c r="E5383" i="1"/>
  <c r="G5383" i="1" s="1"/>
  <c r="E5399" i="1"/>
  <c r="G5399" i="1" s="1"/>
  <c r="E5415" i="1"/>
  <c r="G5415" i="1" s="1"/>
  <c r="E5431" i="1"/>
  <c r="G5431" i="1" s="1"/>
  <c r="E5447" i="1"/>
  <c r="G5447" i="1" s="1"/>
  <c r="E5463" i="1"/>
  <c r="G5463" i="1" s="1"/>
  <c r="E5479" i="1"/>
  <c r="G5479" i="1" s="1"/>
  <c r="E5495" i="1"/>
  <c r="G5495" i="1" s="1"/>
  <c r="E5511" i="1"/>
  <c r="G5511" i="1" s="1"/>
  <c r="E5527" i="1"/>
  <c r="G5527" i="1" s="1"/>
  <c r="E5543" i="1"/>
  <c r="G5543" i="1" s="1"/>
  <c r="E5559" i="1"/>
  <c r="G5559" i="1" s="1"/>
  <c r="E5575" i="1"/>
  <c r="G5575" i="1" s="1"/>
  <c r="E5591" i="1"/>
  <c r="G5591" i="1" s="1"/>
  <c r="E5607" i="1"/>
  <c r="G5607" i="1" s="1"/>
  <c r="E5623" i="1"/>
  <c r="G5623" i="1" s="1"/>
  <c r="E5639" i="1"/>
  <c r="G5639" i="1" s="1"/>
  <c r="E5655" i="1"/>
  <c r="G5655" i="1" s="1"/>
  <c r="E5671" i="1"/>
  <c r="G5671" i="1" s="1"/>
  <c r="E5687" i="1"/>
  <c r="G5687" i="1" s="1"/>
  <c r="E5703" i="1"/>
  <c r="G5703" i="1" s="1"/>
  <c r="E5719" i="1"/>
  <c r="G5719" i="1" s="1"/>
  <c r="E5735" i="1"/>
  <c r="G5735" i="1" s="1"/>
  <c r="E5751" i="1"/>
  <c r="G5751" i="1" s="1"/>
  <c r="E5767" i="1"/>
  <c r="G5767" i="1" s="1"/>
  <c r="E5783" i="1"/>
  <c r="G5783" i="1" s="1"/>
  <c r="E5799" i="1"/>
  <c r="G5799" i="1" s="1"/>
  <c r="E5815" i="1"/>
  <c r="G5815" i="1" s="1"/>
  <c r="E5831" i="1"/>
  <c r="G5831" i="1" s="1"/>
  <c r="E5847" i="1"/>
  <c r="G5847" i="1" s="1"/>
  <c r="E5863" i="1"/>
  <c r="G5863" i="1" s="1"/>
  <c r="E5879" i="1"/>
  <c r="G5879" i="1" s="1"/>
  <c r="E5895" i="1"/>
  <c r="G5895" i="1" s="1"/>
  <c r="E5911" i="1"/>
  <c r="G5911" i="1" s="1"/>
  <c r="E5927" i="1"/>
  <c r="G5927" i="1" s="1"/>
  <c r="E5943" i="1"/>
  <c r="G5943" i="1" s="1"/>
  <c r="E5959" i="1"/>
  <c r="G5959" i="1" s="1"/>
  <c r="E5975" i="1"/>
  <c r="G5975" i="1" s="1"/>
  <c r="E5991" i="1"/>
  <c r="G5991" i="1" s="1"/>
  <c r="E6007" i="1"/>
  <c r="G6007" i="1" s="1"/>
  <c r="E6023" i="1"/>
  <c r="G6023" i="1" s="1"/>
  <c r="E6039" i="1"/>
  <c r="G6039" i="1" s="1"/>
  <c r="E6055" i="1"/>
  <c r="G6055" i="1" s="1"/>
  <c r="E6071" i="1"/>
  <c r="G6071" i="1" s="1"/>
  <c r="E6087" i="1"/>
  <c r="G6087" i="1" s="1"/>
  <c r="E6103" i="1"/>
  <c r="G6103" i="1" s="1"/>
  <c r="E6119" i="1"/>
  <c r="G6119" i="1" s="1"/>
  <c r="E6135" i="1"/>
  <c r="G6135" i="1" s="1"/>
  <c r="E6151" i="1"/>
  <c r="G6151" i="1" s="1"/>
  <c r="E6167" i="1"/>
  <c r="G6167" i="1" s="1"/>
  <c r="E6183" i="1"/>
  <c r="G6183" i="1" s="1"/>
  <c r="E6199" i="1"/>
  <c r="G6199" i="1" s="1"/>
  <c r="E6215" i="1"/>
  <c r="G6215" i="1" s="1"/>
  <c r="E6231" i="1"/>
  <c r="G6231" i="1" s="1"/>
  <c r="E6247" i="1"/>
  <c r="G6247" i="1" s="1"/>
  <c r="E6263" i="1"/>
  <c r="G6263" i="1" s="1"/>
  <c r="E6279" i="1"/>
  <c r="G6279" i="1" s="1"/>
  <c r="E6295" i="1"/>
  <c r="G6295" i="1" s="1"/>
  <c r="E6311" i="1"/>
  <c r="G6311" i="1" s="1"/>
  <c r="E6327" i="1"/>
  <c r="G6327" i="1" s="1"/>
  <c r="E6343" i="1"/>
  <c r="G6343" i="1" s="1"/>
  <c r="E6359" i="1"/>
  <c r="G6359" i="1" s="1"/>
  <c r="E6375" i="1"/>
  <c r="G6375" i="1" s="1"/>
  <c r="E6391" i="1"/>
  <c r="G6391" i="1" s="1"/>
  <c r="E6407" i="1"/>
  <c r="G6407" i="1" s="1"/>
  <c r="E6423" i="1"/>
  <c r="G6423" i="1" s="1"/>
  <c r="E6439" i="1"/>
  <c r="G6439" i="1" s="1"/>
  <c r="E6455" i="1"/>
  <c r="G6455" i="1" s="1"/>
  <c r="E6471" i="1"/>
  <c r="G6471" i="1" s="1"/>
  <c r="E6487" i="1"/>
  <c r="G6487" i="1" s="1"/>
  <c r="E6503" i="1"/>
  <c r="G6503" i="1" s="1"/>
  <c r="E6519" i="1"/>
  <c r="G6519" i="1" s="1"/>
  <c r="E6535" i="1"/>
  <c r="G6535" i="1" s="1"/>
  <c r="E6551" i="1"/>
  <c r="G6551" i="1" s="1"/>
  <c r="E6567" i="1"/>
  <c r="G6567" i="1" s="1"/>
  <c r="E6583" i="1"/>
  <c r="G6583" i="1" s="1"/>
  <c r="E6599" i="1"/>
  <c r="G6599" i="1" s="1"/>
  <c r="E6615" i="1"/>
  <c r="G6615" i="1" s="1"/>
  <c r="E6631" i="1"/>
  <c r="G6631" i="1" s="1"/>
  <c r="E6647" i="1"/>
  <c r="G6647" i="1" s="1"/>
  <c r="E6663" i="1"/>
  <c r="G6663" i="1" s="1"/>
  <c r="E6679" i="1"/>
  <c r="G6679" i="1" s="1"/>
  <c r="E6695" i="1"/>
  <c r="G6695" i="1" s="1"/>
  <c r="E6711" i="1"/>
  <c r="G6711" i="1" s="1"/>
  <c r="E6727" i="1"/>
  <c r="G6727" i="1" s="1"/>
  <c r="E6743" i="1"/>
  <c r="G6743" i="1" s="1"/>
  <c r="E6759" i="1"/>
  <c r="G6759" i="1" s="1"/>
  <c r="E6775" i="1"/>
  <c r="G6775" i="1" s="1"/>
  <c r="E6791" i="1"/>
  <c r="G6791" i="1" s="1"/>
  <c r="E6807" i="1"/>
  <c r="G6807" i="1" s="1"/>
  <c r="E6823" i="1"/>
  <c r="G6823" i="1" s="1"/>
  <c r="E6839" i="1"/>
  <c r="G6839" i="1" s="1"/>
  <c r="E6855" i="1"/>
  <c r="G6855" i="1" s="1"/>
  <c r="E6871" i="1"/>
  <c r="G6871" i="1" s="1"/>
  <c r="E6887" i="1"/>
  <c r="G6887" i="1" s="1"/>
  <c r="E6903" i="1"/>
  <c r="G6903" i="1" s="1"/>
  <c r="E6919" i="1"/>
  <c r="G6919" i="1" s="1"/>
  <c r="E6935" i="1"/>
  <c r="G6935" i="1" s="1"/>
  <c r="E6951" i="1"/>
  <c r="G6951" i="1" s="1"/>
  <c r="E6967" i="1"/>
  <c r="G6967" i="1" s="1"/>
  <c r="E6983" i="1"/>
  <c r="G6983" i="1" s="1"/>
  <c r="E6999" i="1"/>
  <c r="G6999" i="1" s="1"/>
  <c r="E7015" i="1"/>
  <c r="G7015" i="1" s="1"/>
  <c r="E7031" i="1"/>
  <c r="G7031" i="1" s="1"/>
  <c r="E7047" i="1"/>
  <c r="G7047" i="1" s="1"/>
  <c r="E7063" i="1"/>
  <c r="G7063" i="1" s="1"/>
  <c r="E7079" i="1"/>
  <c r="G7079" i="1" s="1"/>
  <c r="E7095" i="1"/>
  <c r="G7095" i="1" s="1"/>
  <c r="E7111" i="1"/>
  <c r="G7111" i="1" s="1"/>
  <c r="E7127" i="1"/>
  <c r="G7127" i="1" s="1"/>
  <c r="E7143" i="1"/>
  <c r="G7143" i="1" s="1"/>
  <c r="E7159" i="1"/>
  <c r="G7159" i="1" s="1"/>
  <c r="E7175" i="1"/>
  <c r="G7175" i="1" s="1"/>
  <c r="E7191" i="1"/>
  <c r="G7191" i="1" s="1"/>
  <c r="E7207" i="1"/>
  <c r="G7207" i="1" s="1"/>
  <c r="E7223" i="1"/>
  <c r="G7223" i="1" s="1"/>
  <c r="E7239" i="1"/>
  <c r="G7239" i="1" s="1"/>
  <c r="E7255" i="1"/>
  <c r="G7255" i="1" s="1"/>
  <c r="E7271" i="1"/>
  <c r="G7271" i="1" s="1"/>
  <c r="E7287" i="1"/>
  <c r="G7287" i="1" s="1"/>
  <c r="E7303" i="1"/>
  <c r="G7303" i="1" s="1"/>
  <c r="E7319" i="1"/>
  <c r="G7319" i="1" s="1"/>
  <c r="E7335" i="1"/>
  <c r="G7335" i="1" s="1"/>
  <c r="E7351" i="1"/>
  <c r="G7351" i="1" s="1"/>
  <c r="E7367" i="1"/>
  <c r="G7367" i="1" s="1"/>
  <c r="E7383" i="1"/>
  <c r="G7383" i="1" s="1"/>
  <c r="E7399" i="1"/>
  <c r="G7399" i="1" s="1"/>
  <c r="E5321" i="1"/>
  <c r="G5321" i="1" s="1"/>
  <c r="E5337" i="1"/>
  <c r="G5337" i="1" s="1"/>
  <c r="E5353" i="1"/>
  <c r="G5353" i="1" s="1"/>
  <c r="E5369" i="1"/>
  <c r="G5369" i="1" s="1"/>
  <c r="E5385" i="1"/>
  <c r="G5385" i="1" s="1"/>
  <c r="E5401" i="1"/>
  <c r="G5401" i="1" s="1"/>
  <c r="E5417" i="1"/>
  <c r="G5417" i="1" s="1"/>
  <c r="E5433" i="1"/>
  <c r="G5433" i="1" s="1"/>
  <c r="E5449" i="1"/>
  <c r="G5449" i="1" s="1"/>
  <c r="E5465" i="1"/>
  <c r="G5465" i="1" s="1"/>
  <c r="E5481" i="1"/>
  <c r="G5481" i="1" s="1"/>
  <c r="E5497" i="1"/>
  <c r="G5497" i="1" s="1"/>
  <c r="E5513" i="1"/>
  <c r="G5513" i="1" s="1"/>
  <c r="E5529" i="1"/>
  <c r="G5529" i="1" s="1"/>
  <c r="E5545" i="1"/>
  <c r="G5545" i="1" s="1"/>
  <c r="E5561" i="1"/>
  <c r="G5561" i="1" s="1"/>
  <c r="E5577" i="1"/>
  <c r="G5577" i="1" s="1"/>
  <c r="E5593" i="1"/>
  <c r="G5593" i="1" s="1"/>
  <c r="E5609" i="1"/>
  <c r="G5609" i="1" s="1"/>
  <c r="E5625" i="1"/>
  <c r="G5625" i="1" s="1"/>
  <c r="E5641" i="1"/>
  <c r="G5641" i="1" s="1"/>
  <c r="E5657" i="1"/>
  <c r="G5657" i="1" s="1"/>
  <c r="E5673" i="1"/>
  <c r="G5673" i="1" s="1"/>
  <c r="E5689" i="1"/>
  <c r="G5689" i="1" s="1"/>
  <c r="E5705" i="1"/>
  <c r="G5705" i="1" s="1"/>
  <c r="E5721" i="1"/>
  <c r="G5721" i="1" s="1"/>
  <c r="E5737" i="1"/>
  <c r="G5737" i="1" s="1"/>
  <c r="E5753" i="1"/>
  <c r="G5753" i="1" s="1"/>
  <c r="E5769" i="1"/>
  <c r="G5769" i="1" s="1"/>
  <c r="E5785" i="1"/>
  <c r="G5785" i="1" s="1"/>
  <c r="E5801" i="1"/>
  <c r="G5801" i="1" s="1"/>
  <c r="E5817" i="1"/>
  <c r="G5817" i="1" s="1"/>
  <c r="E5833" i="1"/>
  <c r="G5833" i="1" s="1"/>
  <c r="E5849" i="1"/>
  <c r="G5849" i="1" s="1"/>
  <c r="E5865" i="1"/>
  <c r="G5865" i="1" s="1"/>
  <c r="E5881" i="1"/>
  <c r="G5881" i="1" s="1"/>
  <c r="E5897" i="1"/>
  <c r="G5897" i="1" s="1"/>
  <c r="E5913" i="1"/>
  <c r="G5913" i="1" s="1"/>
  <c r="E5929" i="1"/>
  <c r="G5929" i="1" s="1"/>
  <c r="E5945" i="1"/>
  <c r="G5945" i="1" s="1"/>
  <c r="E5961" i="1"/>
  <c r="G5961" i="1" s="1"/>
  <c r="E5977" i="1"/>
  <c r="G5977" i="1" s="1"/>
  <c r="E5993" i="1"/>
  <c r="G5993" i="1" s="1"/>
  <c r="E6009" i="1"/>
  <c r="G6009" i="1" s="1"/>
  <c r="E6025" i="1"/>
  <c r="G6025" i="1" s="1"/>
  <c r="E6041" i="1"/>
  <c r="G6041" i="1" s="1"/>
  <c r="E6057" i="1"/>
  <c r="G6057" i="1" s="1"/>
  <c r="E6073" i="1"/>
  <c r="G6073" i="1" s="1"/>
  <c r="E6089" i="1"/>
  <c r="G6089" i="1" s="1"/>
  <c r="E6105" i="1"/>
  <c r="G6105" i="1" s="1"/>
  <c r="E6121" i="1"/>
  <c r="G6121" i="1" s="1"/>
  <c r="E6137" i="1"/>
  <c r="G6137" i="1" s="1"/>
  <c r="E6153" i="1"/>
  <c r="G6153" i="1" s="1"/>
  <c r="E6169" i="1"/>
  <c r="G6169" i="1" s="1"/>
  <c r="E6185" i="1"/>
  <c r="G6185" i="1" s="1"/>
  <c r="E6201" i="1"/>
  <c r="G6201" i="1" s="1"/>
  <c r="E6217" i="1"/>
  <c r="G6217" i="1" s="1"/>
  <c r="E6233" i="1"/>
  <c r="G6233" i="1" s="1"/>
  <c r="E6249" i="1"/>
  <c r="G6249" i="1" s="1"/>
  <c r="E6265" i="1"/>
  <c r="G6265" i="1" s="1"/>
  <c r="E6851" i="1"/>
  <c r="G6851" i="1" s="1"/>
  <c r="E6867" i="1"/>
  <c r="G6867" i="1" s="1"/>
  <c r="E6883" i="1"/>
  <c r="G6883" i="1" s="1"/>
  <c r="E6899" i="1"/>
  <c r="G6899" i="1" s="1"/>
  <c r="E6915" i="1"/>
  <c r="G6915" i="1" s="1"/>
  <c r="E6931" i="1"/>
  <c r="G6931" i="1" s="1"/>
  <c r="E6947" i="1"/>
  <c r="G6947" i="1" s="1"/>
  <c r="E6963" i="1"/>
  <c r="G6963" i="1" s="1"/>
  <c r="E6979" i="1"/>
  <c r="G6979" i="1" s="1"/>
  <c r="E6995" i="1"/>
  <c r="G6995" i="1" s="1"/>
  <c r="E7011" i="1"/>
  <c r="G7011" i="1" s="1"/>
  <c r="E7027" i="1"/>
  <c r="G7027" i="1" s="1"/>
  <c r="E7043" i="1"/>
  <c r="G7043" i="1" s="1"/>
  <c r="E7075" i="1"/>
  <c r="G7075" i="1" s="1"/>
  <c r="E7091" i="1"/>
  <c r="G7091" i="1" s="1"/>
  <c r="E7107" i="1"/>
  <c r="G7107" i="1" s="1"/>
  <c r="E7123" i="1"/>
  <c r="G7123" i="1" s="1"/>
  <c r="E7139" i="1"/>
  <c r="G7139" i="1" s="1"/>
  <c r="E7155" i="1"/>
  <c r="G7155" i="1" s="1"/>
  <c r="E7171" i="1"/>
  <c r="G7171" i="1" s="1"/>
  <c r="E7187" i="1"/>
  <c r="G7187" i="1" s="1"/>
  <c r="E7203" i="1"/>
  <c r="G7203" i="1" s="1"/>
  <c r="E7219" i="1"/>
  <c r="G7219" i="1" s="1"/>
  <c r="E7235" i="1"/>
  <c r="G7235" i="1" s="1"/>
  <c r="E7251" i="1"/>
  <c r="G7251" i="1" s="1"/>
  <c r="E7267" i="1"/>
  <c r="G7267" i="1" s="1"/>
  <c r="E7283" i="1"/>
  <c r="G7283" i="1" s="1"/>
  <c r="E7299" i="1"/>
  <c r="G7299" i="1" s="1"/>
  <c r="E7315" i="1"/>
  <c r="G7315" i="1" s="1"/>
  <c r="E7331" i="1"/>
  <c r="G7331" i="1" s="1"/>
  <c r="E7363" i="1"/>
  <c r="G7363" i="1" s="1"/>
  <c r="E7379" i="1"/>
  <c r="G7379" i="1" s="1"/>
  <c r="E7395" i="1"/>
  <c r="G7395" i="1" s="1"/>
  <c r="E7411" i="1"/>
  <c r="G7411" i="1" s="1"/>
  <c r="E7427" i="1"/>
  <c r="G7427" i="1" s="1"/>
  <c r="E7443" i="1"/>
  <c r="G7443" i="1" s="1"/>
  <c r="E7459" i="1"/>
  <c r="G7459" i="1" s="1"/>
  <c r="E7475" i="1"/>
  <c r="G7475" i="1" s="1"/>
  <c r="E7491" i="1"/>
  <c r="G7491" i="1" s="1"/>
  <c r="E7507" i="1"/>
  <c r="G7507" i="1" s="1"/>
  <c r="E7523" i="1"/>
  <c r="G7523" i="1" s="1"/>
  <c r="E7539" i="1"/>
  <c r="G7539" i="1" s="1"/>
  <c r="E7555" i="1"/>
  <c r="G7555" i="1" s="1"/>
  <c r="E7571" i="1"/>
  <c r="G7571" i="1" s="1"/>
  <c r="E7587" i="1"/>
  <c r="G7587" i="1" s="1"/>
  <c r="E7603" i="1"/>
  <c r="G7603" i="1" s="1"/>
  <c r="E7619" i="1"/>
  <c r="G7619" i="1" s="1"/>
  <c r="E7635" i="1"/>
  <c r="G7635" i="1" s="1"/>
  <c r="E7651" i="1"/>
  <c r="G7651" i="1" s="1"/>
  <c r="E7667" i="1"/>
  <c r="G7667" i="1" s="1"/>
  <c r="E7683" i="1"/>
  <c r="G7683" i="1" s="1"/>
  <c r="E7699" i="1"/>
  <c r="G7699" i="1" s="1"/>
  <c r="E7715" i="1"/>
  <c r="G7715" i="1" s="1"/>
  <c r="E7731" i="1"/>
  <c r="G7731" i="1" s="1"/>
  <c r="E7747" i="1"/>
  <c r="G7747" i="1" s="1"/>
  <c r="E7763" i="1"/>
  <c r="G7763" i="1" s="1"/>
  <c r="E7779" i="1"/>
  <c r="G7779" i="1" s="1"/>
  <c r="E7795" i="1"/>
  <c r="G7795" i="1" s="1"/>
  <c r="E7811" i="1"/>
  <c r="G7811" i="1" s="1"/>
  <c r="E7827" i="1"/>
  <c r="G7827" i="1" s="1"/>
  <c r="E7843" i="1"/>
  <c r="G7843" i="1" s="1"/>
  <c r="E7859" i="1"/>
  <c r="G7859" i="1" s="1"/>
  <c r="E7875" i="1"/>
  <c r="G7875" i="1" s="1"/>
  <c r="E7891" i="1"/>
  <c r="G7891" i="1" s="1"/>
  <c r="E7907" i="1"/>
  <c r="G7907" i="1" s="1"/>
  <c r="E4996" i="1"/>
  <c r="G4996" i="1" s="1"/>
  <c r="E5012" i="1"/>
  <c r="G5012" i="1" s="1"/>
  <c r="E5028" i="1"/>
  <c r="G5028" i="1" s="1"/>
  <c r="E5044" i="1"/>
  <c r="G5044" i="1" s="1"/>
  <c r="E5060" i="1"/>
  <c r="G5060" i="1" s="1"/>
  <c r="E5076" i="1"/>
  <c r="G5076" i="1" s="1"/>
  <c r="E5092" i="1"/>
  <c r="G5092" i="1" s="1"/>
  <c r="E5108" i="1"/>
  <c r="G5108" i="1" s="1"/>
  <c r="E5124" i="1"/>
  <c r="G5124" i="1" s="1"/>
  <c r="E5140" i="1"/>
  <c r="G5140" i="1" s="1"/>
  <c r="E5156" i="1"/>
  <c r="G5156" i="1" s="1"/>
  <c r="E5188" i="1"/>
  <c r="G5188" i="1" s="1"/>
  <c r="E5204" i="1"/>
  <c r="G5204" i="1" s="1"/>
  <c r="E5220" i="1"/>
  <c r="G5220" i="1" s="1"/>
  <c r="E5236" i="1"/>
  <c r="G5236" i="1" s="1"/>
  <c r="E5252" i="1"/>
  <c r="G5252" i="1" s="1"/>
  <c r="E5268" i="1"/>
  <c r="G5268" i="1" s="1"/>
  <c r="E5284" i="1"/>
  <c r="G5284" i="1" s="1"/>
  <c r="E5316" i="1"/>
  <c r="G5316" i="1" s="1"/>
  <c r="E5332" i="1"/>
  <c r="G5332" i="1" s="1"/>
  <c r="E5348" i="1"/>
  <c r="G5348" i="1" s="1"/>
  <c r="E5364" i="1"/>
  <c r="G5364" i="1" s="1"/>
  <c r="E5380" i="1"/>
  <c r="G5380" i="1" s="1"/>
  <c r="E5396" i="1"/>
  <c r="G5396" i="1" s="1"/>
  <c r="E5412" i="1"/>
  <c r="G5412" i="1" s="1"/>
  <c r="E5444" i="1"/>
  <c r="G5444" i="1" s="1"/>
  <c r="E5460" i="1"/>
  <c r="G5460" i="1" s="1"/>
  <c r="E5476" i="1"/>
  <c r="G5476" i="1" s="1"/>
  <c r="E5492" i="1"/>
  <c r="G5492" i="1" s="1"/>
  <c r="E5508" i="1"/>
  <c r="G5508" i="1" s="1"/>
  <c r="E5524" i="1"/>
  <c r="G5524" i="1" s="1"/>
  <c r="E5540" i="1"/>
  <c r="G5540" i="1" s="1"/>
  <c r="E5572" i="1"/>
  <c r="G5572" i="1" s="1"/>
  <c r="E5588" i="1"/>
  <c r="G5588" i="1" s="1"/>
  <c r="E5604" i="1"/>
  <c r="G5604" i="1" s="1"/>
  <c r="E5620" i="1"/>
  <c r="G5620" i="1" s="1"/>
  <c r="E5636" i="1"/>
  <c r="G5636" i="1" s="1"/>
  <c r="E5652" i="1"/>
  <c r="G5652" i="1" s="1"/>
  <c r="E5668" i="1"/>
  <c r="G5668" i="1" s="1"/>
  <c r="E5700" i="1"/>
  <c r="G5700" i="1" s="1"/>
  <c r="E5716" i="1"/>
  <c r="G5716" i="1" s="1"/>
  <c r="E5732" i="1"/>
  <c r="G5732" i="1" s="1"/>
  <c r="E5748" i="1"/>
  <c r="G5748" i="1" s="1"/>
  <c r="E5764" i="1"/>
  <c r="G5764" i="1" s="1"/>
  <c r="E5780" i="1"/>
  <c r="G5780" i="1" s="1"/>
  <c r="E5796" i="1"/>
  <c r="G5796" i="1" s="1"/>
  <c r="E5828" i="1"/>
  <c r="G5828" i="1" s="1"/>
  <c r="E5844" i="1"/>
  <c r="G5844" i="1" s="1"/>
  <c r="E5860" i="1"/>
  <c r="G5860" i="1" s="1"/>
  <c r="E5876" i="1"/>
  <c r="G5876" i="1" s="1"/>
  <c r="E5892" i="1"/>
  <c r="G5892" i="1" s="1"/>
  <c r="E5908" i="1"/>
  <c r="G5908" i="1" s="1"/>
  <c r="E5924" i="1"/>
  <c r="G5924" i="1" s="1"/>
  <c r="E5956" i="1"/>
  <c r="G5956" i="1" s="1"/>
  <c r="E5972" i="1"/>
  <c r="G5972" i="1" s="1"/>
  <c r="E5988" i="1"/>
  <c r="G5988" i="1" s="1"/>
  <c r="E6004" i="1"/>
  <c r="G6004" i="1" s="1"/>
  <c r="E6020" i="1"/>
  <c r="G6020" i="1" s="1"/>
  <c r="E6036" i="1"/>
  <c r="G6036" i="1" s="1"/>
  <c r="E6052" i="1"/>
  <c r="G6052" i="1" s="1"/>
  <c r="E6068" i="1"/>
  <c r="G6068" i="1" s="1"/>
  <c r="E6084" i="1"/>
  <c r="G6084" i="1" s="1"/>
  <c r="E6100" i="1"/>
  <c r="G6100" i="1" s="1"/>
  <c r="E6116" i="1"/>
  <c r="G6116" i="1" s="1"/>
  <c r="E6132" i="1"/>
  <c r="G6132" i="1" s="1"/>
  <c r="E6148" i="1"/>
  <c r="G6148" i="1" s="1"/>
  <c r="E6164" i="1"/>
  <c r="G6164" i="1" s="1"/>
  <c r="E6180" i="1"/>
  <c r="G6180" i="1" s="1"/>
  <c r="E6196" i="1"/>
  <c r="G6196" i="1" s="1"/>
  <c r="E6212" i="1"/>
  <c r="G6212" i="1" s="1"/>
  <c r="E6228" i="1"/>
  <c r="G6228" i="1" s="1"/>
  <c r="E6244" i="1"/>
  <c r="G6244" i="1" s="1"/>
  <c r="E6260" i="1"/>
  <c r="G6260" i="1" s="1"/>
  <c r="E6276" i="1"/>
  <c r="G6276" i="1" s="1"/>
  <c r="E6292" i="1"/>
  <c r="G6292" i="1" s="1"/>
  <c r="E6308" i="1"/>
  <c r="G6308" i="1" s="1"/>
  <c r="E6324" i="1"/>
  <c r="G6324" i="1" s="1"/>
  <c r="E6340" i="1"/>
  <c r="G6340" i="1" s="1"/>
  <c r="E6356" i="1"/>
  <c r="G6356" i="1" s="1"/>
  <c r="E6372" i="1"/>
  <c r="G6372" i="1" s="1"/>
  <c r="E6388" i="1"/>
  <c r="G6388" i="1" s="1"/>
  <c r="E6404" i="1"/>
  <c r="G6404" i="1" s="1"/>
  <c r="E6420" i="1"/>
  <c r="G6420" i="1" s="1"/>
  <c r="E6436" i="1"/>
  <c r="G6436" i="1" s="1"/>
  <c r="E6452" i="1"/>
  <c r="G6452" i="1" s="1"/>
  <c r="E6468" i="1"/>
  <c r="G6468" i="1" s="1"/>
  <c r="E6484" i="1"/>
  <c r="G6484" i="1" s="1"/>
  <c r="E6500" i="1"/>
  <c r="G6500" i="1" s="1"/>
  <c r="E6516" i="1"/>
  <c r="G6516" i="1" s="1"/>
  <c r="E6532" i="1"/>
  <c r="G6532" i="1" s="1"/>
  <c r="E6548" i="1"/>
  <c r="G6548" i="1" s="1"/>
  <c r="E6564" i="1"/>
  <c r="G6564" i="1" s="1"/>
  <c r="E6580" i="1"/>
  <c r="G6580" i="1" s="1"/>
  <c r="E6596" i="1"/>
  <c r="G6596" i="1" s="1"/>
  <c r="E6612" i="1"/>
  <c r="G6612" i="1" s="1"/>
  <c r="E6628" i="1"/>
  <c r="G6628" i="1" s="1"/>
  <c r="E6644" i="1"/>
  <c r="G6644" i="1" s="1"/>
  <c r="E6660" i="1"/>
  <c r="G6660" i="1" s="1"/>
  <c r="E6676" i="1"/>
  <c r="G6676" i="1" s="1"/>
  <c r="E6692" i="1"/>
  <c r="G6692" i="1" s="1"/>
  <c r="E6708" i="1"/>
  <c r="G6708" i="1" s="1"/>
  <c r="E6724" i="1"/>
  <c r="G6724" i="1" s="1"/>
  <c r="E6740" i="1"/>
  <c r="G6740" i="1" s="1"/>
  <c r="E6756" i="1"/>
  <c r="G6756" i="1" s="1"/>
  <c r="E6772" i="1"/>
  <c r="G6772" i="1" s="1"/>
  <c r="E6788" i="1"/>
  <c r="G6788" i="1" s="1"/>
  <c r="E6804" i="1"/>
  <c r="G6804" i="1" s="1"/>
  <c r="E6820" i="1"/>
  <c r="G6820" i="1" s="1"/>
  <c r="E6836" i="1"/>
  <c r="G6836" i="1" s="1"/>
  <c r="E6852" i="1"/>
  <c r="G6852" i="1" s="1"/>
  <c r="E6868" i="1"/>
  <c r="G6868" i="1" s="1"/>
  <c r="E6884" i="1"/>
  <c r="G6884" i="1" s="1"/>
  <c r="E6900" i="1"/>
  <c r="G6900" i="1" s="1"/>
  <c r="E6916" i="1"/>
  <c r="G6916" i="1" s="1"/>
  <c r="E6932" i="1"/>
  <c r="G6932" i="1" s="1"/>
  <c r="E6948" i="1"/>
  <c r="G6948" i="1" s="1"/>
  <c r="E6964" i="1"/>
  <c r="G6964" i="1" s="1"/>
  <c r="E6980" i="1"/>
  <c r="G6980" i="1" s="1"/>
  <c r="E6996" i="1"/>
  <c r="G6996" i="1" s="1"/>
  <c r="E7012" i="1"/>
  <c r="G7012" i="1" s="1"/>
  <c r="E7028" i="1"/>
  <c r="G7028" i="1" s="1"/>
  <c r="E7044" i="1"/>
  <c r="G7044" i="1" s="1"/>
  <c r="E7060" i="1"/>
  <c r="G7060" i="1" s="1"/>
  <c r="E7076" i="1"/>
  <c r="G7076" i="1" s="1"/>
  <c r="E7092" i="1"/>
  <c r="G7092" i="1" s="1"/>
  <c r="E7108" i="1"/>
  <c r="G7108" i="1" s="1"/>
  <c r="E7124" i="1"/>
  <c r="G7124" i="1" s="1"/>
  <c r="E7140" i="1"/>
  <c r="G7140" i="1" s="1"/>
  <c r="E7156" i="1"/>
  <c r="G7156" i="1" s="1"/>
  <c r="E7172" i="1"/>
  <c r="G7172" i="1" s="1"/>
  <c r="E7188" i="1"/>
  <c r="G7188" i="1" s="1"/>
  <c r="E7204" i="1"/>
  <c r="G7204" i="1" s="1"/>
  <c r="E7220" i="1"/>
  <c r="G7220" i="1" s="1"/>
  <c r="E7236" i="1"/>
  <c r="G7236" i="1" s="1"/>
  <c r="E7252" i="1"/>
  <c r="G7252" i="1" s="1"/>
  <c r="E7268" i="1"/>
  <c r="G7268" i="1" s="1"/>
  <c r="E7284" i="1"/>
  <c r="G7284" i="1" s="1"/>
  <c r="E7300" i="1"/>
  <c r="G7300" i="1" s="1"/>
  <c r="E7316" i="1"/>
  <c r="G7316" i="1" s="1"/>
  <c r="E7332" i="1"/>
  <c r="G7332" i="1" s="1"/>
  <c r="E7348" i="1"/>
  <c r="G7348" i="1" s="1"/>
  <c r="E7364" i="1"/>
  <c r="G7364" i="1" s="1"/>
  <c r="E7380" i="1"/>
  <c r="G7380" i="1" s="1"/>
  <c r="E7396" i="1"/>
  <c r="G7396" i="1" s="1"/>
  <c r="E7412" i="1"/>
  <c r="G7412" i="1" s="1"/>
  <c r="E7428" i="1"/>
  <c r="G7428" i="1" s="1"/>
  <c r="E7444" i="1"/>
  <c r="G7444" i="1" s="1"/>
  <c r="E7460" i="1"/>
  <c r="G7460" i="1" s="1"/>
  <c r="E7476" i="1"/>
  <c r="G7476" i="1" s="1"/>
  <c r="E7492" i="1"/>
  <c r="G7492" i="1" s="1"/>
  <c r="E7508" i="1"/>
  <c r="G7508" i="1" s="1"/>
  <c r="E7524" i="1"/>
  <c r="G7524" i="1" s="1"/>
  <c r="E7540" i="1"/>
  <c r="G7540" i="1" s="1"/>
  <c r="E7556" i="1"/>
  <c r="G7556" i="1" s="1"/>
  <c r="E7572" i="1"/>
  <c r="G7572" i="1" s="1"/>
  <c r="E7588" i="1"/>
  <c r="G7588" i="1" s="1"/>
  <c r="E7604" i="1"/>
  <c r="G7604" i="1" s="1"/>
  <c r="E7620" i="1"/>
  <c r="G7620" i="1" s="1"/>
  <c r="E7636" i="1"/>
  <c r="G7636" i="1" s="1"/>
  <c r="E7652" i="1"/>
  <c r="G7652" i="1" s="1"/>
  <c r="E7668" i="1"/>
  <c r="G7668" i="1" s="1"/>
  <c r="E7684" i="1"/>
  <c r="G7684" i="1" s="1"/>
  <c r="E7700" i="1"/>
  <c r="G7700" i="1" s="1"/>
  <c r="E7716" i="1"/>
  <c r="G7716" i="1" s="1"/>
  <c r="E7669" i="1"/>
  <c r="G7669" i="1" s="1"/>
  <c r="E7685" i="1"/>
  <c r="G7685" i="1" s="1"/>
  <c r="E7701" i="1"/>
  <c r="G7701" i="1" s="1"/>
  <c r="E7717" i="1"/>
  <c r="G7717" i="1" s="1"/>
  <c r="E7733" i="1"/>
  <c r="G7733" i="1" s="1"/>
  <c r="E7749" i="1"/>
  <c r="G7749" i="1" s="1"/>
  <c r="E7765" i="1"/>
  <c r="G7765" i="1" s="1"/>
  <c r="E7781" i="1"/>
  <c r="G7781" i="1" s="1"/>
  <c r="E7670" i="1"/>
  <c r="G7670" i="1" s="1"/>
  <c r="E7686" i="1"/>
  <c r="G7686" i="1" s="1"/>
  <c r="E7702" i="1"/>
  <c r="G7702" i="1" s="1"/>
  <c r="E7718" i="1"/>
  <c r="G7718" i="1" s="1"/>
  <c r="E7734" i="1"/>
  <c r="G7734" i="1" s="1"/>
  <c r="E7750" i="1"/>
  <c r="G7750" i="1" s="1"/>
  <c r="E7766" i="1"/>
  <c r="G7766" i="1" s="1"/>
  <c r="E7782" i="1"/>
  <c r="G7782" i="1" s="1"/>
  <c r="E7798" i="1"/>
  <c r="G7798" i="1" s="1"/>
  <c r="E7814" i="1"/>
  <c r="G7814" i="1" s="1"/>
  <c r="E7830" i="1"/>
  <c r="G7830" i="1" s="1"/>
  <c r="E7846" i="1"/>
  <c r="G7846" i="1" s="1"/>
  <c r="E7862" i="1"/>
  <c r="G7862" i="1" s="1"/>
  <c r="E7878" i="1"/>
  <c r="G7878" i="1" s="1"/>
  <c r="E7894" i="1"/>
  <c r="G7894" i="1" s="1"/>
  <c r="E7783" i="1"/>
  <c r="G7783" i="1" s="1"/>
  <c r="E7799" i="1"/>
  <c r="G7799" i="1" s="1"/>
  <c r="E7815" i="1"/>
  <c r="G7815" i="1" s="1"/>
  <c r="E7831" i="1"/>
  <c r="G7831" i="1" s="1"/>
  <c r="E7847" i="1"/>
  <c r="G7847" i="1" s="1"/>
  <c r="E7863" i="1"/>
  <c r="G7863" i="1" s="1"/>
  <c r="E7879" i="1"/>
  <c r="G7879" i="1" s="1"/>
  <c r="E7895" i="1"/>
  <c r="G7895" i="1" s="1"/>
  <c r="E7784" i="1"/>
  <c r="G7784" i="1" s="1"/>
  <c r="E7816" i="1"/>
  <c r="G7816" i="1" s="1"/>
  <c r="E7832" i="1"/>
  <c r="G7832" i="1" s="1"/>
  <c r="E7848" i="1"/>
  <c r="G7848" i="1" s="1"/>
  <c r="E7864" i="1"/>
  <c r="G7864" i="1" s="1"/>
  <c r="E7880" i="1"/>
  <c r="G7880" i="1" s="1"/>
  <c r="E7896" i="1"/>
  <c r="G7896" i="1" s="1"/>
  <c r="E7912" i="1"/>
  <c r="G7912" i="1" s="1"/>
  <c r="E7928" i="1"/>
  <c r="G7928" i="1" s="1"/>
  <c r="E7944" i="1"/>
  <c r="G7944" i="1" s="1"/>
  <c r="E7960" i="1"/>
  <c r="G7960" i="1" s="1"/>
  <c r="E6281" i="1"/>
  <c r="G6281" i="1" s="1"/>
  <c r="E6297" i="1"/>
  <c r="G6297" i="1" s="1"/>
  <c r="E6313" i="1"/>
  <c r="G6313" i="1" s="1"/>
  <c r="E6329" i="1"/>
  <c r="G6329" i="1" s="1"/>
  <c r="E6345" i="1"/>
  <c r="G6345" i="1" s="1"/>
  <c r="E6361" i="1"/>
  <c r="G6361" i="1" s="1"/>
  <c r="E6377" i="1"/>
  <c r="G6377" i="1" s="1"/>
  <c r="E6393" i="1"/>
  <c r="G6393" i="1" s="1"/>
  <c r="E6409" i="1"/>
  <c r="G6409" i="1" s="1"/>
  <c r="E6425" i="1"/>
  <c r="G6425" i="1" s="1"/>
  <c r="E6441" i="1"/>
  <c r="G6441" i="1" s="1"/>
  <c r="E6457" i="1"/>
  <c r="G6457" i="1" s="1"/>
  <c r="E6473" i="1"/>
  <c r="G6473" i="1" s="1"/>
  <c r="E6489" i="1"/>
  <c r="G6489" i="1" s="1"/>
  <c r="E6505" i="1"/>
  <c r="G6505" i="1" s="1"/>
  <c r="E6521" i="1"/>
  <c r="G6521" i="1" s="1"/>
  <c r="E6537" i="1"/>
  <c r="G6537" i="1" s="1"/>
  <c r="E6553" i="1"/>
  <c r="G6553" i="1" s="1"/>
  <c r="E6569" i="1"/>
  <c r="G6569" i="1" s="1"/>
  <c r="E6585" i="1"/>
  <c r="G6585" i="1" s="1"/>
  <c r="E6601" i="1"/>
  <c r="G6601" i="1" s="1"/>
  <c r="E6617" i="1"/>
  <c r="G6617" i="1" s="1"/>
  <c r="E6633" i="1"/>
  <c r="G6633" i="1" s="1"/>
  <c r="E6649" i="1"/>
  <c r="G6649" i="1" s="1"/>
  <c r="E6665" i="1"/>
  <c r="G6665" i="1" s="1"/>
  <c r="E6681" i="1"/>
  <c r="G6681" i="1" s="1"/>
  <c r="E6697" i="1"/>
  <c r="G6697" i="1" s="1"/>
  <c r="E6713" i="1"/>
  <c r="G6713" i="1" s="1"/>
  <c r="E6729" i="1"/>
  <c r="G6729" i="1" s="1"/>
  <c r="E6745" i="1"/>
  <c r="G6745" i="1" s="1"/>
  <c r="E6761" i="1"/>
  <c r="G6761" i="1" s="1"/>
  <c r="E6777" i="1"/>
  <c r="G6777" i="1" s="1"/>
  <c r="E6793" i="1"/>
  <c r="G6793" i="1" s="1"/>
  <c r="E6809" i="1"/>
  <c r="G6809" i="1" s="1"/>
  <c r="E6825" i="1"/>
  <c r="G6825" i="1" s="1"/>
  <c r="E6841" i="1"/>
  <c r="G6841" i="1" s="1"/>
  <c r="E6857" i="1"/>
  <c r="G6857" i="1" s="1"/>
  <c r="E6873" i="1"/>
  <c r="G6873" i="1" s="1"/>
  <c r="E6889" i="1"/>
  <c r="G6889" i="1" s="1"/>
  <c r="E6905" i="1"/>
  <c r="G6905" i="1" s="1"/>
  <c r="E6921" i="1"/>
  <c r="G6921" i="1" s="1"/>
  <c r="E6937" i="1"/>
  <c r="G6937" i="1" s="1"/>
  <c r="E6953" i="1"/>
  <c r="G6953" i="1" s="1"/>
  <c r="E6969" i="1"/>
  <c r="G6969" i="1" s="1"/>
  <c r="E6985" i="1"/>
  <c r="G6985" i="1" s="1"/>
  <c r="E7001" i="1"/>
  <c r="G7001" i="1" s="1"/>
  <c r="E7017" i="1"/>
  <c r="G7017" i="1" s="1"/>
  <c r="E7033" i="1"/>
  <c r="G7033" i="1" s="1"/>
  <c r="E7049" i="1"/>
  <c r="G7049" i="1" s="1"/>
  <c r="E7065" i="1"/>
  <c r="G7065" i="1" s="1"/>
  <c r="E7081" i="1"/>
  <c r="G7081" i="1" s="1"/>
  <c r="E7097" i="1"/>
  <c r="G7097" i="1" s="1"/>
  <c r="E7113" i="1"/>
  <c r="G7113" i="1" s="1"/>
  <c r="E7129" i="1"/>
  <c r="G7129" i="1" s="1"/>
  <c r="E7145" i="1"/>
  <c r="G7145" i="1" s="1"/>
  <c r="E7161" i="1"/>
  <c r="G7161" i="1" s="1"/>
  <c r="E7177" i="1"/>
  <c r="G7177" i="1" s="1"/>
  <c r="E7193" i="1"/>
  <c r="G7193" i="1" s="1"/>
  <c r="E7209" i="1"/>
  <c r="G7209" i="1" s="1"/>
  <c r="E7225" i="1"/>
  <c r="G7225" i="1" s="1"/>
  <c r="E7241" i="1"/>
  <c r="G7241" i="1" s="1"/>
  <c r="E7257" i="1"/>
  <c r="G7257" i="1" s="1"/>
  <c r="E7273" i="1"/>
  <c r="G7273" i="1" s="1"/>
  <c r="E7289" i="1"/>
  <c r="G7289" i="1" s="1"/>
  <c r="E7305" i="1"/>
  <c r="G7305" i="1" s="1"/>
  <c r="E7321" i="1"/>
  <c r="G7321" i="1" s="1"/>
  <c r="E7337" i="1"/>
  <c r="G7337" i="1" s="1"/>
  <c r="E7353" i="1"/>
  <c r="G7353" i="1" s="1"/>
  <c r="E7369" i="1"/>
  <c r="G7369" i="1" s="1"/>
  <c r="E7385" i="1"/>
  <c r="G7385" i="1" s="1"/>
  <c r="E7401" i="1"/>
  <c r="G7401" i="1" s="1"/>
  <c r="E7417" i="1"/>
  <c r="G7417" i="1" s="1"/>
  <c r="E7433" i="1"/>
  <c r="G7433" i="1" s="1"/>
  <c r="E7449" i="1"/>
  <c r="G7449" i="1" s="1"/>
  <c r="E7465" i="1"/>
  <c r="G7465" i="1" s="1"/>
  <c r="E7481" i="1"/>
  <c r="G7481" i="1" s="1"/>
  <c r="E7497" i="1"/>
  <c r="G7497" i="1" s="1"/>
  <c r="E7513" i="1"/>
  <c r="G7513" i="1" s="1"/>
  <c r="E7529" i="1"/>
  <c r="G7529" i="1" s="1"/>
  <c r="E7545" i="1"/>
  <c r="G7545" i="1" s="1"/>
  <c r="E7561" i="1"/>
  <c r="G7561" i="1" s="1"/>
  <c r="E7577" i="1"/>
  <c r="G7577" i="1" s="1"/>
  <c r="E7593" i="1"/>
  <c r="G7593" i="1" s="1"/>
  <c r="E7609" i="1"/>
  <c r="G7609" i="1" s="1"/>
  <c r="E7625" i="1"/>
  <c r="G7625" i="1" s="1"/>
  <c r="E7641" i="1"/>
  <c r="G7641" i="1" s="1"/>
  <c r="E7657" i="1"/>
  <c r="G7657" i="1" s="1"/>
  <c r="E7673" i="1"/>
  <c r="G7673" i="1" s="1"/>
  <c r="E7689" i="1"/>
  <c r="G7689" i="1" s="1"/>
  <c r="E7705" i="1"/>
  <c r="G7705" i="1" s="1"/>
  <c r="E7721" i="1"/>
  <c r="G7721" i="1" s="1"/>
  <c r="E7737" i="1"/>
  <c r="G7737" i="1" s="1"/>
  <c r="E7753" i="1"/>
  <c r="G7753" i="1" s="1"/>
  <c r="E7769" i="1"/>
  <c r="G7769" i="1" s="1"/>
  <c r="E7785" i="1"/>
  <c r="G7785" i="1" s="1"/>
  <c r="E7801" i="1"/>
  <c r="G7801" i="1" s="1"/>
  <c r="E7817" i="1"/>
  <c r="G7817" i="1" s="1"/>
  <c r="E7833" i="1"/>
  <c r="G7833" i="1" s="1"/>
  <c r="E7849" i="1"/>
  <c r="G7849" i="1" s="1"/>
  <c r="E7865" i="1"/>
  <c r="G7865" i="1" s="1"/>
  <c r="E7881" i="1"/>
  <c r="G7881" i="1" s="1"/>
  <c r="E7897" i="1"/>
  <c r="G7897" i="1" s="1"/>
  <c r="E7913" i="1"/>
  <c r="G7913" i="1" s="1"/>
  <c r="E7929" i="1"/>
  <c r="G7929" i="1" s="1"/>
  <c r="E6186" i="1"/>
  <c r="G6186" i="1" s="1"/>
  <c r="E6202" i="1"/>
  <c r="G6202" i="1" s="1"/>
  <c r="E6218" i="1"/>
  <c r="G6218" i="1" s="1"/>
  <c r="E6234" i="1"/>
  <c r="G6234" i="1" s="1"/>
  <c r="E6250" i="1"/>
  <c r="G6250" i="1" s="1"/>
  <c r="E6266" i="1"/>
  <c r="G6266" i="1" s="1"/>
  <c r="E6282" i="1"/>
  <c r="G6282" i="1" s="1"/>
  <c r="E6298" i="1"/>
  <c r="G6298" i="1" s="1"/>
  <c r="E6314" i="1"/>
  <c r="G6314" i="1" s="1"/>
  <c r="E6330" i="1"/>
  <c r="G6330" i="1" s="1"/>
  <c r="E6346" i="1"/>
  <c r="G6346" i="1" s="1"/>
  <c r="E6362" i="1"/>
  <c r="G6362" i="1" s="1"/>
  <c r="E6378" i="1"/>
  <c r="G6378" i="1" s="1"/>
  <c r="E6394" i="1"/>
  <c r="G6394" i="1" s="1"/>
  <c r="E6410" i="1"/>
  <c r="G6410" i="1" s="1"/>
  <c r="E6426" i="1"/>
  <c r="G6426" i="1" s="1"/>
  <c r="E6442" i="1"/>
  <c r="G6442" i="1" s="1"/>
  <c r="E6458" i="1"/>
  <c r="G6458" i="1" s="1"/>
  <c r="E6474" i="1"/>
  <c r="G6474" i="1" s="1"/>
  <c r="E6490" i="1"/>
  <c r="G6490" i="1" s="1"/>
  <c r="E6506" i="1"/>
  <c r="G6506" i="1" s="1"/>
  <c r="E6522" i="1"/>
  <c r="G6522" i="1" s="1"/>
  <c r="E6538" i="1"/>
  <c r="G6538" i="1" s="1"/>
  <c r="E6554" i="1"/>
  <c r="G6554" i="1" s="1"/>
  <c r="E6570" i="1"/>
  <c r="G6570" i="1" s="1"/>
  <c r="E6586" i="1"/>
  <c r="G6586" i="1" s="1"/>
  <c r="E6602" i="1"/>
  <c r="G6602" i="1" s="1"/>
  <c r="E6618" i="1"/>
  <c r="G6618" i="1" s="1"/>
  <c r="E6634" i="1"/>
  <c r="G6634" i="1" s="1"/>
  <c r="E6650" i="1"/>
  <c r="G6650" i="1" s="1"/>
  <c r="E6666" i="1"/>
  <c r="G6666" i="1" s="1"/>
  <c r="E6682" i="1"/>
  <c r="G6682" i="1" s="1"/>
  <c r="E6698" i="1"/>
  <c r="G6698" i="1" s="1"/>
  <c r="E6714" i="1"/>
  <c r="G6714" i="1" s="1"/>
  <c r="E6730" i="1"/>
  <c r="G6730" i="1" s="1"/>
  <c r="E6746" i="1"/>
  <c r="G6746" i="1" s="1"/>
  <c r="E6762" i="1"/>
  <c r="G6762" i="1" s="1"/>
  <c r="E6778" i="1"/>
  <c r="G6778" i="1" s="1"/>
  <c r="E6794" i="1"/>
  <c r="G6794" i="1" s="1"/>
  <c r="E6810" i="1"/>
  <c r="G6810" i="1" s="1"/>
  <c r="E6826" i="1"/>
  <c r="G6826" i="1" s="1"/>
  <c r="E6842" i="1"/>
  <c r="G6842" i="1" s="1"/>
  <c r="E6858" i="1"/>
  <c r="G6858" i="1" s="1"/>
  <c r="E6874" i="1"/>
  <c r="G6874" i="1" s="1"/>
  <c r="E6890" i="1"/>
  <c r="G6890" i="1" s="1"/>
  <c r="E6906" i="1"/>
  <c r="G6906" i="1" s="1"/>
  <c r="E6922" i="1"/>
  <c r="G6922" i="1" s="1"/>
  <c r="E6938" i="1"/>
  <c r="G6938" i="1" s="1"/>
  <c r="E6954" i="1"/>
  <c r="G6954" i="1" s="1"/>
  <c r="E6970" i="1"/>
  <c r="G6970" i="1" s="1"/>
  <c r="E6986" i="1"/>
  <c r="G6986" i="1" s="1"/>
  <c r="E7002" i="1"/>
  <c r="G7002" i="1" s="1"/>
  <c r="E7018" i="1"/>
  <c r="G7018" i="1" s="1"/>
  <c r="E7034" i="1"/>
  <c r="G7034" i="1" s="1"/>
  <c r="E7050" i="1"/>
  <c r="G7050" i="1" s="1"/>
  <c r="E7066" i="1"/>
  <c r="G7066" i="1" s="1"/>
  <c r="E7082" i="1"/>
  <c r="G7082" i="1" s="1"/>
  <c r="E7098" i="1"/>
  <c r="G7098" i="1" s="1"/>
  <c r="E7114" i="1"/>
  <c r="G7114" i="1" s="1"/>
  <c r="E7130" i="1"/>
  <c r="G7130" i="1" s="1"/>
  <c r="E7146" i="1"/>
  <c r="G7146" i="1" s="1"/>
  <c r="E7162" i="1"/>
  <c r="G7162" i="1" s="1"/>
  <c r="E7178" i="1"/>
  <c r="G7178" i="1" s="1"/>
  <c r="E7194" i="1"/>
  <c r="G7194" i="1" s="1"/>
  <c r="E7210" i="1"/>
  <c r="G7210" i="1" s="1"/>
  <c r="E7226" i="1"/>
  <c r="G7226" i="1" s="1"/>
  <c r="E7242" i="1"/>
  <c r="G7242" i="1" s="1"/>
  <c r="E7258" i="1"/>
  <c r="G7258" i="1" s="1"/>
  <c r="E7274" i="1"/>
  <c r="G7274" i="1" s="1"/>
  <c r="E7290" i="1"/>
  <c r="G7290" i="1" s="1"/>
  <c r="E7306" i="1"/>
  <c r="G7306" i="1" s="1"/>
  <c r="E7322" i="1"/>
  <c r="G7322" i="1" s="1"/>
  <c r="E7338" i="1"/>
  <c r="G7338" i="1" s="1"/>
  <c r="E7354" i="1"/>
  <c r="G7354" i="1" s="1"/>
  <c r="E7370" i="1"/>
  <c r="G7370" i="1" s="1"/>
  <c r="E7386" i="1"/>
  <c r="G7386" i="1" s="1"/>
  <c r="E7402" i="1"/>
  <c r="G7402" i="1" s="1"/>
  <c r="E7418" i="1"/>
  <c r="G7418" i="1" s="1"/>
  <c r="E7434" i="1"/>
  <c r="G7434" i="1" s="1"/>
  <c r="E7450" i="1"/>
  <c r="G7450" i="1" s="1"/>
  <c r="E7466" i="1"/>
  <c r="G7466" i="1" s="1"/>
  <c r="E7482" i="1"/>
  <c r="G7482" i="1" s="1"/>
  <c r="E7498" i="1"/>
  <c r="G7498" i="1" s="1"/>
  <c r="E7514" i="1"/>
  <c r="G7514" i="1" s="1"/>
  <c r="E7530" i="1"/>
  <c r="G7530" i="1" s="1"/>
  <c r="E7546" i="1"/>
  <c r="G7546" i="1" s="1"/>
  <c r="E7562" i="1"/>
  <c r="G7562" i="1" s="1"/>
  <c r="E7578" i="1"/>
  <c r="G7578" i="1" s="1"/>
  <c r="E7594" i="1"/>
  <c r="G7594" i="1" s="1"/>
  <c r="E7610" i="1"/>
  <c r="G7610" i="1" s="1"/>
  <c r="E7626" i="1"/>
  <c r="G7626" i="1" s="1"/>
  <c r="E7642" i="1"/>
  <c r="G7642" i="1" s="1"/>
  <c r="E7658" i="1"/>
  <c r="G7658" i="1" s="1"/>
  <c r="E7674" i="1"/>
  <c r="G7674" i="1" s="1"/>
  <c r="E7690" i="1"/>
  <c r="G7690" i="1" s="1"/>
  <c r="E7706" i="1"/>
  <c r="G7706" i="1" s="1"/>
  <c r="E7722" i="1"/>
  <c r="G7722" i="1" s="1"/>
  <c r="E7786" i="1"/>
  <c r="G7786" i="1" s="1"/>
  <c r="E7802" i="1"/>
  <c r="G7802" i="1" s="1"/>
  <c r="E7818" i="1"/>
  <c r="G7818" i="1" s="1"/>
  <c r="E7834" i="1"/>
  <c r="G7834" i="1" s="1"/>
  <c r="E7850" i="1"/>
  <c r="G7850" i="1" s="1"/>
  <c r="E7866" i="1"/>
  <c r="G7866" i="1" s="1"/>
  <c r="E7882" i="1"/>
  <c r="G7882" i="1" s="1"/>
  <c r="E7898" i="1"/>
  <c r="G7898" i="1" s="1"/>
  <c r="E7914" i="1"/>
  <c r="G7914" i="1" s="1"/>
  <c r="E7739" i="1"/>
  <c r="G7739" i="1" s="1"/>
  <c r="E7755" i="1"/>
  <c r="G7755" i="1" s="1"/>
  <c r="E7787" i="1"/>
  <c r="G7787" i="1" s="1"/>
  <c r="E7803" i="1"/>
  <c r="G7803" i="1" s="1"/>
  <c r="E7819" i="1"/>
  <c r="G7819" i="1" s="1"/>
  <c r="E7835" i="1"/>
  <c r="G7835" i="1" s="1"/>
  <c r="E7851" i="1"/>
  <c r="G7851" i="1" s="1"/>
  <c r="E7867" i="1"/>
  <c r="G7867" i="1" s="1"/>
  <c r="E7883" i="1"/>
  <c r="G7883" i="1" s="1"/>
  <c r="E7899" i="1"/>
  <c r="G7899" i="1" s="1"/>
  <c r="E7915" i="1"/>
  <c r="G7915" i="1" s="1"/>
  <c r="E7724" i="1"/>
  <c r="G7724" i="1" s="1"/>
  <c r="E7740" i="1"/>
  <c r="G7740" i="1" s="1"/>
  <c r="E7756" i="1"/>
  <c r="G7756" i="1" s="1"/>
  <c r="E7772" i="1"/>
  <c r="G7772" i="1" s="1"/>
  <c r="E7788" i="1"/>
  <c r="G7788" i="1" s="1"/>
  <c r="E7804" i="1"/>
  <c r="G7804" i="1" s="1"/>
  <c r="E7820" i="1"/>
  <c r="G7820" i="1" s="1"/>
  <c r="E7836" i="1"/>
  <c r="G7836" i="1" s="1"/>
  <c r="E7852" i="1"/>
  <c r="G7852" i="1" s="1"/>
  <c r="E7868" i="1"/>
  <c r="G7868" i="1" s="1"/>
  <c r="E7884" i="1"/>
  <c r="G7884" i="1" s="1"/>
  <c r="E7900" i="1"/>
  <c r="G7900" i="1" s="1"/>
  <c r="E7117" i="1"/>
  <c r="G7117" i="1" s="1"/>
  <c r="E7133" i="1"/>
  <c r="G7133" i="1" s="1"/>
  <c r="E7149" i="1"/>
  <c r="G7149" i="1" s="1"/>
  <c r="E7165" i="1"/>
  <c r="G7165" i="1" s="1"/>
  <c r="E7181" i="1"/>
  <c r="G7181" i="1" s="1"/>
  <c r="E7197" i="1"/>
  <c r="G7197" i="1" s="1"/>
  <c r="E7213" i="1"/>
  <c r="G7213" i="1" s="1"/>
  <c r="E7229" i="1"/>
  <c r="G7229" i="1" s="1"/>
  <c r="E7245" i="1"/>
  <c r="G7245" i="1" s="1"/>
  <c r="E7261" i="1"/>
  <c r="G7261" i="1" s="1"/>
  <c r="E7277" i="1"/>
  <c r="G7277" i="1" s="1"/>
  <c r="E7293" i="1"/>
  <c r="G7293" i="1" s="1"/>
  <c r="E7309" i="1"/>
  <c r="G7309" i="1" s="1"/>
  <c r="E7325" i="1"/>
  <c r="G7325" i="1" s="1"/>
  <c r="E7341" i="1"/>
  <c r="G7341" i="1" s="1"/>
  <c r="E7357" i="1"/>
  <c r="G7357" i="1" s="1"/>
  <c r="E7373" i="1"/>
  <c r="G7373" i="1" s="1"/>
  <c r="E7389" i="1"/>
  <c r="G7389" i="1" s="1"/>
  <c r="E7405" i="1"/>
  <c r="G7405" i="1" s="1"/>
  <c r="E7421" i="1"/>
  <c r="G7421" i="1" s="1"/>
  <c r="E7437" i="1"/>
  <c r="G7437" i="1" s="1"/>
  <c r="E7453" i="1"/>
  <c r="G7453" i="1" s="1"/>
  <c r="E7469" i="1"/>
  <c r="G7469" i="1" s="1"/>
  <c r="E7485" i="1"/>
  <c r="G7485" i="1" s="1"/>
  <c r="E7501" i="1"/>
  <c r="G7501" i="1" s="1"/>
  <c r="E7517" i="1"/>
  <c r="G7517" i="1" s="1"/>
  <c r="E7533" i="1"/>
  <c r="G7533" i="1" s="1"/>
  <c r="E7549" i="1"/>
  <c r="G7549" i="1" s="1"/>
  <c r="E7565" i="1"/>
  <c r="G7565" i="1" s="1"/>
  <c r="E7581" i="1"/>
  <c r="G7581" i="1" s="1"/>
  <c r="E7597" i="1"/>
  <c r="G7597" i="1" s="1"/>
  <c r="E7613" i="1"/>
  <c r="G7613" i="1" s="1"/>
  <c r="E7629" i="1"/>
  <c r="G7629" i="1" s="1"/>
  <c r="E7645" i="1"/>
  <c r="G7645" i="1" s="1"/>
  <c r="E7661" i="1"/>
  <c r="G7661" i="1" s="1"/>
  <c r="E7677" i="1"/>
  <c r="G7677" i="1" s="1"/>
  <c r="E7693" i="1"/>
  <c r="G7693" i="1" s="1"/>
  <c r="E7709" i="1"/>
  <c r="G7709" i="1" s="1"/>
  <c r="E7725" i="1"/>
  <c r="G7725" i="1" s="1"/>
  <c r="E7741" i="1"/>
  <c r="G7741" i="1" s="1"/>
  <c r="E7757" i="1"/>
  <c r="G7757" i="1" s="1"/>
  <c r="E7773" i="1"/>
  <c r="G7773" i="1" s="1"/>
  <c r="E7789" i="1"/>
  <c r="G7789" i="1" s="1"/>
  <c r="E7805" i="1"/>
  <c r="G7805" i="1" s="1"/>
  <c r="E7821" i="1"/>
  <c r="G7821" i="1" s="1"/>
  <c r="E7837" i="1"/>
  <c r="G7837" i="1" s="1"/>
  <c r="E7853" i="1"/>
  <c r="G7853" i="1" s="1"/>
  <c r="E7869" i="1"/>
  <c r="G7869" i="1" s="1"/>
  <c r="E7885" i="1"/>
  <c r="G7885" i="1" s="1"/>
  <c r="E7901" i="1"/>
  <c r="G7901" i="1" s="1"/>
  <c r="E5342" i="1"/>
  <c r="G5342" i="1" s="1"/>
  <c r="E5358" i="1"/>
  <c r="G5358" i="1" s="1"/>
  <c r="E5374" i="1"/>
  <c r="G5374" i="1" s="1"/>
  <c r="E5390" i="1"/>
  <c r="G5390" i="1" s="1"/>
  <c r="E5406" i="1"/>
  <c r="G5406" i="1" s="1"/>
  <c r="E5422" i="1"/>
  <c r="G5422" i="1" s="1"/>
  <c r="E5438" i="1"/>
  <c r="G5438" i="1" s="1"/>
  <c r="E5454" i="1"/>
  <c r="G5454" i="1" s="1"/>
  <c r="E5470" i="1"/>
  <c r="G5470" i="1" s="1"/>
  <c r="E5486" i="1"/>
  <c r="G5486" i="1" s="1"/>
  <c r="E5502" i="1"/>
  <c r="G5502" i="1" s="1"/>
  <c r="E5518" i="1"/>
  <c r="G5518" i="1" s="1"/>
  <c r="E5534" i="1"/>
  <c r="G5534" i="1" s="1"/>
  <c r="E5550" i="1"/>
  <c r="G5550" i="1" s="1"/>
  <c r="E5566" i="1"/>
  <c r="G5566" i="1" s="1"/>
  <c r="E5582" i="1"/>
  <c r="G5582" i="1" s="1"/>
  <c r="E5598" i="1"/>
  <c r="G5598" i="1" s="1"/>
  <c r="E5614" i="1"/>
  <c r="G5614" i="1" s="1"/>
  <c r="E5630" i="1"/>
  <c r="G5630" i="1" s="1"/>
  <c r="E5646" i="1"/>
  <c r="G5646" i="1" s="1"/>
  <c r="E5662" i="1"/>
  <c r="G5662" i="1" s="1"/>
  <c r="E5678" i="1"/>
  <c r="G5678" i="1" s="1"/>
  <c r="E5694" i="1"/>
  <c r="G5694" i="1" s="1"/>
  <c r="E5710" i="1"/>
  <c r="G5710" i="1" s="1"/>
  <c r="E5726" i="1"/>
  <c r="G5726" i="1" s="1"/>
  <c r="E5742" i="1"/>
  <c r="G5742" i="1" s="1"/>
  <c r="E5758" i="1"/>
  <c r="G5758" i="1" s="1"/>
  <c r="E5774" i="1"/>
  <c r="G5774" i="1" s="1"/>
  <c r="E5790" i="1"/>
  <c r="G5790" i="1" s="1"/>
  <c r="E5806" i="1"/>
  <c r="G5806" i="1" s="1"/>
  <c r="E5822" i="1"/>
  <c r="G5822" i="1" s="1"/>
  <c r="E5838" i="1"/>
  <c r="G5838" i="1" s="1"/>
  <c r="E5854" i="1"/>
  <c r="G5854" i="1" s="1"/>
  <c r="E5870" i="1"/>
  <c r="G5870" i="1" s="1"/>
  <c r="E5886" i="1"/>
  <c r="G5886" i="1" s="1"/>
  <c r="E5902" i="1"/>
  <c r="G5902" i="1" s="1"/>
  <c r="E5918" i="1"/>
  <c r="G5918" i="1" s="1"/>
  <c r="E5934" i="1"/>
  <c r="G5934" i="1" s="1"/>
  <c r="E5950" i="1"/>
  <c r="G5950" i="1" s="1"/>
  <c r="E5966" i="1"/>
  <c r="G5966" i="1" s="1"/>
  <c r="E5982" i="1"/>
  <c r="G5982" i="1" s="1"/>
  <c r="E5998" i="1"/>
  <c r="G5998" i="1" s="1"/>
  <c r="E6014" i="1"/>
  <c r="G6014" i="1" s="1"/>
  <c r="E6030" i="1"/>
  <c r="G6030" i="1" s="1"/>
  <c r="E6046" i="1"/>
  <c r="G6046" i="1" s="1"/>
  <c r="E6062" i="1"/>
  <c r="G6062" i="1" s="1"/>
  <c r="E6078" i="1"/>
  <c r="G6078" i="1" s="1"/>
  <c r="E6094" i="1"/>
  <c r="G6094" i="1" s="1"/>
  <c r="E6110" i="1"/>
  <c r="G6110" i="1" s="1"/>
  <c r="E6126" i="1"/>
  <c r="G6126" i="1" s="1"/>
  <c r="E6142" i="1"/>
  <c r="G6142" i="1" s="1"/>
  <c r="E6158" i="1"/>
  <c r="G6158" i="1" s="1"/>
  <c r="E6174" i="1"/>
  <c r="G6174" i="1" s="1"/>
  <c r="E6190" i="1"/>
  <c r="G6190" i="1" s="1"/>
  <c r="E6206" i="1"/>
  <c r="G6206" i="1" s="1"/>
  <c r="E6222" i="1"/>
  <c r="G6222" i="1" s="1"/>
  <c r="E6238" i="1"/>
  <c r="G6238" i="1" s="1"/>
  <c r="E6254" i="1"/>
  <c r="G6254" i="1" s="1"/>
  <c r="E6270" i="1"/>
  <c r="G6270" i="1" s="1"/>
  <c r="E6286" i="1"/>
  <c r="G6286" i="1" s="1"/>
  <c r="E6302" i="1"/>
  <c r="G6302" i="1" s="1"/>
  <c r="E6318" i="1"/>
  <c r="G6318" i="1" s="1"/>
  <c r="E6334" i="1"/>
  <c r="G6334" i="1" s="1"/>
  <c r="E6350" i="1"/>
  <c r="G6350" i="1" s="1"/>
  <c r="E6366" i="1"/>
  <c r="G6366" i="1" s="1"/>
  <c r="E6382" i="1"/>
  <c r="G6382" i="1" s="1"/>
  <c r="E6398" i="1"/>
  <c r="G6398" i="1" s="1"/>
  <c r="E6414" i="1"/>
  <c r="G6414" i="1" s="1"/>
  <c r="E6430" i="1"/>
  <c r="G6430" i="1" s="1"/>
  <c r="E6446" i="1"/>
  <c r="G6446" i="1" s="1"/>
  <c r="E6462" i="1"/>
  <c r="G6462" i="1" s="1"/>
  <c r="E6478" i="1"/>
  <c r="G6478" i="1" s="1"/>
  <c r="E6494" i="1"/>
  <c r="G6494" i="1" s="1"/>
  <c r="E6510" i="1"/>
  <c r="G6510" i="1" s="1"/>
  <c r="E6526" i="1"/>
  <c r="G6526" i="1" s="1"/>
  <c r="E6542" i="1"/>
  <c r="G6542" i="1" s="1"/>
  <c r="E6558" i="1"/>
  <c r="G6558" i="1" s="1"/>
  <c r="E6574" i="1"/>
  <c r="G6574" i="1" s="1"/>
  <c r="E6590" i="1"/>
  <c r="G6590" i="1" s="1"/>
  <c r="E6606" i="1"/>
  <c r="G6606" i="1" s="1"/>
  <c r="E6622" i="1"/>
  <c r="G6622" i="1" s="1"/>
  <c r="E6638" i="1"/>
  <c r="G6638" i="1" s="1"/>
  <c r="E6654" i="1"/>
  <c r="G6654" i="1" s="1"/>
  <c r="E6670" i="1"/>
  <c r="G6670" i="1" s="1"/>
  <c r="E6686" i="1"/>
  <c r="G6686" i="1" s="1"/>
  <c r="E6702" i="1"/>
  <c r="G6702" i="1" s="1"/>
  <c r="E6718" i="1"/>
  <c r="G6718" i="1" s="1"/>
  <c r="E6734" i="1"/>
  <c r="G6734" i="1" s="1"/>
  <c r="E6750" i="1"/>
  <c r="G6750" i="1" s="1"/>
  <c r="E6766" i="1"/>
  <c r="G6766" i="1" s="1"/>
  <c r="E6782" i="1"/>
  <c r="G6782" i="1" s="1"/>
  <c r="E6798" i="1"/>
  <c r="G6798" i="1" s="1"/>
  <c r="E6814" i="1"/>
  <c r="G6814" i="1" s="1"/>
  <c r="E6830" i="1"/>
  <c r="G6830" i="1" s="1"/>
  <c r="E6846" i="1"/>
  <c r="G6846" i="1" s="1"/>
  <c r="E6862" i="1"/>
  <c r="G6862" i="1" s="1"/>
  <c r="E6878" i="1"/>
  <c r="G6878" i="1" s="1"/>
  <c r="E6894" i="1"/>
  <c r="G6894" i="1" s="1"/>
  <c r="E6910" i="1"/>
  <c r="G6910" i="1" s="1"/>
  <c r="E6926" i="1"/>
  <c r="G6926" i="1" s="1"/>
  <c r="E6942" i="1"/>
  <c r="G6942" i="1" s="1"/>
  <c r="E6958" i="1"/>
  <c r="G6958" i="1" s="1"/>
  <c r="E6974" i="1"/>
  <c r="G6974" i="1" s="1"/>
  <c r="E6990" i="1"/>
  <c r="G6990" i="1" s="1"/>
  <c r="E7006" i="1"/>
  <c r="G7006" i="1" s="1"/>
  <c r="E7022" i="1"/>
  <c r="G7022" i="1" s="1"/>
  <c r="E7038" i="1"/>
  <c r="G7038" i="1" s="1"/>
  <c r="E7054" i="1"/>
  <c r="G7054" i="1" s="1"/>
  <c r="E7070" i="1"/>
  <c r="G7070" i="1" s="1"/>
  <c r="E7086" i="1"/>
  <c r="G7086" i="1" s="1"/>
  <c r="E7102" i="1"/>
  <c r="G7102" i="1" s="1"/>
  <c r="E7118" i="1"/>
  <c r="G7118" i="1" s="1"/>
  <c r="E7134" i="1"/>
  <c r="G7134" i="1" s="1"/>
  <c r="E7150" i="1"/>
  <c r="G7150" i="1" s="1"/>
  <c r="E7166" i="1"/>
  <c r="G7166" i="1" s="1"/>
  <c r="E7182" i="1"/>
  <c r="G7182" i="1" s="1"/>
  <c r="E7198" i="1"/>
  <c r="G7198" i="1" s="1"/>
  <c r="E7214" i="1"/>
  <c r="G7214" i="1" s="1"/>
  <c r="E7230" i="1"/>
  <c r="G7230" i="1" s="1"/>
  <c r="E7246" i="1"/>
  <c r="G7246" i="1" s="1"/>
  <c r="E7262" i="1"/>
  <c r="G7262" i="1" s="1"/>
  <c r="E7278" i="1"/>
  <c r="G7278" i="1" s="1"/>
  <c r="E7294" i="1"/>
  <c r="G7294" i="1" s="1"/>
  <c r="E7310" i="1"/>
  <c r="G7310" i="1" s="1"/>
  <c r="E7326" i="1"/>
  <c r="G7326" i="1" s="1"/>
  <c r="E7342" i="1"/>
  <c r="G7342" i="1" s="1"/>
  <c r="E7358" i="1"/>
  <c r="G7358" i="1" s="1"/>
  <c r="E7374" i="1"/>
  <c r="G7374" i="1" s="1"/>
  <c r="E7390" i="1"/>
  <c r="G7390" i="1" s="1"/>
  <c r="E7406" i="1"/>
  <c r="G7406" i="1" s="1"/>
  <c r="E7422" i="1"/>
  <c r="G7422" i="1" s="1"/>
  <c r="E7438" i="1"/>
  <c r="G7438" i="1" s="1"/>
  <c r="E7454" i="1"/>
  <c r="G7454" i="1" s="1"/>
  <c r="E7470" i="1"/>
  <c r="G7470" i="1" s="1"/>
  <c r="E7486" i="1"/>
  <c r="G7486" i="1" s="1"/>
  <c r="E7502" i="1"/>
  <c r="G7502" i="1" s="1"/>
  <c r="E7518" i="1"/>
  <c r="G7518" i="1" s="1"/>
  <c r="E7534" i="1"/>
  <c r="G7534" i="1" s="1"/>
  <c r="E7550" i="1"/>
  <c r="G7550" i="1" s="1"/>
  <c r="E7566" i="1"/>
  <c r="G7566" i="1" s="1"/>
  <c r="E7582" i="1"/>
  <c r="G7582" i="1" s="1"/>
  <c r="E7598" i="1"/>
  <c r="G7598" i="1" s="1"/>
  <c r="E7614" i="1"/>
  <c r="G7614" i="1" s="1"/>
  <c r="E7630" i="1"/>
  <c r="G7630" i="1" s="1"/>
  <c r="E7646" i="1"/>
  <c r="G7646" i="1" s="1"/>
  <c r="E7662" i="1"/>
  <c r="G7662" i="1" s="1"/>
  <c r="E7678" i="1"/>
  <c r="G7678" i="1" s="1"/>
  <c r="E7694" i="1"/>
  <c r="G7694" i="1" s="1"/>
  <c r="E7710" i="1"/>
  <c r="G7710" i="1" s="1"/>
  <c r="E7743" i="1"/>
  <c r="G7743" i="1" s="1"/>
  <c r="E7728" i="1"/>
  <c r="G7728" i="1" s="1"/>
  <c r="E7744" i="1"/>
  <c r="G7744" i="1" s="1"/>
  <c r="E7760" i="1"/>
  <c r="G7760" i="1" s="1"/>
  <c r="E7776" i="1"/>
  <c r="G7776" i="1" s="1"/>
  <c r="E7792" i="1"/>
  <c r="G7792" i="1" s="1"/>
  <c r="E7808" i="1"/>
  <c r="G7808" i="1" s="1"/>
  <c r="E7824" i="1"/>
  <c r="G7824" i="1" s="1"/>
  <c r="E7840" i="1"/>
  <c r="G7840" i="1" s="1"/>
  <c r="E7856" i="1"/>
  <c r="G7856" i="1" s="1"/>
  <c r="E7872" i="1"/>
  <c r="G7872" i="1" s="1"/>
  <c r="E7888" i="1"/>
  <c r="G7888" i="1" s="1"/>
  <c r="E7904" i="1"/>
  <c r="G7904" i="1" s="1"/>
  <c r="E7920" i="1"/>
  <c r="G7920" i="1" s="1"/>
  <c r="E7745" i="1"/>
  <c r="G7745" i="1" s="1"/>
  <c r="E7761" i="1"/>
  <c r="G7761" i="1" s="1"/>
  <c r="E7777" i="1"/>
  <c r="G7777" i="1" s="1"/>
  <c r="E7793" i="1"/>
  <c r="G7793" i="1" s="1"/>
  <c r="E7809" i="1"/>
  <c r="G7809" i="1" s="1"/>
  <c r="E7825" i="1"/>
  <c r="G7825" i="1" s="1"/>
  <c r="E7841" i="1"/>
  <c r="G7841" i="1" s="1"/>
  <c r="E7857" i="1"/>
  <c r="G7857" i="1" s="1"/>
  <c r="E7873" i="1"/>
  <c r="G7873" i="1" s="1"/>
  <c r="E7889" i="1"/>
  <c r="G7889" i="1" s="1"/>
  <c r="E7905" i="1"/>
  <c r="G7905" i="1" s="1"/>
  <c r="E7925" i="1"/>
  <c r="G7925" i="1" s="1"/>
  <c r="E7941" i="1"/>
  <c r="G7941" i="1" s="1"/>
  <c r="E7957" i="1"/>
  <c r="G7957" i="1" s="1"/>
  <c r="E7926" i="1"/>
  <c r="G7926" i="1" s="1"/>
  <c r="E7942" i="1"/>
  <c r="G7942" i="1" s="1"/>
  <c r="E7945" i="1"/>
  <c r="G7945" i="1" s="1"/>
  <c r="E7961" i="1"/>
  <c r="G7961" i="1" s="1"/>
  <c r="E7931" i="1"/>
  <c r="G7931" i="1" s="1"/>
  <c r="E7947" i="1"/>
  <c r="G7947" i="1" s="1"/>
  <c r="E7963" i="1"/>
  <c r="G7963" i="1" s="1"/>
  <c r="E7933" i="1"/>
  <c r="G7933" i="1" s="1"/>
  <c r="E7936" i="1"/>
  <c r="G7936" i="1" s="1"/>
  <c r="E7952" i="1"/>
  <c r="G7952" i="1" s="1"/>
  <c r="E7953" i="1"/>
  <c r="G7953" i="1" s="1"/>
  <c r="E7938" i="1"/>
  <c r="G7938" i="1" s="1"/>
  <c r="E7939" i="1"/>
  <c r="G7939" i="1" s="1"/>
  <c r="E7955" i="1"/>
  <c r="G7955" i="1" s="1"/>
  <c r="F3975" i="1" l="1"/>
  <c r="I3976" i="1" l="1"/>
  <c r="I3977" i="1" l="1"/>
  <c r="I3978" i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</calcChain>
</file>

<file path=xl/sharedStrings.xml><?xml version="1.0" encoding="utf-8"?>
<sst xmlns="http://schemas.openxmlformats.org/spreadsheetml/2006/main" count="13" uniqueCount="13">
  <si>
    <t>DATETIME</t>
  </si>
  <si>
    <t>price</t>
  </si>
  <si>
    <t>SPY</t>
  </si>
  <si>
    <t>day change</t>
  </si>
  <si>
    <t>day change SPY</t>
  </si>
  <si>
    <t>avg ratio</t>
  </si>
  <si>
    <t>test ratio change</t>
  </si>
  <si>
    <t>test px</t>
  </si>
  <si>
    <t>ratio</t>
  </si>
  <si>
    <t>other method</t>
  </si>
  <si>
    <t>simu px</t>
  </si>
  <si>
    <t>3x change</t>
  </si>
  <si>
    <t>3x simu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</si>
</sst>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son\Documents\python%20workspace\pysystemtradeanson\data\custom\SPY_yfinance_adj.csv" TargetMode="External"/><Relationship Id="rId1" Type="http://schemas.openxmlformats.org/officeDocument/2006/relationships/externalLinkPath" Target="SPY_yfinance_adj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Y_yfinance_adj"/>
    </sheetNames>
    <sheetDataSet>
      <sheetData sheetId="0">
        <row r="1">
          <cell r="A1" t="str">
            <v>DATETIME</v>
          </cell>
          <cell r="B1" t="str">
            <v>price</v>
          </cell>
        </row>
        <row r="2">
          <cell r="A2">
            <v>34527.958333333336</v>
          </cell>
          <cell r="B2">
            <v>25.659912109375</v>
          </cell>
        </row>
        <row r="3">
          <cell r="A3">
            <v>34528.958333333336</v>
          </cell>
          <cell r="B3">
            <v>25.704673767089801</v>
          </cell>
        </row>
        <row r="4">
          <cell r="A4">
            <v>34529.958333333336</v>
          </cell>
          <cell r="B4">
            <v>25.982007980346602</v>
          </cell>
        </row>
        <row r="5">
          <cell r="A5">
            <v>34530.958333333336</v>
          </cell>
          <cell r="B5">
            <v>25.990953445434499</v>
          </cell>
        </row>
        <row r="6">
          <cell r="A6">
            <v>34533.958333333336</v>
          </cell>
          <cell r="B6">
            <v>26.035686492919901</v>
          </cell>
        </row>
        <row r="7">
          <cell r="A7">
            <v>34534.958333333336</v>
          </cell>
          <cell r="B7">
            <v>25.982007980346602</v>
          </cell>
        </row>
        <row r="8">
          <cell r="A8">
            <v>34535.958333333336</v>
          </cell>
          <cell r="B8">
            <v>25.865709304809499</v>
          </cell>
        </row>
        <row r="9">
          <cell r="A9">
            <v>34536.958333333336</v>
          </cell>
          <cell r="B9">
            <v>25.9193801879882</v>
          </cell>
        </row>
        <row r="10">
          <cell r="A10">
            <v>34537.958333333336</v>
          </cell>
          <cell r="B10">
            <v>25.964111328125</v>
          </cell>
        </row>
        <row r="11">
          <cell r="A11">
            <v>34540.958333333336</v>
          </cell>
          <cell r="B11">
            <v>25.999898910522401</v>
          </cell>
        </row>
        <row r="12">
          <cell r="A12">
            <v>34541.958333333336</v>
          </cell>
          <cell r="B12">
            <v>25.973060607910099</v>
          </cell>
        </row>
        <row r="13">
          <cell r="A13">
            <v>34542.958333333336</v>
          </cell>
          <cell r="B13">
            <v>25.973060607910099</v>
          </cell>
        </row>
        <row r="14">
          <cell r="A14">
            <v>34543.958333333336</v>
          </cell>
          <cell r="B14">
            <v>26.0267524719238</v>
          </cell>
        </row>
        <row r="15">
          <cell r="A15">
            <v>34544.958333333336</v>
          </cell>
          <cell r="B15">
            <v>26.2862129211425</v>
          </cell>
        </row>
        <row r="16">
          <cell r="A16">
            <v>34547.958333333336</v>
          </cell>
          <cell r="B16">
            <v>26.411464691162099</v>
          </cell>
        </row>
        <row r="17">
          <cell r="A17">
            <v>34548.958333333336</v>
          </cell>
          <cell r="B17">
            <v>26.447244644165</v>
          </cell>
        </row>
        <row r="18">
          <cell r="A18">
            <v>34549.958333333336</v>
          </cell>
          <cell r="B18">
            <v>26.456192016601499</v>
          </cell>
        </row>
        <row r="19">
          <cell r="A19">
            <v>34550.958333333336</v>
          </cell>
          <cell r="B19">
            <v>26.3041057586669</v>
          </cell>
        </row>
        <row r="20">
          <cell r="A20">
            <v>34551.958333333336</v>
          </cell>
          <cell r="B20">
            <v>26.214633941650298</v>
          </cell>
        </row>
        <row r="21">
          <cell r="A21">
            <v>34554.958333333336</v>
          </cell>
          <cell r="B21">
            <v>26.2772617340087</v>
          </cell>
        </row>
        <row r="22">
          <cell r="A22">
            <v>34555.958333333336</v>
          </cell>
          <cell r="B22">
            <v>26.321998596191399</v>
          </cell>
        </row>
        <row r="23">
          <cell r="A23">
            <v>34556.958333333336</v>
          </cell>
          <cell r="B23">
            <v>26.4204006195068</v>
          </cell>
        </row>
        <row r="24">
          <cell r="A24">
            <v>34557.958333333336</v>
          </cell>
          <cell r="B24">
            <v>26.321998596191399</v>
          </cell>
        </row>
        <row r="25">
          <cell r="A25">
            <v>34558.958333333336</v>
          </cell>
          <cell r="B25">
            <v>26.527769088745099</v>
          </cell>
        </row>
        <row r="26">
          <cell r="A26">
            <v>34561.958333333336</v>
          </cell>
          <cell r="B26">
            <v>26.518833160400298</v>
          </cell>
        </row>
        <row r="27">
          <cell r="A27">
            <v>34562.958333333336</v>
          </cell>
          <cell r="B27">
            <v>26.706703186035099</v>
          </cell>
        </row>
        <row r="28">
          <cell r="A28">
            <v>34563.958333333336</v>
          </cell>
          <cell r="B28">
            <v>26.688819885253899</v>
          </cell>
        </row>
        <row r="29">
          <cell r="A29">
            <v>34564.958333333336</v>
          </cell>
          <cell r="B29">
            <v>26.599342346191399</v>
          </cell>
        </row>
        <row r="30">
          <cell r="A30">
            <v>34565.958333333336</v>
          </cell>
          <cell r="B30">
            <v>26.581455230712798</v>
          </cell>
        </row>
        <row r="31">
          <cell r="A31">
            <v>34568.958333333336</v>
          </cell>
          <cell r="B31">
            <v>26.5546150207519</v>
          </cell>
        </row>
        <row r="32">
          <cell r="A32">
            <v>34569.958333333336</v>
          </cell>
          <cell r="B32">
            <v>26.706703186035099</v>
          </cell>
        </row>
        <row r="33">
          <cell r="A33">
            <v>34570.958333333336</v>
          </cell>
          <cell r="B33">
            <v>26.993022918701101</v>
          </cell>
        </row>
        <row r="34">
          <cell r="A34">
            <v>34571.958333333336</v>
          </cell>
          <cell r="B34">
            <v>26.921428680419901</v>
          </cell>
        </row>
        <row r="35">
          <cell r="A35">
            <v>34572.958333333336</v>
          </cell>
          <cell r="B35">
            <v>27.3061618804931</v>
          </cell>
        </row>
        <row r="36">
          <cell r="A36">
            <v>34575.958333333336</v>
          </cell>
          <cell r="B36">
            <v>27.2882575988769</v>
          </cell>
        </row>
        <row r="37">
          <cell r="A37">
            <v>34576.958333333336</v>
          </cell>
          <cell r="B37">
            <v>27.359849929809499</v>
          </cell>
        </row>
        <row r="38">
          <cell r="A38">
            <v>34577.958333333336</v>
          </cell>
          <cell r="B38">
            <v>27.2882575988769</v>
          </cell>
        </row>
        <row r="39">
          <cell r="A39">
            <v>34578.958333333336</v>
          </cell>
          <cell r="B39">
            <v>27.198797225952099</v>
          </cell>
        </row>
        <row r="40">
          <cell r="A40">
            <v>34579.958333333336</v>
          </cell>
          <cell r="B40">
            <v>27.082481384277301</v>
          </cell>
        </row>
        <row r="41">
          <cell r="A41">
            <v>34583.958333333336</v>
          </cell>
          <cell r="B41">
            <v>27.0914497375488</v>
          </cell>
        </row>
        <row r="42">
          <cell r="A42">
            <v>34584.958333333336</v>
          </cell>
          <cell r="B42">
            <v>27.064588546752901</v>
          </cell>
        </row>
        <row r="43">
          <cell r="A43">
            <v>34585.958333333336</v>
          </cell>
          <cell r="B43">
            <v>27.198797225952099</v>
          </cell>
        </row>
        <row r="44">
          <cell r="A44">
            <v>34586.958333333336</v>
          </cell>
          <cell r="B44">
            <v>26.9125061035156</v>
          </cell>
        </row>
        <row r="45">
          <cell r="A45">
            <v>34589.958333333336</v>
          </cell>
          <cell r="B45">
            <v>26.831981658935501</v>
          </cell>
        </row>
        <row r="46">
          <cell r="A46">
            <v>34590.958333333336</v>
          </cell>
          <cell r="B46">
            <v>26.9125061035156</v>
          </cell>
        </row>
        <row r="47">
          <cell r="A47">
            <v>34591.958333333336</v>
          </cell>
          <cell r="B47">
            <v>26.939336776733398</v>
          </cell>
        </row>
        <row r="48">
          <cell r="A48">
            <v>34592.958333333336</v>
          </cell>
          <cell r="B48">
            <v>27.2793064117431</v>
          </cell>
        </row>
        <row r="49">
          <cell r="A49">
            <v>34593.958333333336</v>
          </cell>
          <cell r="B49">
            <v>27.085166931152301</v>
          </cell>
        </row>
        <row r="50">
          <cell r="A50">
            <v>34596.958333333336</v>
          </cell>
          <cell r="B50">
            <v>27.112176895141602</v>
          </cell>
        </row>
        <row r="51">
          <cell r="A51">
            <v>34597.958333333336</v>
          </cell>
          <cell r="B51">
            <v>26.599105834960898</v>
          </cell>
        </row>
        <row r="52">
          <cell r="A52">
            <v>34598.958333333336</v>
          </cell>
          <cell r="B52">
            <v>26.599105834960898</v>
          </cell>
        </row>
        <row r="53">
          <cell r="A53">
            <v>34599.958333333336</v>
          </cell>
          <cell r="B53">
            <v>26.536096572875898</v>
          </cell>
        </row>
        <row r="54">
          <cell r="A54">
            <v>34600.958333333336</v>
          </cell>
          <cell r="B54">
            <v>26.4460849761962</v>
          </cell>
        </row>
        <row r="55">
          <cell r="A55">
            <v>34603.958333333336</v>
          </cell>
          <cell r="B55">
            <v>26.581089019775298</v>
          </cell>
        </row>
        <row r="56">
          <cell r="A56">
            <v>34604.958333333336</v>
          </cell>
          <cell r="B56">
            <v>26.5630989074707</v>
          </cell>
        </row>
        <row r="57">
          <cell r="A57">
            <v>34605.958333333336</v>
          </cell>
          <cell r="B57">
            <v>26.770128250121999</v>
          </cell>
        </row>
        <row r="58">
          <cell r="A58">
            <v>34606.958333333336</v>
          </cell>
          <cell r="B58">
            <v>26.635095596313398</v>
          </cell>
        </row>
        <row r="59">
          <cell r="A59">
            <v>34607.958333333336</v>
          </cell>
          <cell r="B59">
            <v>26.599105834960898</v>
          </cell>
        </row>
        <row r="60">
          <cell r="A60">
            <v>34610.958333333336</v>
          </cell>
          <cell r="B60">
            <v>26.536096572875898</v>
          </cell>
        </row>
        <row r="61">
          <cell r="A61">
            <v>34611.958333333336</v>
          </cell>
          <cell r="B61">
            <v>26.1400337219238</v>
          </cell>
        </row>
        <row r="62">
          <cell r="A62">
            <v>34612.958333333336</v>
          </cell>
          <cell r="B62">
            <v>26.149034500121999</v>
          </cell>
        </row>
        <row r="63">
          <cell r="A63">
            <v>34613.958333333336</v>
          </cell>
          <cell r="B63">
            <v>26.0680217742919</v>
          </cell>
        </row>
        <row r="64">
          <cell r="A64">
            <v>34614.958333333336</v>
          </cell>
          <cell r="B64">
            <v>26.185052871704102</v>
          </cell>
        </row>
        <row r="65">
          <cell r="A65">
            <v>34617.958333333336</v>
          </cell>
          <cell r="B65">
            <v>26.464096069335898</v>
          </cell>
        </row>
        <row r="66">
          <cell r="A66">
            <v>34618.958333333336</v>
          </cell>
          <cell r="B66">
            <v>26.860141754150298</v>
          </cell>
        </row>
        <row r="67">
          <cell r="A67">
            <v>34619.958333333336</v>
          </cell>
          <cell r="B67">
            <v>26.8961486816406</v>
          </cell>
        </row>
        <row r="68">
          <cell r="A68">
            <v>34620.958333333336</v>
          </cell>
          <cell r="B68">
            <v>26.986150741577099</v>
          </cell>
        </row>
        <row r="69">
          <cell r="A69">
            <v>34621.958333333336</v>
          </cell>
          <cell r="B69">
            <v>27.103181838989201</v>
          </cell>
        </row>
        <row r="70">
          <cell r="A70">
            <v>34624.958333333336</v>
          </cell>
          <cell r="B70">
            <v>27.049171447753899</v>
          </cell>
        </row>
        <row r="71">
          <cell r="A71">
            <v>34625.958333333336</v>
          </cell>
          <cell r="B71">
            <v>26.986150741577099</v>
          </cell>
        </row>
        <row r="72">
          <cell r="A72">
            <v>34626.958333333336</v>
          </cell>
          <cell r="B72">
            <v>27.112176895141602</v>
          </cell>
        </row>
        <row r="73">
          <cell r="A73">
            <v>34627.958333333336</v>
          </cell>
          <cell r="B73">
            <v>26.932165145873999</v>
          </cell>
        </row>
        <row r="74">
          <cell r="A74">
            <v>34628.958333333336</v>
          </cell>
          <cell r="B74">
            <v>26.8241367340087</v>
          </cell>
        </row>
        <row r="75">
          <cell r="A75">
            <v>34631.958333333336</v>
          </cell>
          <cell r="B75">
            <v>26.599105834960898</v>
          </cell>
        </row>
        <row r="76">
          <cell r="A76">
            <v>34632.958333333336</v>
          </cell>
          <cell r="B76">
            <v>26.626115798950099</v>
          </cell>
        </row>
        <row r="77">
          <cell r="A77">
            <v>34633.958333333336</v>
          </cell>
          <cell r="B77">
            <v>26.725118637084901</v>
          </cell>
        </row>
        <row r="78">
          <cell r="A78">
            <v>34634.958333333336</v>
          </cell>
          <cell r="B78">
            <v>26.887159347534102</v>
          </cell>
        </row>
        <row r="79">
          <cell r="A79">
            <v>34635.958333333336</v>
          </cell>
          <cell r="B79">
            <v>27.454225540161101</v>
          </cell>
        </row>
        <row r="80">
          <cell r="A80">
            <v>34638.958333333336</v>
          </cell>
          <cell r="B80">
            <v>27.355218887329102</v>
          </cell>
        </row>
        <row r="81">
          <cell r="A81">
            <v>34639.958333333336</v>
          </cell>
          <cell r="B81">
            <v>27.049171447753899</v>
          </cell>
        </row>
        <row r="82">
          <cell r="A82">
            <v>34640.958333333336</v>
          </cell>
          <cell r="B82">
            <v>26.8961486816406</v>
          </cell>
        </row>
        <row r="83">
          <cell r="A83">
            <v>34641.958333333336</v>
          </cell>
          <cell r="B83">
            <v>27.040166854858398</v>
          </cell>
        </row>
        <row r="84">
          <cell r="A84">
            <v>34642.958333333336</v>
          </cell>
          <cell r="B84">
            <v>26.6891059875488</v>
          </cell>
        </row>
        <row r="85">
          <cell r="A85">
            <v>34645.958333333336</v>
          </cell>
          <cell r="B85">
            <v>26.770128250121999</v>
          </cell>
        </row>
        <row r="86">
          <cell r="A86">
            <v>34646.958333333336</v>
          </cell>
          <cell r="B86">
            <v>26.977169036865199</v>
          </cell>
        </row>
        <row r="87">
          <cell r="A87">
            <v>34647.958333333336</v>
          </cell>
          <cell r="B87">
            <v>27.0221652984619</v>
          </cell>
        </row>
        <row r="88">
          <cell r="A88">
            <v>34648.958333333336</v>
          </cell>
          <cell r="B88">
            <v>26.833137512206999</v>
          </cell>
        </row>
        <row r="89">
          <cell r="A89">
            <v>34649.958333333336</v>
          </cell>
          <cell r="B89">
            <v>26.734130859375</v>
          </cell>
        </row>
        <row r="90">
          <cell r="A90">
            <v>34652.958333333336</v>
          </cell>
          <cell r="B90">
            <v>26.986150741577099</v>
          </cell>
        </row>
        <row r="91">
          <cell r="A91">
            <v>34653.958333333336</v>
          </cell>
          <cell r="B91">
            <v>26.8961486816406</v>
          </cell>
        </row>
        <row r="92">
          <cell r="A92">
            <v>34654.958333333336</v>
          </cell>
          <cell r="B92">
            <v>26.986150741577099</v>
          </cell>
        </row>
        <row r="93">
          <cell r="A93">
            <v>34655.958333333336</v>
          </cell>
          <cell r="B93">
            <v>26.8061408996582</v>
          </cell>
        </row>
        <row r="94">
          <cell r="A94">
            <v>34656.958333333336</v>
          </cell>
          <cell r="B94">
            <v>26.770128250121999</v>
          </cell>
        </row>
        <row r="95">
          <cell r="A95">
            <v>34659.958333333336</v>
          </cell>
          <cell r="B95">
            <v>26.500093460083001</v>
          </cell>
        </row>
        <row r="96">
          <cell r="A96">
            <v>34660.958333333336</v>
          </cell>
          <cell r="B96">
            <v>25.923994064331001</v>
          </cell>
        </row>
        <row r="97">
          <cell r="A97">
            <v>34661.958333333336</v>
          </cell>
          <cell r="B97">
            <v>26.0680217742919</v>
          </cell>
        </row>
        <row r="98">
          <cell r="A98">
            <v>34663.958333333336</v>
          </cell>
          <cell r="B98">
            <v>26.194042205810501</v>
          </cell>
        </row>
        <row r="99">
          <cell r="A99">
            <v>34666.958333333336</v>
          </cell>
          <cell r="B99">
            <v>26.3110656738281</v>
          </cell>
        </row>
        <row r="100">
          <cell r="A100">
            <v>34667.958333333336</v>
          </cell>
          <cell r="B100">
            <v>26.3020706176757</v>
          </cell>
        </row>
        <row r="101">
          <cell r="A101">
            <v>34668.958333333336</v>
          </cell>
          <cell r="B101">
            <v>26.266048431396399</v>
          </cell>
        </row>
        <row r="102">
          <cell r="A102">
            <v>34669.958333333336</v>
          </cell>
          <cell r="B102">
            <v>26.005010604858398</v>
          </cell>
        </row>
        <row r="103">
          <cell r="A103">
            <v>34670.958333333336</v>
          </cell>
          <cell r="B103">
            <v>26.248050689697202</v>
          </cell>
        </row>
        <row r="104">
          <cell r="A104">
            <v>34673.958333333336</v>
          </cell>
          <cell r="B104">
            <v>26.275062561035099</v>
          </cell>
        </row>
        <row r="105">
          <cell r="A105">
            <v>34674.958333333336</v>
          </cell>
          <cell r="B105">
            <v>26.2930488586425</v>
          </cell>
        </row>
        <row r="106">
          <cell r="A106">
            <v>34675.958333333336</v>
          </cell>
          <cell r="B106">
            <v>26.104040145873999</v>
          </cell>
        </row>
        <row r="107">
          <cell r="A107">
            <v>34676.958333333336</v>
          </cell>
          <cell r="B107">
            <v>25.8519897460937</v>
          </cell>
        </row>
        <row r="108">
          <cell r="A108">
            <v>34677.958333333336</v>
          </cell>
          <cell r="B108">
            <v>25.951004028320298</v>
          </cell>
        </row>
        <row r="109">
          <cell r="A109">
            <v>34680.958333333336</v>
          </cell>
          <cell r="B109">
            <v>26.122026443481399</v>
          </cell>
        </row>
        <row r="110">
          <cell r="A110">
            <v>34681.958333333336</v>
          </cell>
          <cell r="B110">
            <v>26.2210483551025</v>
          </cell>
        </row>
        <row r="111">
          <cell r="A111">
            <v>34682.958333333336</v>
          </cell>
          <cell r="B111">
            <v>26.356073379516602</v>
          </cell>
        </row>
        <row r="112">
          <cell r="A112">
            <v>34683.958333333336</v>
          </cell>
          <cell r="B112">
            <v>26.4370803833007</v>
          </cell>
        </row>
        <row r="113">
          <cell r="A113">
            <v>34684.958333333336</v>
          </cell>
          <cell r="B113">
            <v>26.566215515136701</v>
          </cell>
        </row>
        <row r="114">
          <cell r="A114">
            <v>34687.958333333336</v>
          </cell>
          <cell r="B114">
            <v>26.602510452270501</v>
          </cell>
        </row>
        <row r="115">
          <cell r="A115">
            <v>34688.958333333336</v>
          </cell>
          <cell r="B115">
            <v>26.5208530426025</v>
          </cell>
        </row>
        <row r="116">
          <cell r="A116">
            <v>34689.958333333336</v>
          </cell>
          <cell r="B116">
            <v>26.802108764648398</v>
          </cell>
        </row>
        <row r="117">
          <cell r="A117">
            <v>34690.958333333336</v>
          </cell>
          <cell r="B117">
            <v>26.720441818237301</v>
          </cell>
        </row>
        <row r="118">
          <cell r="A118">
            <v>34691.958333333336</v>
          </cell>
          <cell r="B118">
            <v>26.747667312621999</v>
          </cell>
        </row>
        <row r="119">
          <cell r="A119">
            <v>34695.958333333336</v>
          </cell>
          <cell r="B119">
            <v>26.8928508758544</v>
          </cell>
        </row>
        <row r="120">
          <cell r="A120">
            <v>34696.958333333336</v>
          </cell>
          <cell r="B120">
            <v>26.7567443847656</v>
          </cell>
        </row>
        <row r="121">
          <cell r="A121">
            <v>34697.958333333336</v>
          </cell>
          <cell r="B121">
            <v>26.774898529052699</v>
          </cell>
        </row>
        <row r="122">
          <cell r="A122">
            <v>34698.958333333336</v>
          </cell>
          <cell r="B122">
            <v>26.4573364257812</v>
          </cell>
        </row>
        <row r="123">
          <cell r="A123">
            <v>34702.958333333336</v>
          </cell>
          <cell r="B123">
            <v>26.584356307983398</v>
          </cell>
        </row>
        <row r="124">
          <cell r="A124">
            <v>34703.958333333336</v>
          </cell>
          <cell r="B124">
            <v>26.711381912231399</v>
          </cell>
        </row>
        <row r="125">
          <cell r="A125">
            <v>34704.958333333336</v>
          </cell>
          <cell r="B125">
            <v>26.711381912231399</v>
          </cell>
        </row>
        <row r="126">
          <cell r="A126">
            <v>34705.958333333336</v>
          </cell>
          <cell r="B126">
            <v>26.738588333129801</v>
          </cell>
        </row>
        <row r="127">
          <cell r="A127">
            <v>34708.958333333336</v>
          </cell>
          <cell r="B127">
            <v>26.765811920166001</v>
          </cell>
        </row>
        <row r="128">
          <cell r="A128">
            <v>34709.958333333336</v>
          </cell>
          <cell r="B128">
            <v>26.793020248413001</v>
          </cell>
        </row>
        <row r="129">
          <cell r="A129">
            <v>34710.958333333336</v>
          </cell>
          <cell r="B129">
            <v>26.811183929443299</v>
          </cell>
        </row>
        <row r="130">
          <cell r="A130">
            <v>34711.958333333336</v>
          </cell>
          <cell r="B130">
            <v>26.820255279541001</v>
          </cell>
        </row>
        <row r="131">
          <cell r="A131">
            <v>34712.958333333336</v>
          </cell>
          <cell r="B131">
            <v>27.137811660766602</v>
          </cell>
        </row>
        <row r="132">
          <cell r="A132">
            <v>34715.958333333336</v>
          </cell>
          <cell r="B132">
            <v>27.301118850708001</v>
          </cell>
        </row>
        <row r="133">
          <cell r="A133">
            <v>34716.958333333336</v>
          </cell>
          <cell r="B133">
            <v>27.310203552246001</v>
          </cell>
        </row>
        <row r="134">
          <cell r="A134">
            <v>34717.958333333336</v>
          </cell>
          <cell r="B134">
            <v>27.2829895019531</v>
          </cell>
        </row>
        <row r="135">
          <cell r="A135">
            <v>34718.958333333336</v>
          </cell>
          <cell r="B135">
            <v>27.128749847412099</v>
          </cell>
        </row>
        <row r="136">
          <cell r="A136">
            <v>34719.958333333336</v>
          </cell>
          <cell r="B136">
            <v>27.028947830200099</v>
          </cell>
        </row>
        <row r="137">
          <cell r="A137">
            <v>34722.958333333336</v>
          </cell>
          <cell r="B137">
            <v>27.110597610473601</v>
          </cell>
        </row>
        <row r="138">
          <cell r="A138">
            <v>34723.958333333336</v>
          </cell>
          <cell r="B138">
            <v>27.146909713745099</v>
          </cell>
        </row>
        <row r="139">
          <cell r="A139">
            <v>34724.958333333336</v>
          </cell>
          <cell r="B139">
            <v>27.219469070434499</v>
          </cell>
        </row>
        <row r="140">
          <cell r="A140">
            <v>34725.958333333336</v>
          </cell>
          <cell r="B140">
            <v>27.246706008911101</v>
          </cell>
        </row>
        <row r="141">
          <cell r="A141">
            <v>34726.958333333336</v>
          </cell>
          <cell r="B141">
            <v>27.355575561523398</v>
          </cell>
        </row>
        <row r="142">
          <cell r="A142">
            <v>34729.958333333336</v>
          </cell>
          <cell r="B142">
            <v>27.2376174926757</v>
          </cell>
        </row>
        <row r="143">
          <cell r="A143">
            <v>34730.958333333336</v>
          </cell>
          <cell r="B143">
            <v>27.346488952636701</v>
          </cell>
        </row>
        <row r="144">
          <cell r="A144">
            <v>34731.958333333336</v>
          </cell>
          <cell r="B144">
            <v>27.337423324584901</v>
          </cell>
        </row>
        <row r="145">
          <cell r="A145">
            <v>34732.958333333336</v>
          </cell>
          <cell r="B145">
            <v>27.5007514953613</v>
          </cell>
        </row>
        <row r="146">
          <cell r="A146">
            <v>34733.958333333336</v>
          </cell>
          <cell r="B146">
            <v>27.890892028808501</v>
          </cell>
        </row>
        <row r="147">
          <cell r="A147">
            <v>34736.958333333336</v>
          </cell>
          <cell r="B147">
            <v>28.008831024169901</v>
          </cell>
        </row>
        <row r="148">
          <cell r="A148">
            <v>34737.958333333336</v>
          </cell>
          <cell r="B148">
            <v>28.0451259613037</v>
          </cell>
        </row>
        <row r="149">
          <cell r="A149">
            <v>34738.958333333336</v>
          </cell>
          <cell r="B149">
            <v>28.0451259613037</v>
          </cell>
        </row>
        <row r="150">
          <cell r="A150">
            <v>34739.958333333336</v>
          </cell>
          <cell r="B150">
            <v>28.0451259613037</v>
          </cell>
        </row>
        <row r="151">
          <cell r="A151">
            <v>34740.958333333336</v>
          </cell>
          <cell r="B151">
            <v>28.081434249877901</v>
          </cell>
        </row>
        <row r="152">
          <cell r="A152">
            <v>34743.958333333336</v>
          </cell>
          <cell r="B152">
            <v>28.090496063232401</v>
          </cell>
        </row>
        <row r="153">
          <cell r="A153">
            <v>34744.958333333336</v>
          </cell>
          <cell r="B153">
            <v>28.126792907714801</v>
          </cell>
        </row>
        <row r="154">
          <cell r="A154">
            <v>34745.958333333336</v>
          </cell>
          <cell r="B154">
            <v>28.281049728393501</v>
          </cell>
        </row>
        <row r="155">
          <cell r="A155">
            <v>34746.958333333336</v>
          </cell>
          <cell r="B155">
            <v>28.244747161865199</v>
          </cell>
        </row>
        <row r="156">
          <cell r="A156">
            <v>34747.958333333336</v>
          </cell>
          <cell r="B156">
            <v>28.135866165161101</v>
          </cell>
        </row>
        <row r="157">
          <cell r="A157">
            <v>34751.958333333336</v>
          </cell>
          <cell r="B157">
            <v>28.126792907714801</v>
          </cell>
        </row>
        <row r="158">
          <cell r="A158">
            <v>34752.958333333336</v>
          </cell>
          <cell r="B158">
            <v>28.335475921630799</v>
          </cell>
        </row>
        <row r="159">
          <cell r="A159">
            <v>34753.958333333336</v>
          </cell>
          <cell r="B159">
            <v>28.380836486816399</v>
          </cell>
        </row>
        <row r="160">
          <cell r="A160">
            <v>34754.958333333336</v>
          </cell>
          <cell r="B160">
            <v>28.4534378051757</v>
          </cell>
        </row>
        <row r="161">
          <cell r="A161">
            <v>34757.958333333336</v>
          </cell>
          <cell r="B161">
            <v>28.2265930175781</v>
          </cell>
        </row>
        <row r="162">
          <cell r="A162">
            <v>34758.958333333336</v>
          </cell>
          <cell r="B162">
            <v>28.4624919891357</v>
          </cell>
        </row>
        <row r="163">
          <cell r="A163">
            <v>34759.958333333336</v>
          </cell>
          <cell r="B163">
            <v>28.281049728393501</v>
          </cell>
        </row>
        <row r="164">
          <cell r="A164">
            <v>34760.958333333336</v>
          </cell>
          <cell r="B164">
            <v>28.317327499389599</v>
          </cell>
        </row>
        <row r="165">
          <cell r="A165">
            <v>34761.958333333336</v>
          </cell>
          <cell r="B165">
            <v>28.326400756835898</v>
          </cell>
        </row>
        <row r="166">
          <cell r="A166">
            <v>34764.958333333336</v>
          </cell>
          <cell r="B166">
            <v>28.3445510864257</v>
          </cell>
        </row>
        <row r="167">
          <cell r="A167">
            <v>34765.958333333336</v>
          </cell>
          <cell r="B167">
            <v>28.126792907714801</v>
          </cell>
        </row>
        <row r="168">
          <cell r="A168">
            <v>34766.958333333336</v>
          </cell>
          <cell r="B168">
            <v>28.199396133422798</v>
          </cell>
        </row>
        <row r="169">
          <cell r="A169">
            <v>34767.958333333336</v>
          </cell>
          <cell r="B169">
            <v>28.1902961730957</v>
          </cell>
        </row>
        <row r="170">
          <cell r="A170">
            <v>34768.958333333336</v>
          </cell>
          <cell r="B170">
            <v>28.607658386230401</v>
          </cell>
        </row>
        <row r="171">
          <cell r="A171">
            <v>34771.958333333336</v>
          </cell>
          <cell r="B171">
            <v>28.580455780029201</v>
          </cell>
        </row>
        <row r="172">
          <cell r="A172">
            <v>34772.958333333336</v>
          </cell>
          <cell r="B172">
            <v>28.789119720458899</v>
          </cell>
        </row>
        <row r="173">
          <cell r="A173">
            <v>34773.958333333336</v>
          </cell>
          <cell r="B173">
            <v>28.734703063964801</v>
          </cell>
        </row>
        <row r="174">
          <cell r="A174">
            <v>34774.958333333336</v>
          </cell>
          <cell r="B174">
            <v>28.907081604003899</v>
          </cell>
        </row>
        <row r="175">
          <cell r="A175">
            <v>34775.958333333336</v>
          </cell>
          <cell r="B175">
            <v>28.935846328735298</v>
          </cell>
        </row>
        <row r="176">
          <cell r="A176">
            <v>34778.958333333336</v>
          </cell>
          <cell r="B176">
            <v>28.935846328735298</v>
          </cell>
        </row>
        <row r="177">
          <cell r="A177">
            <v>34779.958333333336</v>
          </cell>
          <cell r="B177">
            <v>28.862867355346602</v>
          </cell>
        </row>
        <row r="178">
          <cell r="A178">
            <v>34780.958333333336</v>
          </cell>
          <cell r="B178">
            <v>28.8902378082275</v>
          </cell>
        </row>
        <row r="179">
          <cell r="A179">
            <v>34781.958333333336</v>
          </cell>
          <cell r="B179">
            <v>28.908470153808501</v>
          </cell>
        </row>
        <row r="180">
          <cell r="A180">
            <v>34782.958333333336</v>
          </cell>
          <cell r="B180">
            <v>29.318965911865199</v>
          </cell>
        </row>
        <row r="181">
          <cell r="A181">
            <v>34785.958333333336</v>
          </cell>
          <cell r="B181">
            <v>29.437566757202099</v>
          </cell>
        </row>
        <row r="182">
          <cell r="A182">
            <v>34786.958333333336</v>
          </cell>
          <cell r="B182">
            <v>29.437566757202099</v>
          </cell>
        </row>
        <row r="183">
          <cell r="A183">
            <v>34787.958333333336</v>
          </cell>
          <cell r="B183">
            <v>29.428430557250898</v>
          </cell>
        </row>
        <row r="184">
          <cell r="A184">
            <v>34788.958333333336</v>
          </cell>
          <cell r="B184">
            <v>29.373720169067301</v>
          </cell>
        </row>
        <row r="185">
          <cell r="A185">
            <v>34789.958333333336</v>
          </cell>
          <cell r="B185">
            <v>29.255102157592699</v>
          </cell>
        </row>
        <row r="186">
          <cell r="A186">
            <v>34792.958333333336</v>
          </cell>
          <cell r="B186">
            <v>29.328090667724599</v>
          </cell>
        </row>
        <row r="187">
          <cell r="A187">
            <v>34793.958333333336</v>
          </cell>
          <cell r="B187">
            <v>29.519670486450099</v>
          </cell>
        </row>
        <row r="188">
          <cell r="A188">
            <v>34794.958333333336</v>
          </cell>
          <cell r="B188">
            <v>29.519670486450099</v>
          </cell>
        </row>
        <row r="189">
          <cell r="A189">
            <v>34795.958333333336</v>
          </cell>
          <cell r="B189">
            <v>29.629131317138601</v>
          </cell>
        </row>
        <row r="190">
          <cell r="A190">
            <v>34796.958333333336</v>
          </cell>
          <cell r="B190">
            <v>29.6017551422119</v>
          </cell>
        </row>
        <row r="191">
          <cell r="A191">
            <v>34799.958333333336</v>
          </cell>
          <cell r="B191">
            <v>29.656488418579102</v>
          </cell>
        </row>
        <row r="192">
          <cell r="A192">
            <v>34800.958333333336</v>
          </cell>
          <cell r="B192">
            <v>29.556146621704102</v>
          </cell>
        </row>
        <row r="193">
          <cell r="A193">
            <v>34801.958333333336</v>
          </cell>
          <cell r="B193">
            <v>29.656488418579102</v>
          </cell>
        </row>
        <row r="194">
          <cell r="A194">
            <v>34802.958333333336</v>
          </cell>
          <cell r="B194">
            <v>29.820695877075099</v>
          </cell>
        </row>
        <row r="195">
          <cell r="A195">
            <v>34806.958333333336</v>
          </cell>
          <cell r="B195">
            <v>29.647396087646399</v>
          </cell>
        </row>
        <row r="196">
          <cell r="A196">
            <v>34807.958333333336</v>
          </cell>
          <cell r="B196">
            <v>29.547029495239201</v>
          </cell>
        </row>
        <row r="197">
          <cell r="A197">
            <v>34808.958333333336</v>
          </cell>
          <cell r="B197">
            <v>29.519670486450099</v>
          </cell>
        </row>
        <row r="198">
          <cell r="A198">
            <v>34809.958333333336</v>
          </cell>
          <cell r="B198">
            <v>29.565273284912099</v>
          </cell>
        </row>
        <row r="199">
          <cell r="A199">
            <v>34810.958333333336</v>
          </cell>
          <cell r="B199">
            <v>29.711227416992099</v>
          </cell>
        </row>
        <row r="200">
          <cell r="A200">
            <v>34813.958333333336</v>
          </cell>
          <cell r="B200">
            <v>30.057884216308501</v>
          </cell>
        </row>
        <row r="201">
          <cell r="A201">
            <v>34814.958333333336</v>
          </cell>
          <cell r="B201">
            <v>29.975774765014599</v>
          </cell>
        </row>
        <row r="202">
          <cell r="A202">
            <v>34815.958333333336</v>
          </cell>
          <cell r="B202">
            <v>30.00315284729</v>
          </cell>
        </row>
        <row r="203">
          <cell r="A203">
            <v>34816.958333333336</v>
          </cell>
          <cell r="B203">
            <v>30.076114654541001</v>
          </cell>
        </row>
        <row r="204">
          <cell r="A204">
            <v>34817.958333333336</v>
          </cell>
          <cell r="B204">
            <v>30.1217136383056</v>
          </cell>
        </row>
        <row r="205">
          <cell r="A205">
            <v>34820.958333333336</v>
          </cell>
          <cell r="B205">
            <v>30.039615631103501</v>
          </cell>
        </row>
        <row r="206">
          <cell r="A206">
            <v>34821.958333333336</v>
          </cell>
          <cell r="B206">
            <v>30.103498458862301</v>
          </cell>
        </row>
        <row r="207">
          <cell r="A207">
            <v>34822.958333333336</v>
          </cell>
          <cell r="B207">
            <v>30.5230998992919</v>
          </cell>
        </row>
        <row r="208">
          <cell r="A208">
            <v>34823.958333333336</v>
          </cell>
          <cell r="B208">
            <v>30.504848480224599</v>
          </cell>
        </row>
        <row r="209">
          <cell r="A209">
            <v>34824.958333333336</v>
          </cell>
          <cell r="B209">
            <v>30.4683723449707</v>
          </cell>
        </row>
        <row r="210">
          <cell r="A210">
            <v>34827.958333333336</v>
          </cell>
          <cell r="B210">
            <v>30.687320709228501</v>
          </cell>
        </row>
        <row r="211">
          <cell r="A211">
            <v>34828.958333333336</v>
          </cell>
          <cell r="B211">
            <v>30.659948348998999</v>
          </cell>
        </row>
        <row r="212">
          <cell r="A212">
            <v>34829.958333333336</v>
          </cell>
          <cell r="B212">
            <v>30.696432113647401</v>
          </cell>
        </row>
        <row r="213">
          <cell r="A213">
            <v>34830.958333333336</v>
          </cell>
          <cell r="B213">
            <v>30.77854347229</v>
          </cell>
        </row>
        <row r="214">
          <cell r="A214">
            <v>34831.958333333336</v>
          </cell>
          <cell r="B214">
            <v>30.7967624664306</v>
          </cell>
        </row>
        <row r="215">
          <cell r="A215">
            <v>34834.958333333336</v>
          </cell>
          <cell r="B215">
            <v>30.942745208740199</v>
          </cell>
        </row>
        <row r="216">
          <cell r="A216">
            <v>34835.958333333336</v>
          </cell>
          <cell r="B216">
            <v>30.9609985351562</v>
          </cell>
        </row>
        <row r="217">
          <cell r="A217">
            <v>34836.958333333336</v>
          </cell>
          <cell r="B217">
            <v>30.8423957824707</v>
          </cell>
        </row>
        <row r="218">
          <cell r="A218">
            <v>34837.958333333336</v>
          </cell>
          <cell r="B218">
            <v>30.395410537719702</v>
          </cell>
        </row>
        <row r="219">
          <cell r="A219">
            <v>34838.958333333336</v>
          </cell>
          <cell r="B219">
            <v>30.413637161254801</v>
          </cell>
        </row>
        <row r="220">
          <cell r="A220">
            <v>34841.958333333336</v>
          </cell>
          <cell r="B220">
            <v>30.751171112060501</v>
          </cell>
        </row>
        <row r="221">
          <cell r="A221">
            <v>34842.958333333336</v>
          </cell>
          <cell r="B221">
            <v>31.033962249755799</v>
          </cell>
        </row>
        <row r="222">
          <cell r="A222">
            <v>34843.958333333336</v>
          </cell>
          <cell r="B222">
            <v>31.0157146453857</v>
          </cell>
        </row>
        <row r="223">
          <cell r="A223">
            <v>34844.958333333336</v>
          </cell>
          <cell r="B223">
            <v>31.0430812835693</v>
          </cell>
        </row>
        <row r="224">
          <cell r="A224">
            <v>34845.958333333336</v>
          </cell>
          <cell r="B224">
            <v>30.687320709228501</v>
          </cell>
        </row>
        <row r="225">
          <cell r="A225">
            <v>34849.958333333336</v>
          </cell>
          <cell r="B225">
            <v>30.67818069458</v>
          </cell>
        </row>
        <row r="226">
          <cell r="A226">
            <v>34850.958333333336</v>
          </cell>
          <cell r="B226">
            <v>31.316745758056602</v>
          </cell>
        </row>
        <row r="227">
          <cell r="A227">
            <v>34851.958333333336</v>
          </cell>
          <cell r="B227">
            <v>31.234655380248999</v>
          </cell>
        </row>
        <row r="228">
          <cell r="A228">
            <v>34852.958333333336</v>
          </cell>
          <cell r="B228">
            <v>31.262008666992099</v>
          </cell>
        </row>
        <row r="229">
          <cell r="A229">
            <v>34855.958333333336</v>
          </cell>
          <cell r="B229">
            <v>31.45357131958</v>
          </cell>
        </row>
        <row r="230">
          <cell r="A230">
            <v>34856.958333333336</v>
          </cell>
          <cell r="B230">
            <v>31.398845672607401</v>
          </cell>
        </row>
        <row r="231">
          <cell r="A231">
            <v>34857.958333333336</v>
          </cell>
          <cell r="B231">
            <v>31.234655380248999</v>
          </cell>
        </row>
        <row r="232">
          <cell r="A232">
            <v>34858.958333333336</v>
          </cell>
          <cell r="B232">
            <v>31.161664962768501</v>
          </cell>
        </row>
        <row r="233">
          <cell r="A233">
            <v>34859.958333333336</v>
          </cell>
          <cell r="B233">
            <v>30.979232788085898</v>
          </cell>
        </row>
        <row r="234">
          <cell r="A234">
            <v>34862.958333333336</v>
          </cell>
          <cell r="B234">
            <v>31.1525478363037</v>
          </cell>
        </row>
        <row r="235">
          <cell r="A235">
            <v>34863.958333333336</v>
          </cell>
          <cell r="B235">
            <v>31.490066528320298</v>
          </cell>
        </row>
        <row r="236">
          <cell r="A236">
            <v>34864.958333333336</v>
          </cell>
          <cell r="B236">
            <v>31.462703704833899</v>
          </cell>
        </row>
        <row r="237">
          <cell r="A237">
            <v>34865.958333333336</v>
          </cell>
          <cell r="B237">
            <v>31.599534988403299</v>
          </cell>
        </row>
        <row r="238">
          <cell r="A238">
            <v>34866.958333333336</v>
          </cell>
          <cell r="B238">
            <v>31.693351745605401</v>
          </cell>
        </row>
        <row r="239">
          <cell r="A239">
            <v>34869.958333333336</v>
          </cell>
          <cell r="B239">
            <v>32.05122756958</v>
          </cell>
        </row>
        <row r="240">
          <cell r="A240">
            <v>34870.958333333336</v>
          </cell>
          <cell r="B240">
            <v>31.968643188476499</v>
          </cell>
        </row>
        <row r="241">
          <cell r="A241">
            <v>34871.958333333336</v>
          </cell>
          <cell r="B241">
            <v>31.950279235839801</v>
          </cell>
        </row>
        <row r="242">
          <cell r="A242">
            <v>34872.958333333336</v>
          </cell>
          <cell r="B242">
            <v>32.372344970703097</v>
          </cell>
        </row>
        <row r="243">
          <cell r="A243">
            <v>34873.958333333336</v>
          </cell>
          <cell r="B243">
            <v>32.308132171630803</v>
          </cell>
        </row>
        <row r="244">
          <cell r="A244">
            <v>34876.958333333336</v>
          </cell>
          <cell r="B244">
            <v>31.922765731811499</v>
          </cell>
        </row>
        <row r="245">
          <cell r="A245">
            <v>34877.958333333336</v>
          </cell>
          <cell r="B245">
            <v>31.858535766601499</v>
          </cell>
        </row>
        <row r="246">
          <cell r="A246">
            <v>34878.958333333336</v>
          </cell>
          <cell r="B246">
            <v>32.023708343505803</v>
          </cell>
        </row>
        <row r="247">
          <cell r="A247">
            <v>34879.958333333336</v>
          </cell>
          <cell r="B247">
            <v>31.968643188476499</v>
          </cell>
        </row>
        <row r="248">
          <cell r="A248">
            <v>34880.958333333336</v>
          </cell>
          <cell r="B248">
            <v>31.950279235839801</v>
          </cell>
        </row>
        <row r="249">
          <cell r="A249">
            <v>34883.958333333336</v>
          </cell>
          <cell r="B249">
            <v>32.069564819335902</v>
          </cell>
        </row>
        <row r="250">
          <cell r="A250">
            <v>34885.958333333336</v>
          </cell>
          <cell r="B250">
            <v>32.188846588134702</v>
          </cell>
        </row>
        <row r="251">
          <cell r="A251">
            <v>34886.958333333336</v>
          </cell>
          <cell r="B251">
            <v>32.601749420166001</v>
          </cell>
        </row>
        <row r="252">
          <cell r="A252">
            <v>34887.958333333336</v>
          </cell>
          <cell r="B252">
            <v>32.748580932617102</v>
          </cell>
        </row>
        <row r="253">
          <cell r="A253">
            <v>34890.958333333336</v>
          </cell>
          <cell r="B253">
            <v>32.766952514648402</v>
          </cell>
        </row>
        <row r="254">
          <cell r="A254">
            <v>34891.958333333336</v>
          </cell>
          <cell r="B254">
            <v>32.610946655273402</v>
          </cell>
        </row>
        <row r="255">
          <cell r="A255">
            <v>34892.958333333336</v>
          </cell>
          <cell r="B255">
            <v>33.0146675109863</v>
          </cell>
        </row>
        <row r="256">
          <cell r="A256">
            <v>34893.958333333336</v>
          </cell>
          <cell r="B256">
            <v>32.941272735595703</v>
          </cell>
        </row>
        <row r="257">
          <cell r="A257">
            <v>34894.958333333336</v>
          </cell>
          <cell r="B257">
            <v>32.913734436035099</v>
          </cell>
        </row>
        <row r="258">
          <cell r="A258">
            <v>34897.958333333336</v>
          </cell>
          <cell r="B258">
            <v>33.097274780273402</v>
          </cell>
        </row>
        <row r="259">
          <cell r="A259">
            <v>34898.958333333336</v>
          </cell>
          <cell r="B259">
            <v>32.812812805175703</v>
          </cell>
        </row>
        <row r="260">
          <cell r="A260">
            <v>34899.958333333336</v>
          </cell>
          <cell r="B260">
            <v>32.454944610595703</v>
          </cell>
        </row>
        <row r="261">
          <cell r="A261">
            <v>34900.958333333336</v>
          </cell>
          <cell r="B261">
            <v>32.574211120605398</v>
          </cell>
        </row>
        <row r="262">
          <cell r="A262">
            <v>34901.958333333336</v>
          </cell>
          <cell r="B262">
            <v>32.537528991699197</v>
          </cell>
        </row>
        <row r="263">
          <cell r="A263">
            <v>34904.958333333336</v>
          </cell>
          <cell r="B263">
            <v>32.776092529296797</v>
          </cell>
        </row>
        <row r="264">
          <cell r="A264">
            <v>34905.958333333336</v>
          </cell>
          <cell r="B264">
            <v>33.023845672607401</v>
          </cell>
        </row>
        <row r="265">
          <cell r="A265">
            <v>34906.958333333336</v>
          </cell>
          <cell r="B265">
            <v>32.996326446533203</v>
          </cell>
        </row>
        <row r="266">
          <cell r="A266">
            <v>34907.958333333336</v>
          </cell>
          <cell r="B266">
            <v>33.271610260009702</v>
          </cell>
        </row>
        <row r="267">
          <cell r="A267">
            <v>34908.958333333336</v>
          </cell>
          <cell r="B267">
            <v>33.060546875</v>
          </cell>
        </row>
        <row r="268">
          <cell r="A268">
            <v>34911.958333333336</v>
          </cell>
          <cell r="B268">
            <v>32.97798538208</v>
          </cell>
        </row>
        <row r="269">
          <cell r="A269">
            <v>34912.958333333336</v>
          </cell>
          <cell r="B269">
            <v>32.9229125976562</v>
          </cell>
        </row>
        <row r="270">
          <cell r="A270">
            <v>34913.958333333336</v>
          </cell>
          <cell r="B270">
            <v>32.849510192871001</v>
          </cell>
        </row>
        <row r="271">
          <cell r="A271">
            <v>34914.958333333336</v>
          </cell>
          <cell r="B271">
            <v>32.840343475341797</v>
          </cell>
        </row>
        <row r="272">
          <cell r="A272">
            <v>34915.958333333336</v>
          </cell>
          <cell r="B272">
            <v>32.877029418945298</v>
          </cell>
        </row>
        <row r="273">
          <cell r="A273">
            <v>34918.958333333336</v>
          </cell>
          <cell r="B273">
            <v>32.9504585266113</v>
          </cell>
        </row>
        <row r="274">
          <cell r="A274">
            <v>34919.958333333336</v>
          </cell>
          <cell r="B274">
            <v>32.9504585266113</v>
          </cell>
        </row>
        <row r="275">
          <cell r="A275">
            <v>34920.958333333336</v>
          </cell>
          <cell r="B275">
            <v>32.941272735595703</v>
          </cell>
        </row>
        <row r="276">
          <cell r="A276">
            <v>34921.958333333336</v>
          </cell>
          <cell r="B276">
            <v>32.867851257324197</v>
          </cell>
        </row>
        <row r="277">
          <cell r="A277">
            <v>34922.958333333336</v>
          </cell>
          <cell r="B277">
            <v>32.684341430663999</v>
          </cell>
        </row>
        <row r="278">
          <cell r="A278">
            <v>34925.958333333336</v>
          </cell>
          <cell r="B278">
            <v>32.97798538208</v>
          </cell>
        </row>
        <row r="279">
          <cell r="A279">
            <v>34926.958333333336</v>
          </cell>
          <cell r="B279">
            <v>32.913734436035099</v>
          </cell>
        </row>
        <row r="280">
          <cell r="A280">
            <v>34927.958333333336</v>
          </cell>
          <cell r="B280">
            <v>33.005500793457003</v>
          </cell>
        </row>
        <row r="281">
          <cell r="A281">
            <v>34928.958333333336</v>
          </cell>
          <cell r="B281">
            <v>32.9504585266113</v>
          </cell>
        </row>
        <row r="282">
          <cell r="A282">
            <v>34929.958333333336</v>
          </cell>
          <cell r="B282">
            <v>32.987155914306598</v>
          </cell>
        </row>
        <row r="283">
          <cell r="A283">
            <v>34932.958333333336</v>
          </cell>
          <cell r="B283">
            <v>32.8953857421875</v>
          </cell>
        </row>
        <row r="284">
          <cell r="A284">
            <v>34933.958333333336</v>
          </cell>
          <cell r="B284">
            <v>32.959625244140597</v>
          </cell>
        </row>
        <row r="285">
          <cell r="A285">
            <v>34934.958333333336</v>
          </cell>
          <cell r="B285">
            <v>32.840343475341797</v>
          </cell>
        </row>
        <row r="286">
          <cell r="A286">
            <v>34935.958333333336</v>
          </cell>
          <cell r="B286">
            <v>32.877029418945298</v>
          </cell>
        </row>
        <row r="287">
          <cell r="A287">
            <v>34936.958333333336</v>
          </cell>
          <cell r="B287">
            <v>33.060546875</v>
          </cell>
        </row>
        <row r="288">
          <cell r="A288">
            <v>34939.958333333336</v>
          </cell>
          <cell r="B288">
            <v>32.941272735595703</v>
          </cell>
        </row>
        <row r="289">
          <cell r="A289">
            <v>34940.958333333336</v>
          </cell>
          <cell r="B289">
            <v>33.023845672607401</v>
          </cell>
        </row>
        <row r="290">
          <cell r="A290">
            <v>34941.958333333336</v>
          </cell>
          <cell r="B290">
            <v>33.097274780273402</v>
          </cell>
        </row>
        <row r="291">
          <cell r="A291">
            <v>34942.958333333336</v>
          </cell>
          <cell r="B291">
            <v>33.124782562255803</v>
          </cell>
        </row>
        <row r="292">
          <cell r="A292">
            <v>34943.958333333336</v>
          </cell>
          <cell r="B292">
            <v>33.271610260009702</v>
          </cell>
        </row>
        <row r="293">
          <cell r="A293">
            <v>34947.958333333336</v>
          </cell>
          <cell r="B293">
            <v>33.5835762023925</v>
          </cell>
        </row>
        <row r="294">
          <cell r="A294">
            <v>34948.958333333336</v>
          </cell>
          <cell r="B294">
            <v>33.647800445556598</v>
          </cell>
        </row>
        <row r="295">
          <cell r="A295">
            <v>34949.958333333336</v>
          </cell>
          <cell r="B295">
            <v>33.666164398193303</v>
          </cell>
        </row>
        <row r="296">
          <cell r="A296">
            <v>34950.958333333336</v>
          </cell>
          <cell r="B296">
            <v>33.794639587402301</v>
          </cell>
        </row>
        <row r="297">
          <cell r="A297">
            <v>34953.958333333336</v>
          </cell>
          <cell r="B297">
            <v>33.886379241943303</v>
          </cell>
        </row>
        <row r="298">
          <cell r="A298">
            <v>34954.958333333336</v>
          </cell>
          <cell r="B298">
            <v>34.042339324951101</v>
          </cell>
        </row>
        <row r="299">
          <cell r="A299">
            <v>34955.958333333336</v>
          </cell>
          <cell r="B299">
            <v>34.198352813720703</v>
          </cell>
        </row>
        <row r="300">
          <cell r="A300">
            <v>34956.958333333336</v>
          </cell>
          <cell r="B300">
            <v>34.510326385497997</v>
          </cell>
        </row>
        <row r="301">
          <cell r="A301">
            <v>34957.958333333336</v>
          </cell>
          <cell r="B301">
            <v>34.5008125305175</v>
          </cell>
        </row>
        <row r="302">
          <cell r="A302">
            <v>34960.958333333336</v>
          </cell>
          <cell r="B302">
            <v>34.371654510497997</v>
          </cell>
        </row>
        <row r="303">
          <cell r="A303">
            <v>34961.958333333336</v>
          </cell>
          <cell r="B303">
            <v>34.537723541259702</v>
          </cell>
        </row>
        <row r="304">
          <cell r="A304">
            <v>34962.958333333336</v>
          </cell>
          <cell r="B304">
            <v>34.703746795654297</v>
          </cell>
        </row>
        <row r="305">
          <cell r="A305">
            <v>34963.958333333336</v>
          </cell>
          <cell r="B305">
            <v>34.4178047180175</v>
          </cell>
        </row>
        <row r="306">
          <cell r="A306">
            <v>34964.958333333336</v>
          </cell>
          <cell r="B306">
            <v>34.427017211913999</v>
          </cell>
        </row>
        <row r="307">
          <cell r="A307">
            <v>34967.958333333336</v>
          </cell>
          <cell r="B307">
            <v>34.371654510497997</v>
          </cell>
        </row>
        <row r="308">
          <cell r="A308">
            <v>34968.958333333336</v>
          </cell>
          <cell r="B308">
            <v>34.3624458312988</v>
          </cell>
        </row>
        <row r="309">
          <cell r="A309">
            <v>34969.958333333336</v>
          </cell>
          <cell r="B309">
            <v>34.3347778320312</v>
          </cell>
        </row>
        <row r="310">
          <cell r="A310">
            <v>34970.958333333336</v>
          </cell>
          <cell r="B310">
            <v>34.593055725097599</v>
          </cell>
        </row>
        <row r="311">
          <cell r="A311">
            <v>34971.958333333336</v>
          </cell>
          <cell r="B311">
            <v>34.528491973876903</v>
          </cell>
        </row>
        <row r="312">
          <cell r="A312">
            <v>34974.958333333336</v>
          </cell>
          <cell r="B312">
            <v>34.3532104492187</v>
          </cell>
        </row>
        <row r="313">
          <cell r="A313">
            <v>34975.958333333336</v>
          </cell>
          <cell r="B313">
            <v>34.390113830566399</v>
          </cell>
        </row>
        <row r="314">
          <cell r="A314">
            <v>34976.958333333336</v>
          </cell>
          <cell r="B314">
            <v>34.3532104492187</v>
          </cell>
        </row>
        <row r="315">
          <cell r="A315">
            <v>34977.958333333336</v>
          </cell>
          <cell r="B315">
            <v>34.454704284667898</v>
          </cell>
        </row>
        <row r="316">
          <cell r="A316">
            <v>34978.958333333336</v>
          </cell>
          <cell r="B316">
            <v>34.482372283935497</v>
          </cell>
        </row>
        <row r="317">
          <cell r="A317">
            <v>34981.958333333336</v>
          </cell>
          <cell r="B317">
            <v>34.1964111328125</v>
          </cell>
        </row>
        <row r="318">
          <cell r="A318">
            <v>34982.958333333336</v>
          </cell>
          <cell r="B318">
            <v>34.177951812744098</v>
          </cell>
        </row>
        <row r="319">
          <cell r="A319">
            <v>34983.958333333336</v>
          </cell>
          <cell r="B319">
            <v>34.288646697997997</v>
          </cell>
        </row>
        <row r="320">
          <cell r="A320">
            <v>34984.958333333336</v>
          </cell>
          <cell r="B320">
            <v>34.5008125305175</v>
          </cell>
        </row>
        <row r="321">
          <cell r="A321">
            <v>34985.958333333336</v>
          </cell>
          <cell r="B321">
            <v>34.611537933349602</v>
          </cell>
        </row>
        <row r="322">
          <cell r="A322">
            <v>34988.958333333336</v>
          </cell>
          <cell r="B322">
            <v>34.445468902587798</v>
          </cell>
        </row>
        <row r="323">
          <cell r="A323">
            <v>34989.958333333336</v>
          </cell>
          <cell r="B323">
            <v>34.676078796386697</v>
          </cell>
        </row>
        <row r="324">
          <cell r="A324">
            <v>34990.958333333336</v>
          </cell>
          <cell r="B324">
            <v>34.777561187744098</v>
          </cell>
        </row>
        <row r="325">
          <cell r="A325">
            <v>34991.958333333336</v>
          </cell>
          <cell r="B325">
            <v>34.943603515625</v>
          </cell>
        </row>
        <row r="326">
          <cell r="A326">
            <v>34992.958333333336</v>
          </cell>
          <cell r="B326">
            <v>34.731441497802699</v>
          </cell>
        </row>
        <row r="327">
          <cell r="A327">
            <v>34995.958333333336</v>
          </cell>
          <cell r="B327">
            <v>34.657630920410099</v>
          </cell>
        </row>
        <row r="328">
          <cell r="A328">
            <v>34996.958333333336</v>
          </cell>
          <cell r="B328">
            <v>34.694534301757798</v>
          </cell>
        </row>
        <row r="329">
          <cell r="A329">
            <v>34997.958333333336</v>
          </cell>
          <cell r="B329">
            <v>34.408557891845703</v>
          </cell>
        </row>
        <row r="330">
          <cell r="A330">
            <v>34998.958333333336</v>
          </cell>
          <cell r="B330">
            <v>34.094924926757798</v>
          </cell>
        </row>
        <row r="331">
          <cell r="A331">
            <v>34999.958333333336</v>
          </cell>
          <cell r="B331">
            <v>34.3532104492187</v>
          </cell>
        </row>
        <row r="332">
          <cell r="A332">
            <v>35002.958333333336</v>
          </cell>
          <cell r="B332">
            <v>34.574623107910099</v>
          </cell>
        </row>
        <row r="333">
          <cell r="A333">
            <v>35003.958333333336</v>
          </cell>
          <cell r="B333">
            <v>34.427017211913999</v>
          </cell>
        </row>
        <row r="334">
          <cell r="A334">
            <v>35004.958333333336</v>
          </cell>
          <cell r="B334">
            <v>34.703746795654297</v>
          </cell>
        </row>
        <row r="335">
          <cell r="A335">
            <v>35005.958333333336</v>
          </cell>
          <cell r="B335">
            <v>34.925163269042898</v>
          </cell>
        </row>
        <row r="336">
          <cell r="A336">
            <v>35006.958333333336</v>
          </cell>
          <cell r="B336">
            <v>34.971286773681598</v>
          </cell>
        </row>
        <row r="337">
          <cell r="A337">
            <v>35009.958333333336</v>
          </cell>
          <cell r="B337">
            <v>34.851348876953097</v>
          </cell>
        </row>
        <row r="338">
          <cell r="A338">
            <v>35010.958333333336</v>
          </cell>
          <cell r="B338">
            <v>34.7222290039062</v>
          </cell>
        </row>
        <row r="339">
          <cell r="A339">
            <v>35011.958333333336</v>
          </cell>
          <cell r="B339">
            <v>35.035861968994098</v>
          </cell>
        </row>
        <row r="340">
          <cell r="A340">
            <v>35012.958333333336</v>
          </cell>
          <cell r="B340">
            <v>35.165008544921797</v>
          </cell>
        </row>
        <row r="341">
          <cell r="A341">
            <v>35013.958333333336</v>
          </cell>
          <cell r="B341">
            <v>35.146537780761697</v>
          </cell>
        </row>
        <row r="342">
          <cell r="A342">
            <v>35016.958333333336</v>
          </cell>
          <cell r="B342">
            <v>35.109649658203097</v>
          </cell>
        </row>
        <row r="343">
          <cell r="A343">
            <v>35017.958333333336</v>
          </cell>
          <cell r="B343">
            <v>34.879039764404297</v>
          </cell>
        </row>
        <row r="344">
          <cell r="A344">
            <v>35018.958333333336</v>
          </cell>
          <cell r="B344">
            <v>35.229564666747997</v>
          </cell>
        </row>
        <row r="345">
          <cell r="A345">
            <v>35019.958333333336</v>
          </cell>
          <cell r="B345">
            <v>35.423301696777301</v>
          </cell>
        </row>
        <row r="346">
          <cell r="A346">
            <v>35020.958333333336</v>
          </cell>
          <cell r="B346">
            <v>35.534004211425703</v>
          </cell>
        </row>
        <row r="347">
          <cell r="A347">
            <v>35023.958333333336</v>
          </cell>
          <cell r="B347">
            <v>35.349491119384702</v>
          </cell>
        </row>
        <row r="348">
          <cell r="A348">
            <v>35024.958333333336</v>
          </cell>
          <cell r="B348">
            <v>35.635478973388601</v>
          </cell>
        </row>
        <row r="349">
          <cell r="A349">
            <v>35025.958333333336</v>
          </cell>
          <cell r="B349">
            <v>35.5247802734375</v>
          </cell>
        </row>
        <row r="350">
          <cell r="A350">
            <v>35027.958333333336</v>
          </cell>
          <cell r="B350">
            <v>35.6170234680175</v>
          </cell>
        </row>
        <row r="351">
          <cell r="A351">
            <v>35030.958333333336</v>
          </cell>
          <cell r="B351">
            <v>35.626224517822202</v>
          </cell>
        </row>
        <row r="352">
          <cell r="A352">
            <v>35031.958333333336</v>
          </cell>
          <cell r="B352">
            <v>36.004447937011697</v>
          </cell>
        </row>
        <row r="353">
          <cell r="A353">
            <v>35032.958333333336</v>
          </cell>
          <cell r="B353">
            <v>36.041355133056598</v>
          </cell>
        </row>
        <row r="354">
          <cell r="A354">
            <v>35033.958333333336</v>
          </cell>
          <cell r="B354">
            <v>35.958339691162102</v>
          </cell>
        </row>
        <row r="355">
          <cell r="A355">
            <v>35034.958333333336</v>
          </cell>
          <cell r="B355">
            <v>36.004447937011697</v>
          </cell>
        </row>
        <row r="356">
          <cell r="A356">
            <v>35037.958333333336</v>
          </cell>
          <cell r="B356">
            <v>36.447250366210902</v>
          </cell>
        </row>
        <row r="357">
          <cell r="A357">
            <v>35038.958333333336</v>
          </cell>
          <cell r="B357">
            <v>36.687103271484297</v>
          </cell>
        </row>
        <row r="358">
          <cell r="A358">
            <v>35039.958333333336</v>
          </cell>
          <cell r="B358">
            <v>36.770111083984297</v>
          </cell>
        </row>
        <row r="359">
          <cell r="A359">
            <v>35040.958333333336</v>
          </cell>
          <cell r="B359">
            <v>36.576396942138601</v>
          </cell>
        </row>
        <row r="360">
          <cell r="A360">
            <v>35041.958333333336</v>
          </cell>
          <cell r="B360">
            <v>36.696327209472599</v>
          </cell>
        </row>
        <row r="361">
          <cell r="A361">
            <v>35044.958333333336</v>
          </cell>
          <cell r="B361">
            <v>36.853145599365199</v>
          </cell>
        </row>
        <row r="362">
          <cell r="A362">
            <v>35045.958333333336</v>
          </cell>
          <cell r="B362">
            <v>36.742427825927699</v>
          </cell>
        </row>
        <row r="363">
          <cell r="A363">
            <v>35046.958333333336</v>
          </cell>
          <cell r="B363">
            <v>36.973072052001903</v>
          </cell>
        </row>
        <row r="364">
          <cell r="A364">
            <v>35047.958333333336</v>
          </cell>
          <cell r="B364">
            <v>36.705543518066399</v>
          </cell>
        </row>
        <row r="365">
          <cell r="A365">
            <v>35048.958333333336</v>
          </cell>
          <cell r="B365">
            <v>36.718986511230398</v>
          </cell>
        </row>
        <row r="366">
          <cell r="A366">
            <v>35051.958333333336</v>
          </cell>
          <cell r="B366">
            <v>36.013576507568303</v>
          </cell>
        </row>
        <row r="367">
          <cell r="A367">
            <v>35052.958333333336</v>
          </cell>
          <cell r="B367">
            <v>36.394134521484297</v>
          </cell>
        </row>
        <row r="368">
          <cell r="A368">
            <v>35053.958333333336</v>
          </cell>
          <cell r="B368">
            <v>36.041419982910099</v>
          </cell>
        </row>
        <row r="369">
          <cell r="A369">
            <v>35054.958333333336</v>
          </cell>
          <cell r="B369">
            <v>36.227027893066399</v>
          </cell>
        </row>
        <row r="370">
          <cell r="A370">
            <v>35055.958333333336</v>
          </cell>
          <cell r="B370">
            <v>36.3569946289062</v>
          </cell>
        </row>
        <row r="371">
          <cell r="A371">
            <v>35059.958333333336</v>
          </cell>
          <cell r="B371">
            <v>36.533336639404297</v>
          </cell>
        </row>
        <row r="372">
          <cell r="A372">
            <v>35060.958333333336</v>
          </cell>
          <cell r="B372">
            <v>36.5147705078125</v>
          </cell>
        </row>
        <row r="373">
          <cell r="A373">
            <v>35061.958333333336</v>
          </cell>
          <cell r="B373">
            <v>36.477672576904297</v>
          </cell>
        </row>
        <row r="374">
          <cell r="A374">
            <v>35062.958333333336</v>
          </cell>
          <cell r="B374">
            <v>36.524070739746001</v>
          </cell>
        </row>
        <row r="375">
          <cell r="A375">
            <v>35066.958333333336</v>
          </cell>
          <cell r="B375">
            <v>36.913917541503899</v>
          </cell>
        </row>
        <row r="376">
          <cell r="A376">
            <v>35067.958333333336</v>
          </cell>
          <cell r="B376">
            <v>37.015995025634702</v>
          </cell>
        </row>
        <row r="377">
          <cell r="A377">
            <v>35068.958333333336</v>
          </cell>
          <cell r="B377">
            <v>36.663303375244098</v>
          </cell>
        </row>
        <row r="378">
          <cell r="A378">
            <v>35069.958333333336</v>
          </cell>
          <cell r="B378">
            <v>36.589057922363203</v>
          </cell>
        </row>
        <row r="379">
          <cell r="A379">
            <v>35072.958333333336</v>
          </cell>
          <cell r="B379">
            <v>36.728271484375</v>
          </cell>
        </row>
        <row r="380">
          <cell r="A380">
            <v>35073.958333333336</v>
          </cell>
          <cell r="B380">
            <v>36.097118377685497</v>
          </cell>
        </row>
        <row r="381">
          <cell r="A381">
            <v>35074.958333333336</v>
          </cell>
          <cell r="B381">
            <v>35.623729705810497</v>
          </cell>
        </row>
        <row r="382">
          <cell r="A382">
            <v>35075.958333333336</v>
          </cell>
          <cell r="B382">
            <v>35.837223052978501</v>
          </cell>
        </row>
        <row r="383">
          <cell r="A383">
            <v>35076.958333333336</v>
          </cell>
          <cell r="B383">
            <v>35.781524658203097</v>
          </cell>
        </row>
        <row r="384">
          <cell r="A384">
            <v>35079.958333333336</v>
          </cell>
          <cell r="B384">
            <v>35.707252502441399</v>
          </cell>
        </row>
        <row r="385">
          <cell r="A385">
            <v>35080.958333333336</v>
          </cell>
          <cell r="B385">
            <v>36.143524169921797</v>
          </cell>
        </row>
        <row r="386">
          <cell r="A386">
            <v>35081.958333333336</v>
          </cell>
          <cell r="B386">
            <v>36.032112121582003</v>
          </cell>
        </row>
        <row r="387">
          <cell r="A387">
            <v>35082.958333333336</v>
          </cell>
          <cell r="B387">
            <v>36.152812957763601</v>
          </cell>
        </row>
        <row r="388">
          <cell r="A388">
            <v>35083.958333333336</v>
          </cell>
          <cell r="B388">
            <v>36.394134521484297</v>
          </cell>
        </row>
        <row r="389">
          <cell r="A389">
            <v>35086.958333333336</v>
          </cell>
          <cell r="B389">
            <v>36.403408050537102</v>
          </cell>
        </row>
        <row r="390">
          <cell r="A390">
            <v>35087.958333333336</v>
          </cell>
          <cell r="B390">
            <v>36.486930847167898</v>
          </cell>
        </row>
        <row r="391">
          <cell r="A391">
            <v>35088.958333333336</v>
          </cell>
          <cell r="B391">
            <v>36.783973693847599</v>
          </cell>
        </row>
        <row r="392">
          <cell r="A392">
            <v>35089.958333333336</v>
          </cell>
          <cell r="B392">
            <v>36.653995513916001</v>
          </cell>
        </row>
        <row r="393">
          <cell r="A393">
            <v>35090.958333333336</v>
          </cell>
          <cell r="B393">
            <v>36.969573974609297</v>
          </cell>
        </row>
        <row r="394">
          <cell r="A394">
            <v>35093.958333333336</v>
          </cell>
          <cell r="B394">
            <v>37.118110656738203</v>
          </cell>
        </row>
        <row r="395">
          <cell r="A395">
            <v>35094.958333333336</v>
          </cell>
          <cell r="B395">
            <v>37.433670043945298</v>
          </cell>
        </row>
        <row r="396">
          <cell r="A396">
            <v>35095.958333333336</v>
          </cell>
          <cell r="B396">
            <v>37.823528289794901</v>
          </cell>
        </row>
        <row r="397">
          <cell r="A397">
            <v>35096.958333333336</v>
          </cell>
          <cell r="B397">
            <v>37.962753295898402</v>
          </cell>
        </row>
        <row r="398">
          <cell r="A398">
            <v>35097.958333333336</v>
          </cell>
          <cell r="B398">
            <v>37.804973602294901</v>
          </cell>
        </row>
        <row r="399">
          <cell r="A399">
            <v>35100.958333333336</v>
          </cell>
          <cell r="B399">
            <v>38.1112670898437</v>
          </cell>
        </row>
        <row r="400">
          <cell r="A400">
            <v>35101.958333333336</v>
          </cell>
          <cell r="B400">
            <v>38.473258972167898</v>
          </cell>
        </row>
        <row r="401">
          <cell r="A401">
            <v>35102.958333333336</v>
          </cell>
          <cell r="B401">
            <v>38.696006774902301</v>
          </cell>
        </row>
        <row r="402">
          <cell r="A402">
            <v>35103.958333333336</v>
          </cell>
          <cell r="B402">
            <v>39.113719940185497</v>
          </cell>
        </row>
        <row r="403">
          <cell r="A403">
            <v>35104.958333333336</v>
          </cell>
          <cell r="B403">
            <v>39.104415893554602</v>
          </cell>
        </row>
        <row r="404">
          <cell r="A404">
            <v>35107.958333333336</v>
          </cell>
          <cell r="B404">
            <v>39.401432037353501</v>
          </cell>
        </row>
        <row r="405">
          <cell r="A405">
            <v>35108.958333333336</v>
          </cell>
          <cell r="B405">
            <v>39.317897796630803</v>
          </cell>
        </row>
        <row r="406">
          <cell r="A406">
            <v>35109.958333333336</v>
          </cell>
          <cell r="B406">
            <v>38.974483489990199</v>
          </cell>
        </row>
        <row r="407">
          <cell r="A407">
            <v>35110.958333333336</v>
          </cell>
          <cell r="B407">
            <v>38.733139038085902</v>
          </cell>
        </row>
        <row r="408">
          <cell r="A408">
            <v>35111.958333333336</v>
          </cell>
          <cell r="B408">
            <v>38.575363159179602</v>
          </cell>
        </row>
        <row r="409">
          <cell r="A409">
            <v>35115.958333333336</v>
          </cell>
          <cell r="B409">
            <v>38.194797515869098</v>
          </cell>
        </row>
        <row r="410">
          <cell r="A410">
            <v>35116.958333333336</v>
          </cell>
          <cell r="B410">
            <v>38.668163299560497</v>
          </cell>
        </row>
        <row r="411">
          <cell r="A411">
            <v>35117.958333333336</v>
          </cell>
          <cell r="B411">
            <v>39.280784606933501</v>
          </cell>
        </row>
        <row r="412">
          <cell r="A412">
            <v>35118.958333333336</v>
          </cell>
          <cell r="B412">
            <v>39.169418334960902</v>
          </cell>
        </row>
        <row r="413">
          <cell r="A413">
            <v>35121.958333333336</v>
          </cell>
          <cell r="B413">
            <v>38.612491607666001</v>
          </cell>
        </row>
        <row r="414">
          <cell r="A414">
            <v>35122.958333333336</v>
          </cell>
          <cell r="B414">
            <v>38.4918212890625</v>
          </cell>
        </row>
        <row r="415">
          <cell r="A415">
            <v>35123.958333333336</v>
          </cell>
          <cell r="B415">
            <v>38.315467834472599</v>
          </cell>
        </row>
        <row r="416">
          <cell r="A416">
            <v>35124.958333333336</v>
          </cell>
          <cell r="B416">
            <v>37.944187164306598</v>
          </cell>
        </row>
        <row r="417">
          <cell r="A417">
            <v>35125.958333333336</v>
          </cell>
          <cell r="B417">
            <v>38.547538757324197</v>
          </cell>
        </row>
        <row r="418">
          <cell r="A418">
            <v>35128.958333333336</v>
          </cell>
          <cell r="B418">
            <v>38.770267486572202</v>
          </cell>
        </row>
        <row r="419">
          <cell r="A419">
            <v>35129.958333333336</v>
          </cell>
          <cell r="B419">
            <v>39.1322631835937</v>
          </cell>
        </row>
        <row r="420">
          <cell r="A420">
            <v>35130.958333333336</v>
          </cell>
          <cell r="B420">
            <v>38.7888374328613</v>
          </cell>
        </row>
        <row r="421">
          <cell r="A421">
            <v>35131.958333333336</v>
          </cell>
          <cell r="B421">
            <v>38.983753204345703</v>
          </cell>
        </row>
        <row r="422">
          <cell r="A422">
            <v>35132.958333333336</v>
          </cell>
          <cell r="B422">
            <v>37.721420288085902</v>
          </cell>
        </row>
        <row r="423">
          <cell r="A423">
            <v>35135.958333333336</v>
          </cell>
          <cell r="B423">
            <v>38.157688140869098</v>
          </cell>
        </row>
        <row r="424">
          <cell r="A424">
            <v>35136.958333333336</v>
          </cell>
          <cell r="B424">
            <v>37.860649108886697</v>
          </cell>
        </row>
        <row r="425">
          <cell r="A425">
            <v>35137.958333333336</v>
          </cell>
          <cell r="B425">
            <v>38.120532989501903</v>
          </cell>
        </row>
        <row r="426">
          <cell r="A426">
            <v>35138.958333333336</v>
          </cell>
          <cell r="B426">
            <v>38.2876167297363</v>
          </cell>
        </row>
        <row r="427">
          <cell r="A427">
            <v>35139.958333333336</v>
          </cell>
          <cell r="B427">
            <v>38.2619018554687</v>
          </cell>
        </row>
        <row r="428">
          <cell r="A428">
            <v>35142.958333333336</v>
          </cell>
          <cell r="B428">
            <v>38.998424530029297</v>
          </cell>
        </row>
        <row r="429">
          <cell r="A429">
            <v>35143.958333333336</v>
          </cell>
          <cell r="B429">
            <v>38.914501190185497</v>
          </cell>
        </row>
        <row r="430">
          <cell r="A430">
            <v>35144.958333333336</v>
          </cell>
          <cell r="B430">
            <v>38.867889404296797</v>
          </cell>
        </row>
        <row r="431">
          <cell r="A431">
            <v>35145.958333333336</v>
          </cell>
          <cell r="B431">
            <v>38.774669647216797</v>
          </cell>
        </row>
        <row r="432">
          <cell r="A432">
            <v>35146.958333333336</v>
          </cell>
          <cell r="B432">
            <v>38.877212524413999</v>
          </cell>
        </row>
        <row r="433">
          <cell r="A433">
            <v>35149.958333333336</v>
          </cell>
          <cell r="B433">
            <v>38.802604675292898</v>
          </cell>
        </row>
        <row r="434">
          <cell r="A434">
            <v>35150.958333333336</v>
          </cell>
          <cell r="B434">
            <v>38.989082336425703</v>
          </cell>
        </row>
        <row r="435">
          <cell r="A435">
            <v>35151.958333333336</v>
          </cell>
          <cell r="B435">
            <v>38.634815216064403</v>
          </cell>
        </row>
        <row r="436">
          <cell r="A436">
            <v>35152.958333333336</v>
          </cell>
          <cell r="B436">
            <v>38.784000396728501</v>
          </cell>
        </row>
        <row r="437">
          <cell r="A437">
            <v>35153.958333333336</v>
          </cell>
          <cell r="B437">
            <v>38.5975341796875</v>
          </cell>
        </row>
        <row r="438">
          <cell r="A438">
            <v>35156.958333333336</v>
          </cell>
          <cell r="B438">
            <v>39.045005798339801</v>
          </cell>
        </row>
        <row r="439">
          <cell r="A439">
            <v>35157.958333333336</v>
          </cell>
          <cell r="B439">
            <v>39.11962890625</v>
          </cell>
        </row>
        <row r="440">
          <cell r="A440">
            <v>35158.958333333336</v>
          </cell>
          <cell r="B440">
            <v>39.11962890625</v>
          </cell>
        </row>
        <row r="441">
          <cell r="A441">
            <v>35159.958333333336</v>
          </cell>
          <cell r="B441">
            <v>39.091659545898402</v>
          </cell>
        </row>
        <row r="442">
          <cell r="A442">
            <v>35163.958333333336</v>
          </cell>
          <cell r="B442">
            <v>38.420394897460902</v>
          </cell>
        </row>
        <row r="443">
          <cell r="A443">
            <v>35164.958333333336</v>
          </cell>
          <cell r="B443">
            <v>38.271217346191399</v>
          </cell>
        </row>
        <row r="444">
          <cell r="A444">
            <v>35165.958333333336</v>
          </cell>
          <cell r="B444">
            <v>37.590633392333899</v>
          </cell>
        </row>
        <row r="445">
          <cell r="A445">
            <v>35166.958333333336</v>
          </cell>
          <cell r="B445">
            <v>37.5440063476562</v>
          </cell>
        </row>
        <row r="446">
          <cell r="A446">
            <v>35167.958333333336</v>
          </cell>
          <cell r="B446">
            <v>38.01948928833</v>
          </cell>
        </row>
        <row r="447">
          <cell r="A447">
            <v>35170.958333333336</v>
          </cell>
          <cell r="B447">
            <v>38.336479187011697</v>
          </cell>
        </row>
        <row r="448">
          <cell r="A448">
            <v>35171.958333333336</v>
          </cell>
          <cell r="B448">
            <v>38.448348999023402</v>
          </cell>
        </row>
        <row r="449">
          <cell r="A449">
            <v>35172.958333333336</v>
          </cell>
          <cell r="B449">
            <v>38.355136871337798</v>
          </cell>
        </row>
        <row r="450">
          <cell r="A450">
            <v>35173.958333333336</v>
          </cell>
          <cell r="B450">
            <v>38.411064147949197</v>
          </cell>
        </row>
        <row r="451">
          <cell r="A451">
            <v>35174.958333333336</v>
          </cell>
          <cell r="B451">
            <v>38.5042915344238</v>
          </cell>
        </row>
        <row r="452">
          <cell r="A452">
            <v>35177.958333333336</v>
          </cell>
          <cell r="B452">
            <v>38.802604675292898</v>
          </cell>
        </row>
        <row r="453">
          <cell r="A453">
            <v>35178.958333333336</v>
          </cell>
          <cell r="B453">
            <v>38.923831939697202</v>
          </cell>
        </row>
        <row r="454">
          <cell r="A454">
            <v>35179.958333333336</v>
          </cell>
          <cell r="B454">
            <v>38.784000396728501</v>
          </cell>
        </row>
        <row r="455">
          <cell r="A455">
            <v>35180.958333333336</v>
          </cell>
          <cell r="B455">
            <v>38.9611206054687</v>
          </cell>
        </row>
        <row r="456">
          <cell r="A456">
            <v>35181.958333333336</v>
          </cell>
          <cell r="B456">
            <v>39.045005798339801</v>
          </cell>
        </row>
        <row r="457">
          <cell r="A457">
            <v>35184.958333333336</v>
          </cell>
          <cell r="B457">
            <v>39.045005798339801</v>
          </cell>
        </row>
        <row r="458">
          <cell r="A458">
            <v>35185.958333333336</v>
          </cell>
          <cell r="B458">
            <v>39.017059326171797</v>
          </cell>
        </row>
        <row r="459">
          <cell r="A459">
            <v>35186.958333333336</v>
          </cell>
          <cell r="B459">
            <v>39.100975036621001</v>
          </cell>
        </row>
        <row r="460">
          <cell r="A460">
            <v>35187.958333333336</v>
          </cell>
          <cell r="B460">
            <v>38.429698944091797</v>
          </cell>
        </row>
        <row r="461">
          <cell r="A461">
            <v>35188.958333333336</v>
          </cell>
          <cell r="B461">
            <v>38.373760223388601</v>
          </cell>
        </row>
        <row r="462">
          <cell r="A462">
            <v>35191.958333333336</v>
          </cell>
          <cell r="B462">
            <v>38.336479187011697</v>
          </cell>
        </row>
        <row r="463">
          <cell r="A463">
            <v>35192.958333333336</v>
          </cell>
          <cell r="B463">
            <v>38.177974700927699</v>
          </cell>
        </row>
        <row r="464">
          <cell r="A464">
            <v>35193.958333333336</v>
          </cell>
          <cell r="B464">
            <v>38.653465270996001</v>
          </cell>
        </row>
        <row r="465">
          <cell r="A465">
            <v>35194.958333333336</v>
          </cell>
          <cell r="B465">
            <v>38.62548828125</v>
          </cell>
        </row>
        <row r="466">
          <cell r="A466">
            <v>35195.958333333336</v>
          </cell>
          <cell r="B466">
            <v>39.007728576660099</v>
          </cell>
        </row>
        <row r="467">
          <cell r="A467">
            <v>35198.958333333336</v>
          </cell>
          <cell r="B467">
            <v>39.595096588134702</v>
          </cell>
        </row>
        <row r="468">
          <cell r="A468">
            <v>35199.958333333336</v>
          </cell>
          <cell r="B468">
            <v>39.837493896484297</v>
          </cell>
        </row>
        <row r="469">
          <cell r="A469">
            <v>35200.958333333336</v>
          </cell>
          <cell r="B469">
            <v>39.790885925292898</v>
          </cell>
        </row>
        <row r="470">
          <cell r="A470">
            <v>35201.958333333336</v>
          </cell>
          <cell r="B470">
            <v>39.8747749328613</v>
          </cell>
        </row>
        <row r="471">
          <cell r="A471">
            <v>35202.958333333336</v>
          </cell>
          <cell r="B471">
            <v>40.089214324951101</v>
          </cell>
        </row>
        <row r="472">
          <cell r="A472">
            <v>35205.958333333336</v>
          </cell>
          <cell r="B472">
            <v>40.359580993652301</v>
          </cell>
        </row>
        <row r="473">
          <cell r="A473">
            <v>35206.958333333336</v>
          </cell>
          <cell r="B473">
            <v>40.303642272949197</v>
          </cell>
        </row>
        <row r="474">
          <cell r="A474">
            <v>35207.958333333336</v>
          </cell>
          <cell r="B474">
            <v>40.685890197753899</v>
          </cell>
        </row>
        <row r="475">
          <cell r="A475">
            <v>35208.958333333336</v>
          </cell>
          <cell r="B475">
            <v>40.518074035644503</v>
          </cell>
        </row>
        <row r="476">
          <cell r="A476">
            <v>35209.958333333336</v>
          </cell>
          <cell r="B476">
            <v>40.676582336425703</v>
          </cell>
        </row>
        <row r="477">
          <cell r="A477">
            <v>35213.958333333336</v>
          </cell>
          <cell r="B477">
            <v>40.266357421875</v>
          </cell>
        </row>
        <row r="478">
          <cell r="A478">
            <v>35214.958333333336</v>
          </cell>
          <cell r="B478">
            <v>39.9959716796875</v>
          </cell>
        </row>
        <row r="479">
          <cell r="A479">
            <v>35215.958333333336</v>
          </cell>
          <cell r="B479">
            <v>40.201091766357401</v>
          </cell>
        </row>
        <row r="480">
          <cell r="A480">
            <v>35216.958333333336</v>
          </cell>
          <cell r="B480">
            <v>39.902744293212798</v>
          </cell>
        </row>
        <row r="481">
          <cell r="A481">
            <v>35219.958333333336</v>
          </cell>
          <cell r="B481">
            <v>40.014633178710902</v>
          </cell>
        </row>
        <row r="482">
          <cell r="A482">
            <v>35220.958333333336</v>
          </cell>
          <cell r="B482">
            <v>40.2943115234375</v>
          </cell>
        </row>
        <row r="483">
          <cell r="A483">
            <v>35221.958333333336</v>
          </cell>
          <cell r="B483">
            <v>40.648597717285099</v>
          </cell>
        </row>
        <row r="484">
          <cell r="A484">
            <v>35222.958333333336</v>
          </cell>
          <cell r="B484">
            <v>40.3502388000488</v>
          </cell>
        </row>
        <row r="485">
          <cell r="A485">
            <v>35223.958333333336</v>
          </cell>
          <cell r="B485">
            <v>40.3502388000488</v>
          </cell>
        </row>
        <row r="486">
          <cell r="A486">
            <v>35226.958333333336</v>
          </cell>
          <cell r="B486">
            <v>40.219722747802699</v>
          </cell>
        </row>
        <row r="487">
          <cell r="A487">
            <v>35227.958333333336</v>
          </cell>
          <cell r="B487">
            <v>40.182445526122997</v>
          </cell>
        </row>
        <row r="488">
          <cell r="A488">
            <v>35228.958333333336</v>
          </cell>
          <cell r="B488">
            <v>40.107872009277301</v>
          </cell>
        </row>
        <row r="489">
          <cell r="A489">
            <v>35229.958333333336</v>
          </cell>
          <cell r="B489">
            <v>40.107872009277301</v>
          </cell>
        </row>
        <row r="490">
          <cell r="A490">
            <v>35230.958333333336</v>
          </cell>
          <cell r="B490">
            <v>39.940044403076101</v>
          </cell>
        </row>
        <row r="491">
          <cell r="A491">
            <v>35233.958333333336</v>
          </cell>
          <cell r="B491">
            <v>39.912078857421797</v>
          </cell>
        </row>
        <row r="492">
          <cell r="A492">
            <v>35234.958333333336</v>
          </cell>
          <cell r="B492">
            <v>39.585769653320298</v>
          </cell>
        </row>
        <row r="493">
          <cell r="A493">
            <v>35235.958333333336</v>
          </cell>
          <cell r="B493">
            <v>39.762897491455</v>
          </cell>
        </row>
        <row r="494">
          <cell r="A494">
            <v>35236.958333333336</v>
          </cell>
          <cell r="B494">
            <v>39.734958648681598</v>
          </cell>
        </row>
        <row r="495">
          <cell r="A495">
            <v>35237.958333333336</v>
          </cell>
          <cell r="B495">
            <v>40.076709747314403</v>
          </cell>
        </row>
        <row r="496">
          <cell r="A496">
            <v>35240.958333333336</v>
          </cell>
          <cell r="B496">
            <v>40.151679992675703</v>
          </cell>
        </row>
        <row r="497">
          <cell r="A497">
            <v>35241.958333333336</v>
          </cell>
          <cell r="B497">
            <v>40.104793548583899</v>
          </cell>
        </row>
        <row r="498">
          <cell r="A498">
            <v>35242.958333333336</v>
          </cell>
          <cell r="B498">
            <v>39.833011627197202</v>
          </cell>
        </row>
        <row r="499">
          <cell r="A499">
            <v>35243.958333333336</v>
          </cell>
          <cell r="B499">
            <v>40.114185333251903</v>
          </cell>
        </row>
        <row r="500">
          <cell r="A500">
            <v>35244.958333333336</v>
          </cell>
          <cell r="B500">
            <v>40.254764556884702</v>
          </cell>
        </row>
        <row r="501">
          <cell r="A501">
            <v>35247.958333333336</v>
          </cell>
          <cell r="B501">
            <v>40.601543426513601</v>
          </cell>
        </row>
        <row r="502">
          <cell r="A502">
            <v>35248.958333333336</v>
          </cell>
          <cell r="B502">
            <v>40.451595306396399</v>
          </cell>
        </row>
        <row r="503">
          <cell r="A503">
            <v>35249.958333333336</v>
          </cell>
          <cell r="B503">
            <v>40.367237091064403</v>
          </cell>
        </row>
        <row r="504">
          <cell r="A504">
            <v>35251.958333333336</v>
          </cell>
          <cell r="B504">
            <v>39.336277008056598</v>
          </cell>
        </row>
        <row r="505">
          <cell r="A505">
            <v>35254.958333333336</v>
          </cell>
          <cell r="B505">
            <v>39.176918029785099</v>
          </cell>
        </row>
        <row r="506">
          <cell r="A506">
            <v>35255.958333333336</v>
          </cell>
          <cell r="B506">
            <v>39.336277008056598</v>
          </cell>
        </row>
        <row r="507">
          <cell r="A507">
            <v>35256.958333333336</v>
          </cell>
          <cell r="B507">
            <v>39.495601654052699</v>
          </cell>
        </row>
        <row r="508">
          <cell r="A508">
            <v>35257.958333333336</v>
          </cell>
          <cell r="B508">
            <v>38.698955535888601</v>
          </cell>
        </row>
        <row r="509">
          <cell r="A509">
            <v>35258.958333333336</v>
          </cell>
          <cell r="B509">
            <v>38.727062225341797</v>
          </cell>
        </row>
        <row r="510">
          <cell r="A510">
            <v>35261.958333333336</v>
          </cell>
          <cell r="B510">
            <v>37.583621978759702</v>
          </cell>
        </row>
        <row r="511">
          <cell r="A511">
            <v>35262.958333333336</v>
          </cell>
          <cell r="B511">
            <v>37.677341461181598</v>
          </cell>
        </row>
        <row r="512">
          <cell r="A512">
            <v>35263.958333333336</v>
          </cell>
          <cell r="B512">
            <v>38.127227783203097</v>
          </cell>
        </row>
        <row r="513">
          <cell r="A513">
            <v>35264.958333333336</v>
          </cell>
          <cell r="B513">
            <v>38.652061462402301</v>
          </cell>
        </row>
        <row r="514">
          <cell r="A514">
            <v>35265.958333333336</v>
          </cell>
          <cell r="B514">
            <v>38.370903015136697</v>
          </cell>
        </row>
        <row r="515">
          <cell r="A515">
            <v>35268.958333333336</v>
          </cell>
          <cell r="B515">
            <v>38.089725494384702</v>
          </cell>
        </row>
        <row r="516">
          <cell r="A516">
            <v>35269.958333333336</v>
          </cell>
          <cell r="B516">
            <v>37.602363586425703</v>
          </cell>
        </row>
        <row r="517">
          <cell r="A517">
            <v>35270.958333333336</v>
          </cell>
          <cell r="B517">
            <v>37.677341461181598</v>
          </cell>
        </row>
        <row r="518">
          <cell r="A518">
            <v>35271.958333333336</v>
          </cell>
          <cell r="B518">
            <v>38.014759063720703</v>
          </cell>
        </row>
        <row r="519">
          <cell r="A519">
            <v>35272.958333333336</v>
          </cell>
          <cell r="B519">
            <v>38.220939636230398</v>
          </cell>
        </row>
        <row r="520">
          <cell r="A520">
            <v>35275.958333333336</v>
          </cell>
          <cell r="B520">
            <v>37.799167633056598</v>
          </cell>
        </row>
        <row r="521">
          <cell r="A521">
            <v>35276.958333333336</v>
          </cell>
          <cell r="B521">
            <v>38.164707183837798</v>
          </cell>
        </row>
        <row r="522">
          <cell r="A522">
            <v>35277.958333333336</v>
          </cell>
          <cell r="B522">
            <v>38.4458808898925</v>
          </cell>
        </row>
        <row r="523">
          <cell r="A523">
            <v>35278.958333333336</v>
          </cell>
          <cell r="B523">
            <v>39.083209991455</v>
          </cell>
        </row>
        <row r="524">
          <cell r="A524">
            <v>35279.958333333336</v>
          </cell>
          <cell r="B524">
            <v>39.926738739013601</v>
          </cell>
        </row>
        <row r="525">
          <cell r="A525">
            <v>35282.958333333336</v>
          </cell>
          <cell r="B525">
            <v>39.692424774169901</v>
          </cell>
        </row>
        <row r="526">
          <cell r="A526">
            <v>35283.958333333336</v>
          </cell>
          <cell r="B526">
            <v>39.814262390136697</v>
          </cell>
        </row>
        <row r="527">
          <cell r="A527">
            <v>35284.958333333336</v>
          </cell>
          <cell r="B527">
            <v>39.917354583740199</v>
          </cell>
        </row>
        <row r="528">
          <cell r="A528">
            <v>35285.958333333336</v>
          </cell>
          <cell r="B528">
            <v>39.851760864257798</v>
          </cell>
        </row>
        <row r="529">
          <cell r="A529">
            <v>35286.958333333336</v>
          </cell>
          <cell r="B529">
            <v>39.7205390930175</v>
          </cell>
        </row>
        <row r="530">
          <cell r="A530">
            <v>35289.958333333336</v>
          </cell>
          <cell r="B530">
            <v>40.011096954345703</v>
          </cell>
        </row>
        <row r="531">
          <cell r="A531">
            <v>35290.958333333336</v>
          </cell>
          <cell r="B531">
            <v>39.692424774169901</v>
          </cell>
        </row>
        <row r="532">
          <cell r="A532">
            <v>35291.958333333336</v>
          </cell>
          <cell r="B532">
            <v>39.833011627197202</v>
          </cell>
        </row>
        <row r="533">
          <cell r="A533">
            <v>35292.958333333336</v>
          </cell>
          <cell r="B533">
            <v>39.758033752441399</v>
          </cell>
        </row>
        <row r="534">
          <cell r="A534">
            <v>35293.958333333336</v>
          </cell>
          <cell r="B534">
            <v>40.095447540283203</v>
          </cell>
        </row>
        <row r="535">
          <cell r="A535">
            <v>35296.958333333336</v>
          </cell>
          <cell r="B535">
            <v>40.114185333251903</v>
          </cell>
        </row>
        <row r="536">
          <cell r="A536">
            <v>35297.958333333336</v>
          </cell>
          <cell r="B536">
            <v>40.086071014404297</v>
          </cell>
        </row>
        <row r="537">
          <cell r="A537">
            <v>35298.958333333336</v>
          </cell>
          <cell r="B537">
            <v>39.945503234863203</v>
          </cell>
        </row>
        <row r="538">
          <cell r="A538">
            <v>35299.958333333336</v>
          </cell>
          <cell r="B538">
            <v>40.320384979247997</v>
          </cell>
        </row>
        <row r="539">
          <cell r="A539">
            <v>35300.958333333336</v>
          </cell>
          <cell r="B539">
            <v>40.104793548583899</v>
          </cell>
        </row>
        <row r="540">
          <cell r="A540">
            <v>35303.958333333336</v>
          </cell>
          <cell r="B540">
            <v>39.908004760742102</v>
          </cell>
        </row>
        <row r="541">
          <cell r="A541">
            <v>35304.958333333336</v>
          </cell>
          <cell r="B541">
            <v>40.0579414367675</v>
          </cell>
        </row>
        <row r="542">
          <cell r="A542">
            <v>35305.958333333336</v>
          </cell>
          <cell r="B542">
            <v>39.992340087890597</v>
          </cell>
        </row>
        <row r="543">
          <cell r="A543">
            <v>35306.958333333336</v>
          </cell>
          <cell r="B543">
            <v>39.598697662353501</v>
          </cell>
        </row>
        <row r="544">
          <cell r="A544">
            <v>35307.958333333336</v>
          </cell>
          <cell r="B544">
            <v>39.186302185058501</v>
          </cell>
        </row>
        <row r="545">
          <cell r="A545">
            <v>35311.958333333336</v>
          </cell>
          <cell r="B545">
            <v>39.439373016357401</v>
          </cell>
        </row>
        <row r="546">
          <cell r="A546">
            <v>35312.958333333336</v>
          </cell>
          <cell r="B546">
            <v>39.476844787597599</v>
          </cell>
        </row>
        <row r="547">
          <cell r="A547">
            <v>35313.958333333336</v>
          </cell>
          <cell r="B547">
            <v>38.998847961425703</v>
          </cell>
        </row>
        <row r="548">
          <cell r="A548">
            <v>35314.958333333336</v>
          </cell>
          <cell r="B548">
            <v>39.551860809326101</v>
          </cell>
        </row>
        <row r="549">
          <cell r="A549">
            <v>35317.958333333336</v>
          </cell>
          <cell r="B549">
            <v>40.020462036132798</v>
          </cell>
        </row>
        <row r="550">
          <cell r="A550">
            <v>35318.958333333336</v>
          </cell>
          <cell r="B550">
            <v>40.001708984375</v>
          </cell>
        </row>
        <row r="551">
          <cell r="A551">
            <v>35319.958333333336</v>
          </cell>
          <cell r="B551">
            <v>40.226657867431598</v>
          </cell>
        </row>
        <row r="552">
          <cell r="A552">
            <v>35320.958333333336</v>
          </cell>
          <cell r="B552">
            <v>40.507816314697202</v>
          </cell>
        </row>
        <row r="553">
          <cell r="A553">
            <v>35321.958333333336</v>
          </cell>
          <cell r="B553">
            <v>41.126419067382798</v>
          </cell>
        </row>
        <row r="554">
          <cell r="A554">
            <v>35324.958333333336</v>
          </cell>
          <cell r="B554">
            <v>41.276371002197202</v>
          </cell>
        </row>
        <row r="555">
          <cell r="A555">
            <v>35325.958333333336</v>
          </cell>
          <cell r="B555">
            <v>41.182651519775298</v>
          </cell>
        </row>
        <row r="556">
          <cell r="A556">
            <v>35326.958333333336</v>
          </cell>
          <cell r="B556">
            <v>41.07954788208</v>
          </cell>
        </row>
        <row r="557">
          <cell r="A557">
            <v>35327.958333333336</v>
          </cell>
          <cell r="B557">
            <v>41.238876342773402</v>
          </cell>
        </row>
        <row r="558">
          <cell r="A558">
            <v>35328.958333333336</v>
          </cell>
          <cell r="B558">
            <v>41.385162353515597</v>
          </cell>
        </row>
        <row r="559">
          <cell r="A559">
            <v>35331.958333333336</v>
          </cell>
          <cell r="B559">
            <v>41.375759124755803</v>
          </cell>
        </row>
        <row r="560">
          <cell r="A560">
            <v>35332.958333333336</v>
          </cell>
          <cell r="B560">
            <v>41.366313934326101</v>
          </cell>
        </row>
        <row r="561">
          <cell r="A561">
            <v>35333.958333333336</v>
          </cell>
          <cell r="B561">
            <v>41.3945922851562</v>
          </cell>
        </row>
        <row r="562">
          <cell r="A562">
            <v>35334.958333333336</v>
          </cell>
          <cell r="B562">
            <v>41.375759124755803</v>
          </cell>
        </row>
        <row r="563">
          <cell r="A563">
            <v>35335.958333333336</v>
          </cell>
          <cell r="B563">
            <v>41.413448333740199</v>
          </cell>
        </row>
        <row r="564">
          <cell r="A564">
            <v>35338.958333333336</v>
          </cell>
          <cell r="B564">
            <v>41.375759124755803</v>
          </cell>
        </row>
        <row r="565">
          <cell r="A565">
            <v>35339.958333333336</v>
          </cell>
          <cell r="B565">
            <v>41.601833343505803</v>
          </cell>
        </row>
        <row r="566">
          <cell r="A566">
            <v>35340.958333333336</v>
          </cell>
          <cell r="B566">
            <v>41.884452819824197</v>
          </cell>
        </row>
        <row r="567">
          <cell r="A567">
            <v>35341.958333333336</v>
          </cell>
          <cell r="B567">
            <v>41.846778869628899</v>
          </cell>
        </row>
        <row r="568">
          <cell r="A568">
            <v>35342.958333333336</v>
          </cell>
          <cell r="B568">
            <v>42.412017822265597</v>
          </cell>
        </row>
        <row r="569">
          <cell r="A569">
            <v>35345.958333333336</v>
          </cell>
          <cell r="B569">
            <v>42.4591255187988</v>
          </cell>
        </row>
        <row r="570">
          <cell r="A570">
            <v>35346.958333333336</v>
          </cell>
          <cell r="B570">
            <v>42.289543151855398</v>
          </cell>
        </row>
        <row r="571">
          <cell r="A571">
            <v>35347.958333333336</v>
          </cell>
          <cell r="B571">
            <v>41.959827423095703</v>
          </cell>
        </row>
        <row r="572">
          <cell r="A572">
            <v>35348.958333333336</v>
          </cell>
          <cell r="B572">
            <v>41.875049591064403</v>
          </cell>
        </row>
        <row r="573">
          <cell r="A573">
            <v>35349.958333333336</v>
          </cell>
          <cell r="B573">
            <v>42.393165588378899</v>
          </cell>
        </row>
        <row r="574">
          <cell r="A574">
            <v>35352.958333333336</v>
          </cell>
          <cell r="B574">
            <v>42.449695587158203</v>
          </cell>
        </row>
        <row r="575">
          <cell r="A575">
            <v>35353.958333333336</v>
          </cell>
          <cell r="B575">
            <v>42.393165588378899</v>
          </cell>
        </row>
        <row r="576">
          <cell r="A576">
            <v>35354.958333333336</v>
          </cell>
          <cell r="B576">
            <v>42.600448608398402</v>
          </cell>
        </row>
        <row r="577">
          <cell r="A577">
            <v>35355.958333333336</v>
          </cell>
          <cell r="B577">
            <v>42.713485717773402</v>
          </cell>
        </row>
        <row r="578">
          <cell r="A578">
            <v>35356.958333333336</v>
          </cell>
          <cell r="B578">
            <v>42.939563751220703</v>
          </cell>
        </row>
        <row r="579">
          <cell r="A579">
            <v>35359.958333333336</v>
          </cell>
          <cell r="B579">
            <v>42.883071899413999</v>
          </cell>
        </row>
        <row r="580">
          <cell r="A580">
            <v>35360.958333333336</v>
          </cell>
          <cell r="B580">
            <v>42.581607818603501</v>
          </cell>
        </row>
        <row r="581">
          <cell r="A581">
            <v>35361.958333333336</v>
          </cell>
          <cell r="B581">
            <v>42.722900390625</v>
          </cell>
        </row>
        <row r="582">
          <cell r="A582">
            <v>35362.958333333336</v>
          </cell>
          <cell r="B582">
            <v>42.355499267578097</v>
          </cell>
        </row>
        <row r="583">
          <cell r="A583">
            <v>35363.958333333336</v>
          </cell>
          <cell r="B583">
            <v>42.393165588378899</v>
          </cell>
        </row>
        <row r="584">
          <cell r="A584">
            <v>35366.958333333336</v>
          </cell>
          <cell r="B584">
            <v>42.110553741455</v>
          </cell>
        </row>
        <row r="585">
          <cell r="A585">
            <v>35367.958333333336</v>
          </cell>
          <cell r="B585">
            <v>42.449695587158203</v>
          </cell>
        </row>
        <row r="586">
          <cell r="A586">
            <v>35368.958333333336</v>
          </cell>
          <cell r="B586">
            <v>42.308383941650298</v>
          </cell>
        </row>
        <row r="587">
          <cell r="A587">
            <v>35369.958333333336</v>
          </cell>
          <cell r="B587">
            <v>42.713485717773402</v>
          </cell>
        </row>
        <row r="588">
          <cell r="A588">
            <v>35370.958333333336</v>
          </cell>
          <cell r="B588">
            <v>42.562744140625</v>
          </cell>
        </row>
        <row r="589">
          <cell r="A589">
            <v>35373.958333333336</v>
          </cell>
          <cell r="B589">
            <v>42.8453979492187</v>
          </cell>
        </row>
        <row r="590">
          <cell r="A590">
            <v>35374.958333333336</v>
          </cell>
          <cell r="B590">
            <v>43.090316772460902</v>
          </cell>
        </row>
        <row r="591">
          <cell r="A591">
            <v>35375.958333333336</v>
          </cell>
          <cell r="B591">
            <v>43.919353485107401</v>
          </cell>
        </row>
        <row r="592">
          <cell r="A592">
            <v>35376.958333333336</v>
          </cell>
          <cell r="B592">
            <v>44.022945404052699</v>
          </cell>
        </row>
        <row r="593">
          <cell r="A593">
            <v>35377.958333333336</v>
          </cell>
          <cell r="B593">
            <v>44.267913818359297</v>
          </cell>
        </row>
        <row r="594">
          <cell r="A594">
            <v>35380.958333333336</v>
          </cell>
          <cell r="B594">
            <v>44.220794677734297</v>
          </cell>
        </row>
        <row r="595">
          <cell r="A595">
            <v>35381.958333333336</v>
          </cell>
          <cell r="B595">
            <v>44.088916778564403</v>
          </cell>
        </row>
        <row r="596">
          <cell r="A596">
            <v>35382.958333333336</v>
          </cell>
          <cell r="B596">
            <v>44.286716461181598</v>
          </cell>
        </row>
        <row r="597">
          <cell r="A597">
            <v>35383.958333333336</v>
          </cell>
          <cell r="B597">
            <v>44.578781127929602</v>
          </cell>
        </row>
        <row r="598">
          <cell r="A598">
            <v>35384.958333333336</v>
          </cell>
          <cell r="B598">
            <v>44.635311126708899</v>
          </cell>
        </row>
        <row r="599">
          <cell r="A599">
            <v>35387.958333333336</v>
          </cell>
          <cell r="B599">
            <v>44.644748687744098</v>
          </cell>
        </row>
        <row r="600">
          <cell r="A600">
            <v>35388.958333333336</v>
          </cell>
          <cell r="B600">
            <v>44.965042114257798</v>
          </cell>
        </row>
        <row r="601">
          <cell r="A601">
            <v>35389.958333333336</v>
          </cell>
          <cell r="B601">
            <v>45.040409088134702</v>
          </cell>
        </row>
        <row r="602">
          <cell r="A602">
            <v>35390.958333333336</v>
          </cell>
          <cell r="B602">
            <v>44.974437713622997</v>
          </cell>
        </row>
        <row r="603">
          <cell r="A603">
            <v>35391.958333333336</v>
          </cell>
          <cell r="B603">
            <v>45.323028564453097</v>
          </cell>
        </row>
        <row r="604">
          <cell r="A604">
            <v>35394.958333333336</v>
          </cell>
          <cell r="B604">
            <v>45.897701263427699</v>
          </cell>
        </row>
        <row r="605">
          <cell r="A605">
            <v>35395.958333333336</v>
          </cell>
          <cell r="B605">
            <v>45.746959686279297</v>
          </cell>
        </row>
        <row r="606">
          <cell r="A606">
            <v>35396.958333333336</v>
          </cell>
          <cell r="B606">
            <v>45.662174224853501</v>
          </cell>
        </row>
        <row r="607">
          <cell r="A607">
            <v>35398.958333333336</v>
          </cell>
          <cell r="B607">
            <v>45.831714630126903</v>
          </cell>
        </row>
        <row r="608">
          <cell r="A608">
            <v>35401.958333333336</v>
          </cell>
          <cell r="B608">
            <v>45.8505859375</v>
          </cell>
        </row>
        <row r="609">
          <cell r="A609">
            <v>35402.958333333336</v>
          </cell>
          <cell r="B609">
            <v>45.0686645507812</v>
          </cell>
        </row>
        <row r="610">
          <cell r="A610">
            <v>35403.958333333336</v>
          </cell>
          <cell r="B610">
            <v>45.191112518310497</v>
          </cell>
        </row>
        <row r="611">
          <cell r="A611">
            <v>35404.958333333336</v>
          </cell>
          <cell r="B611">
            <v>45.0686645507812</v>
          </cell>
        </row>
        <row r="612">
          <cell r="A612">
            <v>35405.958333333336</v>
          </cell>
          <cell r="B612">
            <v>44.804878234863203</v>
          </cell>
        </row>
        <row r="613">
          <cell r="A613">
            <v>35408.958333333336</v>
          </cell>
          <cell r="B613">
            <v>45.464328765869098</v>
          </cell>
        </row>
        <row r="614">
          <cell r="A614">
            <v>35409.958333333336</v>
          </cell>
          <cell r="B614">
            <v>45.247657775878899</v>
          </cell>
        </row>
        <row r="615">
          <cell r="A615">
            <v>35410.958333333336</v>
          </cell>
          <cell r="B615">
            <v>44.833152770996001</v>
          </cell>
        </row>
        <row r="616">
          <cell r="A616">
            <v>35411.958333333336</v>
          </cell>
          <cell r="B616">
            <v>44.088916778564403</v>
          </cell>
        </row>
        <row r="617">
          <cell r="A617">
            <v>35412.958333333336</v>
          </cell>
          <cell r="B617">
            <v>44.201950073242102</v>
          </cell>
        </row>
        <row r="618">
          <cell r="A618">
            <v>35415.958333333336</v>
          </cell>
          <cell r="B618">
            <v>43.636707305908203</v>
          </cell>
        </row>
        <row r="619">
          <cell r="A619">
            <v>35416.958333333336</v>
          </cell>
          <cell r="B619">
            <v>43.9852905273437</v>
          </cell>
        </row>
        <row r="620">
          <cell r="A620">
            <v>35417.958333333336</v>
          </cell>
          <cell r="B620">
            <v>44.3338623046875</v>
          </cell>
        </row>
        <row r="621">
          <cell r="A621">
            <v>35418.958333333336</v>
          </cell>
          <cell r="B621">
            <v>45.247657775878899</v>
          </cell>
        </row>
        <row r="622">
          <cell r="A622">
            <v>35419.958333333336</v>
          </cell>
          <cell r="B622">
            <v>45.346954345703097</v>
          </cell>
        </row>
        <row r="623">
          <cell r="A623">
            <v>35422.958333333336</v>
          </cell>
          <cell r="B623">
            <v>45.2333374023437</v>
          </cell>
        </row>
        <row r="624">
          <cell r="A624">
            <v>35423.958333333336</v>
          </cell>
          <cell r="B624">
            <v>45.564701080322202</v>
          </cell>
        </row>
        <row r="625">
          <cell r="A625">
            <v>35425.958333333336</v>
          </cell>
          <cell r="B625">
            <v>45.914970397949197</v>
          </cell>
        </row>
        <row r="626">
          <cell r="A626">
            <v>35426.958333333336</v>
          </cell>
          <cell r="B626">
            <v>45.971771240234297</v>
          </cell>
        </row>
        <row r="627">
          <cell r="A627">
            <v>35429.958333333336</v>
          </cell>
          <cell r="B627">
            <v>45.574134826660099</v>
          </cell>
        </row>
        <row r="628">
          <cell r="A628">
            <v>35430.958333333336</v>
          </cell>
          <cell r="B628">
            <v>44.741058349609297</v>
          </cell>
        </row>
        <row r="629">
          <cell r="A629">
            <v>35432.958333333336</v>
          </cell>
          <cell r="B629">
            <v>44.854648590087798</v>
          </cell>
        </row>
        <row r="630">
          <cell r="A630">
            <v>35433.958333333336</v>
          </cell>
          <cell r="B630">
            <v>45.498428344726499</v>
          </cell>
        </row>
        <row r="631">
          <cell r="A631">
            <v>35436.958333333336</v>
          </cell>
          <cell r="B631">
            <v>45.100811004638601</v>
          </cell>
        </row>
        <row r="632">
          <cell r="A632">
            <v>35437.958333333336</v>
          </cell>
          <cell r="B632">
            <v>45.649883270263601</v>
          </cell>
        </row>
        <row r="633">
          <cell r="A633">
            <v>35438.958333333336</v>
          </cell>
          <cell r="B633">
            <v>45.2522773742675</v>
          </cell>
        </row>
        <row r="634">
          <cell r="A634">
            <v>35439.958333333336</v>
          </cell>
          <cell r="B634">
            <v>45.630954742431598</v>
          </cell>
        </row>
        <row r="635">
          <cell r="A635">
            <v>35440.958333333336</v>
          </cell>
          <cell r="B635">
            <v>46.123252868652301</v>
          </cell>
        </row>
        <row r="636">
          <cell r="A636">
            <v>35443.958333333336</v>
          </cell>
          <cell r="B636">
            <v>46.056949615478501</v>
          </cell>
        </row>
        <row r="637">
          <cell r="A637">
            <v>35444.958333333336</v>
          </cell>
          <cell r="B637">
            <v>46.634452819824197</v>
          </cell>
        </row>
        <row r="638">
          <cell r="A638">
            <v>35445.958333333336</v>
          </cell>
          <cell r="B638">
            <v>46.520847320556598</v>
          </cell>
        </row>
        <row r="639">
          <cell r="A639">
            <v>35446.958333333336</v>
          </cell>
          <cell r="B639">
            <v>46.710182189941399</v>
          </cell>
        </row>
        <row r="640">
          <cell r="A640">
            <v>35447.958333333336</v>
          </cell>
          <cell r="B640">
            <v>46.994197845458899</v>
          </cell>
        </row>
        <row r="641">
          <cell r="A641">
            <v>35450.958333333336</v>
          </cell>
          <cell r="B641">
            <v>47.051013946533203</v>
          </cell>
        </row>
        <row r="642">
          <cell r="A642">
            <v>35451.958333333336</v>
          </cell>
          <cell r="B642">
            <v>47.429683685302699</v>
          </cell>
        </row>
        <row r="643">
          <cell r="A643">
            <v>35452.958333333336</v>
          </cell>
          <cell r="B643">
            <v>47.770481109619098</v>
          </cell>
        </row>
        <row r="644">
          <cell r="A644">
            <v>35453.958333333336</v>
          </cell>
          <cell r="B644">
            <v>47.107822418212798</v>
          </cell>
        </row>
        <row r="645">
          <cell r="A645">
            <v>35454.958333333336</v>
          </cell>
          <cell r="B645">
            <v>46.5018920898437</v>
          </cell>
        </row>
        <row r="646">
          <cell r="A646">
            <v>35457.958333333336</v>
          </cell>
          <cell r="B646">
            <v>46.369365692138601</v>
          </cell>
        </row>
        <row r="647">
          <cell r="A647">
            <v>35458.958333333336</v>
          </cell>
          <cell r="B647">
            <v>46.5018920898437</v>
          </cell>
        </row>
        <row r="648">
          <cell r="A648">
            <v>35459.958333333336</v>
          </cell>
          <cell r="B648">
            <v>46.956321716308501</v>
          </cell>
        </row>
        <row r="649">
          <cell r="A649">
            <v>35460.958333333336</v>
          </cell>
          <cell r="B649">
            <v>47.562221527099602</v>
          </cell>
        </row>
        <row r="650">
          <cell r="A650">
            <v>35461.958333333336</v>
          </cell>
          <cell r="B650">
            <v>47.505401611328097</v>
          </cell>
        </row>
        <row r="651">
          <cell r="A651">
            <v>35464.958333333336</v>
          </cell>
          <cell r="B651">
            <v>47.647411346435497</v>
          </cell>
        </row>
        <row r="652">
          <cell r="A652">
            <v>35465.958333333336</v>
          </cell>
          <cell r="B652">
            <v>47.940883636474602</v>
          </cell>
        </row>
        <row r="653">
          <cell r="A653">
            <v>35466.958333333336</v>
          </cell>
          <cell r="B653">
            <v>47.041553497314403</v>
          </cell>
        </row>
        <row r="654">
          <cell r="A654">
            <v>35467.958333333336</v>
          </cell>
          <cell r="B654">
            <v>47.3539428710937</v>
          </cell>
        </row>
        <row r="655">
          <cell r="A655">
            <v>35468.958333333336</v>
          </cell>
          <cell r="B655">
            <v>47.9976997375488</v>
          </cell>
        </row>
        <row r="656">
          <cell r="A656">
            <v>35471.958333333336</v>
          </cell>
          <cell r="B656">
            <v>47.543281555175703</v>
          </cell>
        </row>
        <row r="657">
          <cell r="A657">
            <v>35472.958333333336</v>
          </cell>
          <cell r="B657">
            <v>48.092380523681598</v>
          </cell>
        </row>
        <row r="658">
          <cell r="A658">
            <v>35473.958333333336</v>
          </cell>
          <cell r="B658">
            <v>48.773998260497997</v>
          </cell>
        </row>
        <row r="659">
          <cell r="A659">
            <v>35474.958333333336</v>
          </cell>
          <cell r="B659">
            <v>49.304149627685497</v>
          </cell>
        </row>
        <row r="660">
          <cell r="A660">
            <v>35475.958333333336</v>
          </cell>
          <cell r="B660">
            <v>49.190540313720703</v>
          </cell>
        </row>
        <row r="661">
          <cell r="A661">
            <v>35479.958333333336</v>
          </cell>
          <cell r="B661">
            <v>49.607078552246001</v>
          </cell>
        </row>
        <row r="662">
          <cell r="A662">
            <v>35480.958333333336</v>
          </cell>
          <cell r="B662">
            <v>49.275749206542898</v>
          </cell>
        </row>
        <row r="663">
          <cell r="A663">
            <v>35481.958333333336</v>
          </cell>
          <cell r="B663">
            <v>48.679325103759702</v>
          </cell>
        </row>
        <row r="664">
          <cell r="A664">
            <v>35482.958333333336</v>
          </cell>
          <cell r="B664">
            <v>48.6982421875</v>
          </cell>
        </row>
        <row r="665">
          <cell r="A665">
            <v>35485.958333333336</v>
          </cell>
          <cell r="B665">
            <v>49.275749206542898</v>
          </cell>
        </row>
        <row r="666">
          <cell r="A666">
            <v>35486.958333333336</v>
          </cell>
          <cell r="B666">
            <v>49.313621520996001</v>
          </cell>
        </row>
        <row r="667">
          <cell r="A667">
            <v>35487.958333333336</v>
          </cell>
          <cell r="B667">
            <v>48.830795288085902</v>
          </cell>
        </row>
        <row r="668">
          <cell r="A668">
            <v>35488.958333333336</v>
          </cell>
          <cell r="B668">
            <v>48.101844787597599</v>
          </cell>
        </row>
        <row r="669">
          <cell r="A669">
            <v>35489.958333333336</v>
          </cell>
          <cell r="B669">
            <v>47.9598388671875</v>
          </cell>
        </row>
        <row r="670">
          <cell r="A670">
            <v>35492.958333333336</v>
          </cell>
          <cell r="B670">
            <v>48.281734466552699</v>
          </cell>
        </row>
        <row r="671">
          <cell r="A671">
            <v>35493.958333333336</v>
          </cell>
          <cell r="B671">
            <v>48.016635894775298</v>
          </cell>
        </row>
        <row r="672">
          <cell r="A672">
            <v>35494.958333333336</v>
          </cell>
          <cell r="B672">
            <v>48.830795288085902</v>
          </cell>
        </row>
        <row r="673">
          <cell r="A673">
            <v>35495.958333333336</v>
          </cell>
          <cell r="B673">
            <v>48.546798706054602</v>
          </cell>
        </row>
        <row r="674">
          <cell r="A674">
            <v>35496.958333333336</v>
          </cell>
          <cell r="B674">
            <v>48.982254028320298</v>
          </cell>
        </row>
        <row r="675">
          <cell r="A675">
            <v>35499.958333333336</v>
          </cell>
          <cell r="B675">
            <v>49.493484497070298</v>
          </cell>
        </row>
        <row r="676">
          <cell r="A676">
            <v>35500.958333333336</v>
          </cell>
          <cell r="B676">
            <v>49.228397369384702</v>
          </cell>
        </row>
        <row r="677">
          <cell r="A677">
            <v>35501.958333333336</v>
          </cell>
          <cell r="B677">
            <v>48.792922973632798</v>
          </cell>
        </row>
        <row r="678">
          <cell r="A678">
            <v>35502.958333333336</v>
          </cell>
          <cell r="B678">
            <v>48.035572052001903</v>
          </cell>
        </row>
        <row r="679">
          <cell r="A679">
            <v>35503.958333333336</v>
          </cell>
          <cell r="B679">
            <v>48.281734466552699</v>
          </cell>
        </row>
        <row r="680">
          <cell r="A680">
            <v>35506.958333333336</v>
          </cell>
          <cell r="B680">
            <v>48.4142456054687</v>
          </cell>
        </row>
        <row r="681">
          <cell r="A681">
            <v>35507.958333333336</v>
          </cell>
          <cell r="B681">
            <v>47.893566131591797</v>
          </cell>
        </row>
        <row r="682">
          <cell r="A682">
            <v>35508.958333333336</v>
          </cell>
          <cell r="B682">
            <v>47.732627868652301</v>
          </cell>
        </row>
        <row r="683">
          <cell r="A683">
            <v>35509.958333333336</v>
          </cell>
          <cell r="B683">
            <v>47.486461639404297</v>
          </cell>
        </row>
        <row r="684">
          <cell r="A684">
            <v>35510.958333333336</v>
          </cell>
          <cell r="B684">
            <v>47.706356048583899</v>
          </cell>
        </row>
        <row r="685">
          <cell r="A685">
            <v>35513.958333333336</v>
          </cell>
          <cell r="B685">
            <v>48.371570587158203</v>
          </cell>
        </row>
        <row r="686">
          <cell r="A686">
            <v>35514.958333333336</v>
          </cell>
          <cell r="B686">
            <v>47.896400451660099</v>
          </cell>
        </row>
        <row r="687">
          <cell r="A687">
            <v>35515.958333333336</v>
          </cell>
          <cell r="B687">
            <v>48.105476379394503</v>
          </cell>
        </row>
        <row r="688">
          <cell r="A688">
            <v>35516.958333333336</v>
          </cell>
          <cell r="B688">
            <v>46.8320503234863</v>
          </cell>
        </row>
        <row r="689">
          <cell r="A689">
            <v>35520.958333333336</v>
          </cell>
          <cell r="B689">
            <v>45.8436889648437</v>
          </cell>
        </row>
        <row r="690">
          <cell r="A690">
            <v>35521.958333333336</v>
          </cell>
          <cell r="B690">
            <v>46.138298034667898</v>
          </cell>
        </row>
        <row r="691">
          <cell r="A691">
            <v>35522.958333333336</v>
          </cell>
          <cell r="B691">
            <v>45.3115234375</v>
          </cell>
        </row>
        <row r="692">
          <cell r="A692">
            <v>35523.958333333336</v>
          </cell>
          <cell r="B692">
            <v>45.5586128234863</v>
          </cell>
        </row>
        <row r="693">
          <cell r="A693">
            <v>35524.958333333336</v>
          </cell>
          <cell r="B693">
            <v>46.128810882568303</v>
          </cell>
        </row>
        <row r="694">
          <cell r="A694">
            <v>35527.958333333336</v>
          </cell>
          <cell r="B694">
            <v>46.309368133544901</v>
          </cell>
        </row>
        <row r="695">
          <cell r="A695">
            <v>35528.958333333336</v>
          </cell>
          <cell r="B695">
            <v>46.641998291015597</v>
          </cell>
        </row>
        <row r="696">
          <cell r="A696">
            <v>35529.958333333336</v>
          </cell>
          <cell r="B696">
            <v>46.261856079101499</v>
          </cell>
        </row>
        <row r="697">
          <cell r="A697">
            <v>35530.958333333336</v>
          </cell>
          <cell r="B697">
            <v>46.090812683105398</v>
          </cell>
        </row>
        <row r="698">
          <cell r="A698">
            <v>35531.958333333336</v>
          </cell>
          <cell r="B698">
            <v>44.6272773742675</v>
          </cell>
        </row>
        <row r="699">
          <cell r="A699">
            <v>35534.958333333336</v>
          </cell>
          <cell r="B699">
            <v>45.225990295410099</v>
          </cell>
        </row>
        <row r="700">
          <cell r="A700">
            <v>35535.958333333336</v>
          </cell>
          <cell r="B700">
            <v>45.995758056640597</v>
          </cell>
        </row>
        <row r="701">
          <cell r="A701">
            <v>35536.958333333336</v>
          </cell>
          <cell r="B701">
            <v>46.527950286865199</v>
          </cell>
        </row>
        <row r="702">
          <cell r="A702">
            <v>35537.958333333336</v>
          </cell>
          <cell r="B702">
            <v>46.337898254394503</v>
          </cell>
        </row>
        <row r="703">
          <cell r="A703">
            <v>35538.958333333336</v>
          </cell>
          <cell r="B703">
            <v>46.565967559814403</v>
          </cell>
        </row>
        <row r="704">
          <cell r="A704">
            <v>35541.958333333336</v>
          </cell>
          <cell r="B704">
            <v>46.261856079101499</v>
          </cell>
        </row>
        <row r="705">
          <cell r="A705">
            <v>35542.958333333336</v>
          </cell>
          <cell r="B705">
            <v>47.278720855712798</v>
          </cell>
        </row>
        <row r="706">
          <cell r="A706">
            <v>35543.958333333336</v>
          </cell>
          <cell r="B706">
            <v>47.326229095458899</v>
          </cell>
        </row>
        <row r="707">
          <cell r="A707">
            <v>35544.958333333336</v>
          </cell>
          <cell r="B707">
            <v>47.0886421203613</v>
          </cell>
        </row>
        <row r="708">
          <cell r="A708">
            <v>35545.958333333336</v>
          </cell>
          <cell r="B708">
            <v>46.546943664550703</v>
          </cell>
        </row>
        <row r="709">
          <cell r="A709">
            <v>35548.958333333336</v>
          </cell>
          <cell r="B709">
            <v>47.003120422363203</v>
          </cell>
        </row>
        <row r="710">
          <cell r="A710">
            <v>35549.958333333336</v>
          </cell>
          <cell r="B710">
            <v>48.485637664794901</v>
          </cell>
        </row>
        <row r="711">
          <cell r="A711">
            <v>35550.958333333336</v>
          </cell>
          <cell r="B711">
            <v>48.713695526122997</v>
          </cell>
        </row>
        <row r="712">
          <cell r="A712">
            <v>35551.958333333336</v>
          </cell>
          <cell r="B712">
            <v>48.656665802001903</v>
          </cell>
        </row>
        <row r="713">
          <cell r="A713">
            <v>35552.958333333336</v>
          </cell>
          <cell r="B713">
            <v>49.530971527099602</v>
          </cell>
        </row>
        <row r="714">
          <cell r="A714">
            <v>35555.958333333336</v>
          </cell>
          <cell r="B714">
            <v>50.709358215332003</v>
          </cell>
        </row>
        <row r="715">
          <cell r="A715">
            <v>35556.958333333336</v>
          </cell>
          <cell r="B715">
            <v>50.671382904052699</v>
          </cell>
        </row>
        <row r="716">
          <cell r="A716">
            <v>35557.958333333336</v>
          </cell>
          <cell r="B716">
            <v>49.568992614746001</v>
          </cell>
        </row>
        <row r="717">
          <cell r="A717">
            <v>35558.958333333336</v>
          </cell>
          <cell r="B717">
            <v>49.911098480224602</v>
          </cell>
        </row>
        <row r="718">
          <cell r="A718">
            <v>35559.958333333336</v>
          </cell>
          <cell r="B718">
            <v>50.253227233886697</v>
          </cell>
        </row>
        <row r="719">
          <cell r="A719">
            <v>35562.958333333336</v>
          </cell>
          <cell r="B719">
            <v>51.089542388916001</v>
          </cell>
        </row>
        <row r="720">
          <cell r="A720">
            <v>35563.958333333336</v>
          </cell>
          <cell r="B720">
            <v>50.880428314208899</v>
          </cell>
        </row>
        <row r="721">
          <cell r="A721">
            <v>35564.958333333336</v>
          </cell>
          <cell r="B721">
            <v>50.975475311279297</v>
          </cell>
        </row>
        <row r="722">
          <cell r="A722">
            <v>35565.958333333336</v>
          </cell>
          <cell r="B722">
            <v>51.317607879638601</v>
          </cell>
        </row>
        <row r="723">
          <cell r="A723">
            <v>35566.958333333336</v>
          </cell>
          <cell r="B723">
            <v>50.614341735839801</v>
          </cell>
        </row>
        <row r="724">
          <cell r="A724">
            <v>35569.958333333336</v>
          </cell>
          <cell r="B724">
            <v>50.7664184570312</v>
          </cell>
        </row>
        <row r="725">
          <cell r="A725">
            <v>35570.958333333336</v>
          </cell>
          <cell r="B725">
            <v>51.374607086181598</v>
          </cell>
        </row>
        <row r="726">
          <cell r="A726">
            <v>35571.958333333336</v>
          </cell>
          <cell r="B726">
            <v>51.2605590820312</v>
          </cell>
        </row>
        <row r="727">
          <cell r="A727">
            <v>35572.958333333336</v>
          </cell>
          <cell r="B727">
            <v>51.089542388916001</v>
          </cell>
        </row>
        <row r="728">
          <cell r="A728">
            <v>35573.958333333336</v>
          </cell>
          <cell r="B728">
            <v>51.564662933349602</v>
          </cell>
        </row>
        <row r="729">
          <cell r="A729">
            <v>35577.958333333336</v>
          </cell>
          <cell r="B729">
            <v>51.773754119872997</v>
          </cell>
        </row>
        <row r="730">
          <cell r="A730">
            <v>35578.958333333336</v>
          </cell>
          <cell r="B730">
            <v>51.7642211914062</v>
          </cell>
        </row>
        <row r="731">
          <cell r="A731">
            <v>35579.958333333336</v>
          </cell>
          <cell r="B731">
            <v>51.460113525390597</v>
          </cell>
        </row>
        <row r="732">
          <cell r="A732">
            <v>35580.958333333336</v>
          </cell>
          <cell r="B732">
            <v>51.792762756347599</v>
          </cell>
        </row>
        <row r="733">
          <cell r="A733">
            <v>35583.958333333336</v>
          </cell>
          <cell r="B733">
            <v>51.564662933349602</v>
          </cell>
        </row>
        <row r="734">
          <cell r="A734">
            <v>35584.958333333336</v>
          </cell>
          <cell r="B734">
            <v>51.3936157226562</v>
          </cell>
        </row>
        <row r="735">
          <cell r="A735">
            <v>35585.958333333336</v>
          </cell>
          <cell r="B735">
            <v>51.336574554443303</v>
          </cell>
        </row>
        <row r="736">
          <cell r="A736">
            <v>35586.958333333336</v>
          </cell>
          <cell r="B736">
            <v>51.526683807372997</v>
          </cell>
        </row>
        <row r="737">
          <cell r="A737">
            <v>35587.958333333336</v>
          </cell>
          <cell r="B737">
            <v>52.533985137939403</v>
          </cell>
        </row>
        <row r="738">
          <cell r="A738">
            <v>35590.958333333336</v>
          </cell>
          <cell r="B738">
            <v>52.800117492675703</v>
          </cell>
        </row>
        <row r="739">
          <cell r="A739">
            <v>35591.958333333336</v>
          </cell>
          <cell r="B739">
            <v>52.961650848388601</v>
          </cell>
        </row>
        <row r="740">
          <cell r="A740">
            <v>35592.958333333336</v>
          </cell>
          <cell r="B740">
            <v>53.085212707519503</v>
          </cell>
        </row>
        <row r="741">
          <cell r="A741">
            <v>35593.958333333336</v>
          </cell>
          <cell r="B741">
            <v>54.111560821533203</v>
          </cell>
        </row>
        <row r="742">
          <cell r="A742">
            <v>35594.958333333336</v>
          </cell>
          <cell r="B742">
            <v>54.567691802978501</v>
          </cell>
        </row>
        <row r="743">
          <cell r="A743">
            <v>35597.958333333336</v>
          </cell>
          <cell r="B743">
            <v>54.5867309570312</v>
          </cell>
        </row>
        <row r="744">
          <cell r="A744">
            <v>35598.958333333336</v>
          </cell>
          <cell r="B744">
            <v>54.510658264160099</v>
          </cell>
        </row>
        <row r="745">
          <cell r="A745">
            <v>35599.958333333336</v>
          </cell>
          <cell r="B745">
            <v>54.320629119872997</v>
          </cell>
        </row>
        <row r="746">
          <cell r="A746">
            <v>35600.958333333336</v>
          </cell>
          <cell r="B746">
            <v>54.8812866210937</v>
          </cell>
        </row>
        <row r="747">
          <cell r="A747">
            <v>35601.958333333336</v>
          </cell>
          <cell r="B747">
            <v>54.694328308105398</v>
          </cell>
        </row>
        <row r="748">
          <cell r="A748">
            <v>35604.958333333336</v>
          </cell>
          <cell r="B748">
            <v>53.3682441711425</v>
          </cell>
        </row>
        <row r="749">
          <cell r="A749">
            <v>35605.958333333336</v>
          </cell>
          <cell r="B749">
            <v>54.722949981689403</v>
          </cell>
        </row>
        <row r="750">
          <cell r="A750">
            <v>35606.958333333336</v>
          </cell>
          <cell r="B750">
            <v>54.341331481933501</v>
          </cell>
        </row>
        <row r="751">
          <cell r="A751">
            <v>35607.958333333336</v>
          </cell>
          <cell r="B751">
            <v>54.074195861816399</v>
          </cell>
        </row>
        <row r="752">
          <cell r="A752">
            <v>35608.958333333336</v>
          </cell>
          <cell r="B752">
            <v>54.284111022949197</v>
          </cell>
        </row>
        <row r="753">
          <cell r="A753">
            <v>35611.958333333336</v>
          </cell>
          <cell r="B753">
            <v>53.921550750732401</v>
          </cell>
        </row>
        <row r="754">
          <cell r="A754">
            <v>35612.958333333336</v>
          </cell>
          <cell r="B754">
            <v>54.551212310791001</v>
          </cell>
        </row>
        <row r="755">
          <cell r="A755">
            <v>35613.958333333336</v>
          </cell>
          <cell r="B755">
            <v>55.448013305663999</v>
          </cell>
        </row>
        <row r="756">
          <cell r="A756">
            <v>35614.958333333336</v>
          </cell>
          <cell r="B756">
            <v>56.211235046386697</v>
          </cell>
        </row>
        <row r="757">
          <cell r="A757">
            <v>35618.958333333336</v>
          </cell>
          <cell r="B757">
            <v>55.638820648193303</v>
          </cell>
        </row>
        <row r="758">
          <cell r="A758">
            <v>35619.958333333336</v>
          </cell>
          <cell r="B758">
            <v>56.220760345458899</v>
          </cell>
        </row>
        <row r="759">
          <cell r="A759">
            <v>35620.958333333336</v>
          </cell>
          <cell r="B759">
            <v>55.600643157958899</v>
          </cell>
        </row>
        <row r="760">
          <cell r="A760">
            <v>35621.958333333336</v>
          </cell>
          <cell r="B760">
            <v>55.8486938476562</v>
          </cell>
        </row>
        <row r="761">
          <cell r="A761">
            <v>35622.958333333336</v>
          </cell>
          <cell r="B761">
            <v>56.03950881958</v>
          </cell>
        </row>
        <row r="762">
          <cell r="A762">
            <v>35625.958333333336</v>
          </cell>
          <cell r="B762">
            <v>56.211235046386697</v>
          </cell>
        </row>
        <row r="763">
          <cell r="A763">
            <v>35626.958333333336</v>
          </cell>
          <cell r="B763">
            <v>56.497432708740199</v>
          </cell>
        </row>
        <row r="764">
          <cell r="A764">
            <v>35627.958333333336</v>
          </cell>
          <cell r="B764">
            <v>57.241558074951101</v>
          </cell>
        </row>
        <row r="765">
          <cell r="A765">
            <v>35628.958333333336</v>
          </cell>
          <cell r="B765">
            <v>56.955375671386697</v>
          </cell>
        </row>
        <row r="766">
          <cell r="A766">
            <v>35629.958333333336</v>
          </cell>
          <cell r="B766">
            <v>55.743740081787102</v>
          </cell>
        </row>
        <row r="767">
          <cell r="A767">
            <v>35632.958333333336</v>
          </cell>
          <cell r="B767">
            <v>55.753307342529297</v>
          </cell>
        </row>
        <row r="768">
          <cell r="A768">
            <v>35633.958333333336</v>
          </cell>
          <cell r="B768">
            <v>57.232036590576101</v>
          </cell>
        </row>
        <row r="769">
          <cell r="A769">
            <v>35634.958333333336</v>
          </cell>
          <cell r="B769">
            <v>57.184329986572202</v>
          </cell>
        </row>
        <row r="770">
          <cell r="A770">
            <v>35635.958333333336</v>
          </cell>
          <cell r="B770">
            <v>57.451450347900298</v>
          </cell>
        </row>
        <row r="771">
          <cell r="A771">
            <v>35636.958333333336</v>
          </cell>
          <cell r="B771">
            <v>57.413284301757798</v>
          </cell>
        </row>
        <row r="772">
          <cell r="A772">
            <v>35639.958333333336</v>
          </cell>
          <cell r="B772">
            <v>57.3751411437988</v>
          </cell>
        </row>
        <row r="773">
          <cell r="A773">
            <v>35640.958333333336</v>
          </cell>
          <cell r="B773">
            <v>57.565975189208899</v>
          </cell>
        </row>
        <row r="774">
          <cell r="A774">
            <v>35641.958333333336</v>
          </cell>
          <cell r="B774">
            <v>58.252811431884702</v>
          </cell>
        </row>
        <row r="775">
          <cell r="A775">
            <v>35642.958333333336</v>
          </cell>
          <cell r="B775">
            <v>58.195564270019503</v>
          </cell>
        </row>
        <row r="776">
          <cell r="A776">
            <v>35643.958333333336</v>
          </cell>
          <cell r="B776">
            <v>57.966625213622997</v>
          </cell>
        </row>
        <row r="777">
          <cell r="A777">
            <v>35646.958333333336</v>
          </cell>
          <cell r="B777">
            <v>58.119255065917898</v>
          </cell>
        </row>
        <row r="778">
          <cell r="A778">
            <v>35647.958333333336</v>
          </cell>
          <cell r="B778">
            <v>58.157432556152301</v>
          </cell>
        </row>
        <row r="779">
          <cell r="A779">
            <v>35648.958333333336</v>
          </cell>
          <cell r="B779">
            <v>58.634452819824197</v>
          </cell>
        </row>
        <row r="780">
          <cell r="A780">
            <v>35649.958333333336</v>
          </cell>
          <cell r="B780">
            <v>58.195564270019503</v>
          </cell>
        </row>
        <row r="781">
          <cell r="A781">
            <v>35650.958333333336</v>
          </cell>
          <cell r="B781">
            <v>57.012630462646399</v>
          </cell>
        </row>
        <row r="782">
          <cell r="A782">
            <v>35653.958333333336</v>
          </cell>
          <cell r="B782">
            <v>57.432388305663999</v>
          </cell>
        </row>
        <row r="783">
          <cell r="A783">
            <v>35654.958333333336</v>
          </cell>
          <cell r="B783">
            <v>56.516475677490199</v>
          </cell>
        </row>
        <row r="784">
          <cell r="A784">
            <v>35655.958333333336</v>
          </cell>
          <cell r="B784">
            <v>56.3447875976562</v>
          </cell>
        </row>
        <row r="785">
          <cell r="A785">
            <v>35656.958333333336</v>
          </cell>
          <cell r="B785">
            <v>56.554676055908203</v>
          </cell>
        </row>
        <row r="786">
          <cell r="A786">
            <v>35657.958333333336</v>
          </cell>
          <cell r="B786">
            <v>54.818340301513601</v>
          </cell>
        </row>
        <row r="787">
          <cell r="A787">
            <v>35660.958333333336</v>
          </cell>
          <cell r="B787">
            <v>56.03950881958</v>
          </cell>
        </row>
        <row r="788">
          <cell r="A788">
            <v>35661.958333333336</v>
          </cell>
          <cell r="B788">
            <v>56.688259124755803</v>
          </cell>
        </row>
        <row r="789">
          <cell r="A789">
            <v>35662.958333333336</v>
          </cell>
          <cell r="B789">
            <v>57.546871185302699</v>
          </cell>
        </row>
        <row r="790">
          <cell r="A790">
            <v>35663.958333333336</v>
          </cell>
          <cell r="B790">
            <v>56.535614013671797</v>
          </cell>
        </row>
        <row r="791">
          <cell r="A791">
            <v>35664.958333333336</v>
          </cell>
          <cell r="B791">
            <v>56.516475677490199</v>
          </cell>
        </row>
        <row r="792">
          <cell r="A792">
            <v>35667.958333333336</v>
          </cell>
          <cell r="B792">
            <v>56.306610107421797</v>
          </cell>
        </row>
        <row r="793">
          <cell r="A793">
            <v>35668.958333333336</v>
          </cell>
          <cell r="B793">
            <v>55.476589202880803</v>
          </cell>
        </row>
        <row r="794">
          <cell r="A794">
            <v>35669.958333333336</v>
          </cell>
          <cell r="B794">
            <v>55.810550689697202</v>
          </cell>
        </row>
        <row r="795">
          <cell r="A795">
            <v>35670.958333333336</v>
          </cell>
          <cell r="B795">
            <v>54.961463928222599</v>
          </cell>
        </row>
        <row r="796">
          <cell r="A796">
            <v>35671.958333333336</v>
          </cell>
          <cell r="B796">
            <v>55.180892944335902</v>
          </cell>
        </row>
        <row r="797">
          <cell r="A797">
            <v>35675.958333333336</v>
          </cell>
          <cell r="B797">
            <v>56.9744453430175</v>
          </cell>
        </row>
        <row r="798">
          <cell r="A798">
            <v>35676.958333333336</v>
          </cell>
          <cell r="B798">
            <v>56.669143676757798</v>
          </cell>
        </row>
        <row r="799">
          <cell r="A799">
            <v>35677.958333333336</v>
          </cell>
          <cell r="B799">
            <v>57.031688690185497</v>
          </cell>
        </row>
        <row r="800">
          <cell r="A800">
            <v>35678.958333333336</v>
          </cell>
          <cell r="B800">
            <v>56.869499206542898</v>
          </cell>
        </row>
        <row r="801">
          <cell r="A801">
            <v>35681.958333333336</v>
          </cell>
          <cell r="B801">
            <v>57.117549896240199</v>
          </cell>
        </row>
        <row r="802">
          <cell r="A802">
            <v>35682.958333333336</v>
          </cell>
          <cell r="B802">
            <v>57.146186828613203</v>
          </cell>
        </row>
        <row r="803">
          <cell r="A803">
            <v>35683.958333333336</v>
          </cell>
          <cell r="B803">
            <v>55.963180541992102</v>
          </cell>
        </row>
        <row r="804">
          <cell r="A804">
            <v>35684.958333333336</v>
          </cell>
          <cell r="B804">
            <v>55.676982879638601</v>
          </cell>
        </row>
        <row r="805">
          <cell r="A805">
            <v>35685.958333333336</v>
          </cell>
          <cell r="B805">
            <v>56.573745727538999</v>
          </cell>
        </row>
        <row r="806">
          <cell r="A806">
            <v>35688.958333333336</v>
          </cell>
          <cell r="B806">
            <v>56.478378295898402</v>
          </cell>
        </row>
        <row r="807">
          <cell r="A807">
            <v>35689.958333333336</v>
          </cell>
          <cell r="B807">
            <v>57.890335083007798</v>
          </cell>
        </row>
        <row r="808">
          <cell r="A808">
            <v>35690.958333333336</v>
          </cell>
          <cell r="B808">
            <v>57.890335083007798</v>
          </cell>
        </row>
        <row r="809">
          <cell r="A809">
            <v>35691.958333333336</v>
          </cell>
          <cell r="B809">
            <v>58.138355255126903</v>
          </cell>
        </row>
        <row r="810">
          <cell r="A810">
            <v>35692.958333333336</v>
          </cell>
          <cell r="B810">
            <v>58.236721038818303</v>
          </cell>
        </row>
        <row r="811">
          <cell r="A811">
            <v>35695.958333333336</v>
          </cell>
          <cell r="B811">
            <v>58.562294006347599</v>
          </cell>
        </row>
        <row r="812">
          <cell r="A812">
            <v>35696.958333333336</v>
          </cell>
          <cell r="B812">
            <v>58.294158935546797</v>
          </cell>
        </row>
        <row r="813">
          <cell r="A813">
            <v>35697.958333333336</v>
          </cell>
          <cell r="B813">
            <v>57.815418243408203</v>
          </cell>
        </row>
        <row r="814">
          <cell r="A814">
            <v>35698.958333333336</v>
          </cell>
          <cell r="B814">
            <v>57.4132270812988</v>
          </cell>
        </row>
        <row r="815">
          <cell r="A815">
            <v>35699.958333333336</v>
          </cell>
          <cell r="B815">
            <v>57.892005920410099</v>
          </cell>
        </row>
        <row r="816">
          <cell r="A816">
            <v>35702.958333333336</v>
          </cell>
          <cell r="B816">
            <v>58.447364807128899</v>
          </cell>
        </row>
        <row r="817">
          <cell r="A817">
            <v>35703.958333333336</v>
          </cell>
          <cell r="B817">
            <v>57.834522247314403</v>
          </cell>
        </row>
        <row r="818">
          <cell r="A818">
            <v>35704.958333333336</v>
          </cell>
          <cell r="B818">
            <v>58.600589752197202</v>
          </cell>
        </row>
        <row r="819">
          <cell r="A819">
            <v>35705.958333333336</v>
          </cell>
          <cell r="B819">
            <v>58.926136016845703</v>
          </cell>
        </row>
        <row r="820">
          <cell r="A820">
            <v>35706.958333333336</v>
          </cell>
          <cell r="B820">
            <v>59.222949981689403</v>
          </cell>
        </row>
        <row r="821">
          <cell r="A821">
            <v>35709.958333333336</v>
          </cell>
          <cell r="B821">
            <v>59.615554809570298</v>
          </cell>
        </row>
        <row r="822">
          <cell r="A822">
            <v>35710.958333333336</v>
          </cell>
          <cell r="B822">
            <v>60.170894622802699</v>
          </cell>
        </row>
        <row r="823">
          <cell r="A823">
            <v>35711.958333333336</v>
          </cell>
          <cell r="B823">
            <v>59.749626159667898</v>
          </cell>
        </row>
        <row r="824">
          <cell r="A824">
            <v>35712.958333333336</v>
          </cell>
          <cell r="B824">
            <v>59.538951873779297</v>
          </cell>
        </row>
        <row r="825">
          <cell r="A825">
            <v>35713.958333333336</v>
          </cell>
          <cell r="B825">
            <v>59.366603851318303</v>
          </cell>
        </row>
        <row r="826">
          <cell r="A826">
            <v>35716.958333333336</v>
          </cell>
          <cell r="B826">
            <v>59.424064636230398</v>
          </cell>
        </row>
        <row r="827">
          <cell r="A827">
            <v>35717.958333333336</v>
          </cell>
          <cell r="B827">
            <v>59.443241119384702</v>
          </cell>
        </row>
        <row r="828">
          <cell r="A828">
            <v>35718.958333333336</v>
          </cell>
          <cell r="B828">
            <v>59.309139251708899</v>
          </cell>
        </row>
        <row r="829">
          <cell r="A829">
            <v>35719.958333333336</v>
          </cell>
          <cell r="B829">
            <v>58.370754241943303</v>
          </cell>
        </row>
        <row r="830">
          <cell r="A830">
            <v>35720.958333333336</v>
          </cell>
          <cell r="B830">
            <v>57.777126312255803</v>
          </cell>
        </row>
        <row r="831">
          <cell r="A831">
            <v>35723.958333333336</v>
          </cell>
          <cell r="B831">
            <v>58.600589752197202</v>
          </cell>
        </row>
        <row r="832">
          <cell r="A832">
            <v>35724.958333333336</v>
          </cell>
          <cell r="B832">
            <v>59.740001678466797</v>
          </cell>
        </row>
        <row r="833">
          <cell r="A833">
            <v>35725.958333333336</v>
          </cell>
          <cell r="B833">
            <v>59.347450256347599</v>
          </cell>
        </row>
        <row r="834">
          <cell r="A834">
            <v>35726.958333333336</v>
          </cell>
          <cell r="B834">
            <v>58.179256439208899</v>
          </cell>
        </row>
        <row r="835">
          <cell r="A835">
            <v>35727.958333333336</v>
          </cell>
          <cell r="B835">
            <v>57.604759216308501</v>
          </cell>
        </row>
        <row r="836">
          <cell r="A836">
            <v>35730.958333333336</v>
          </cell>
          <cell r="B836">
            <v>53.429939270019503</v>
          </cell>
        </row>
        <row r="837">
          <cell r="A837">
            <v>35731.958333333336</v>
          </cell>
          <cell r="B837">
            <v>56.513149261474602</v>
          </cell>
        </row>
        <row r="838">
          <cell r="A838">
            <v>35732.958333333336</v>
          </cell>
          <cell r="B838">
            <v>56.359966278076101</v>
          </cell>
        </row>
        <row r="839">
          <cell r="A839">
            <v>35733.958333333336</v>
          </cell>
          <cell r="B839">
            <v>55.115165710449197</v>
          </cell>
        </row>
        <row r="840">
          <cell r="A840">
            <v>35734.958333333336</v>
          </cell>
          <cell r="B840">
            <v>56.417423248291001</v>
          </cell>
        </row>
        <row r="841">
          <cell r="A841">
            <v>35737.958333333336</v>
          </cell>
          <cell r="B841">
            <v>57.604759216308501</v>
          </cell>
        </row>
        <row r="842">
          <cell r="A842">
            <v>35738.958333333336</v>
          </cell>
          <cell r="B842">
            <v>57.604759216308501</v>
          </cell>
        </row>
        <row r="843">
          <cell r="A843">
            <v>35739.958333333336</v>
          </cell>
          <cell r="B843">
            <v>57.796272277832003</v>
          </cell>
        </row>
        <row r="844">
          <cell r="A844">
            <v>35740.958333333336</v>
          </cell>
          <cell r="B844">
            <v>57.5760078430175</v>
          </cell>
        </row>
        <row r="845">
          <cell r="A845">
            <v>35741.958333333336</v>
          </cell>
          <cell r="B845">
            <v>56.953639984130803</v>
          </cell>
        </row>
        <row r="846">
          <cell r="A846">
            <v>35744.958333333336</v>
          </cell>
          <cell r="B846">
            <v>56.608936309814403</v>
          </cell>
        </row>
        <row r="847">
          <cell r="A847">
            <v>35745.958333333336</v>
          </cell>
          <cell r="B847">
            <v>56.628047943115199</v>
          </cell>
        </row>
        <row r="848">
          <cell r="A848">
            <v>35746.958333333336</v>
          </cell>
          <cell r="B848">
            <v>55.459907531738203</v>
          </cell>
        </row>
        <row r="849">
          <cell r="A849">
            <v>35747.958333333336</v>
          </cell>
          <cell r="B849">
            <v>56.264232635497997</v>
          </cell>
        </row>
        <row r="850">
          <cell r="A850">
            <v>35748.958333333336</v>
          </cell>
          <cell r="B850">
            <v>57.03023147583</v>
          </cell>
        </row>
        <row r="851">
          <cell r="A851">
            <v>35751.958333333336</v>
          </cell>
          <cell r="B851">
            <v>58.083488464355398</v>
          </cell>
        </row>
        <row r="852">
          <cell r="A852">
            <v>35752.958333333336</v>
          </cell>
          <cell r="B852">
            <v>57.719619750976499</v>
          </cell>
        </row>
        <row r="853">
          <cell r="A853">
            <v>35753.958333333336</v>
          </cell>
          <cell r="B853">
            <v>58.006919860839801</v>
          </cell>
        </row>
        <row r="854">
          <cell r="A854">
            <v>35754.958333333336</v>
          </cell>
          <cell r="B854">
            <v>58.887828826904297</v>
          </cell>
        </row>
        <row r="855">
          <cell r="A855">
            <v>35755.958333333336</v>
          </cell>
          <cell r="B855">
            <v>59.289981842041001</v>
          </cell>
        </row>
        <row r="856">
          <cell r="A856">
            <v>35758.958333333336</v>
          </cell>
          <cell r="B856">
            <v>58.217540740966797</v>
          </cell>
        </row>
        <row r="857">
          <cell r="A857">
            <v>35759.958333333336</v>
          </cell>
          <cell r="B857">
            <v>58.370754241943303</v>
          </cell>
        </row>
        <row r="858">
          <cell r="A858">
            <v>35760.958333333336</v>
          </cell>
          <cell r="B858">
            <v>58.543136596679602</v>
          </cell>
        </row>
        <row r="859">
          <cell r="A859">
            <v>35762.958333333336</v>
          </cell>
          <cell r="B859">
            <v>58.600589752197202</v>
          </cell>
        </row>
        <row r="860">
          <cell r="A860">
            <v>35765.958333333336</v>
          </cell>
          <cell r="B860">
            <v>60.1134643554687</v>
          </cell>
        </row>
        <row r="861">
          <cell r="A861">
            <v>35766.958333333336</v>
          </cell>
          <cell r="B861">
            <v>59.749626159667898</v>
          </cell>
        </row>
        <row r="862">
          <cell r="A862">
            <v>35767.958333333336</v>
          </cell>
          <cell r="B862">
            <v>59.9219551086425</v>
          </cell>
        </row>
        <row r="863">
          <cell r="A863">
            <v>35768.958333333336</v>
          </cell>
          <cell r="B863">
            <v>59.864509582519503</v>
          </cell>
        </row>
        <row r="864">
          <cell r="A864">
            <v>35769.958333333336</v>
          </cell>
          <cell r="B864">
            <v>60.630550384521399</v>
          </cell>
        </row>
        <row r="865">
          <cell r="A865">
            <v>35772.958333333336</v>
          </cell>
          <cell r="B865">
            <v>60.458198547363203</v>
          </cell>
        </row>
        <row r="866">
          <cell r="A866">
            <v>35773.958333333336</v>
          </cell>
          <cell r="B866">
            <v>60.094306945800703</v>
          </cell>
        </row>
        <row r="867">
          <cell r="A867">
            <v>35774.958333333336</v>
          </cell>
          <cell r="B867">
            <v>59.577281951904297</v>
          </cell>
        </row>
        <row r="868">
          <cell r="A868">
            <v>35775.958333333336</v>
          </cell>
          <cell r="B868">
            <v>58.562294006347599</v>
          </cell>
        </row>
        <row r="869">
          <cell r="A869">
            <v>35776.958333333336</v>
          </cell>
          <cell r="B869">
            <v>58.677165985107401</v>
          </cell>
        </row>
        <row r="870">
          <cell r="A870">
            <v>35779.958333333336</v>
          </cell>
          <cell r="B870">
            <v>59.270797729492102</v>
          </cell>
        </row>
        <row r="871">
          <cell r="A871">
            <v>35780.958333333336</v>
          </cell>
          <cell r="B871">
            <v>59.634670257568303</v>
          </cell>
        </row>
        <row r="872">
          <cell r="A872">
            <v>35781.958333333336</v>
          </cell>
          <cell r="B872">
            <v>59.328330993652301</v>
          </cell>
        </row>
        <row r="873">
          <cell r="A873">
            <v>35782.958333333336</v>
          </cell>
          <cell r="B873">
            <v>58.753772735595703</v>
          </cell>
        </row>
        <row r="874">
          <cell r="A874">
            <v>35783.958333333336</v>
          </cell>
          <cell r="B874">
            <v>58.3146362304687</v>
          </cell>
        </row>
        <row r="875">
          <cell r="A875">
            <v>35786.958333333336</v>
          </cell>
          <cell r="B875">
            <v>58.689537048339801</v>
          </cell>
        </row>
        <row r="876">
          <cell r="A876">
            <v>35787.958333333336</v>
          </cell>
          <cell r="B876">
            <v>57.641700744628899</v>
          </cell>
        </row>
        <row r="877">
          <cell r="A877">
            <v>35788.958333333336</v>
          </cell>
          <cell r="B877">
            <v>57.468685150146399</v>
          </cell>
        </row>
        <row r="878">
          <cell r="A878">
            <v>35790.958333333336</v>
          </cell>
          <cell r="B878">
            <v>57.699398040771399</v>
          </cell>
        </row>
        <row r="879">
          <cell r="A879">
            <v>35793.958333333336</v>
          </cell>
          <cell r="B879">
            <v>58.833778381347599</v>
          </cell>
        </row>
        <row r="880">
          <cell r="A880">
            <v>35794.958333333336</v>
          </cell>
          <cell r="B880">
            <v>59.756656646728501</v>
          </cell>
        </row>
        <row r="881">
          <cell r="A881">
            <v>35795.958333333336</v>
          </cell>
          <cell r="B881">
            <v>59.718189239501903</v>
          </cell>
        </row>
        <row r="882">
          <cell r="A882">
            <v>35797.958333333336</v>
          </cell>
          <cell r="B882">
            <v>60.025810241699197</v>
          </cell>
        </row>
        <row r="883">
          <cell r="A883">
            <v>35800.958333333336</v>
          </cell>
          <cell r="B883">
            <v>60.160411834716797</v>
          </cell>
        </row>
        <row r="884">
          <cell r="A884">
            <v>35801.958333333336</v>
          </cell>
          <cell r="B884">
            <v>59.199069976806598</v>
          </cell>
        </row>
        <row r="885">
          <cell r="A885">
            <v>35802.958333333336</v>
          </cell>
          <cell r="B885">
            <v>59.352912902832003</v>
          </cell>
        </row>
        <row r="886">
          <cell r="A886">
            <v>35803.958333333336</v>
          </cell>
          <cell r="B886">
            <v>58.833778381347599</v>
          </cell>
        </row>
        <row r="887">
          <cell r="A887">
            <v>35804.958333333336</v>
          </cell>
          <cell r="B887">
            <v>56.795711517333899</v>
          </cell>
        </row>
        <row r="888">
          <cell r="A888">
            <v>35807.958333333336</v>
          </cell>
          <cell r="B888">
            <v>57.833992004394503</v>
          </cell>
        </row>
        <row r="889">
          <cell r="A889">
            <v>35808.958333333336</v>
          </cell>
          <cell r="B889">
            <v>58.641452789306598</v>
          </cell>
        </row>
        <row r="890">
          <cell r="A890">
            <v>35809.958333333336</v>
          </cell>
          <cell r="B890">
            <v>58.910636901855398</v>
          </cell>
        </row>
        <row r="891">
          <cell r="A891">
            <v>35810.958333333336</v>
          </cell>
          <cell r="B891">
            <v>58.420383453369098</v>
          </cell>
        </row>
        <row r="892">
          <cell r="A892">
            <v>35811.958333333336</v>
          </cell>
          <cell r="B892">
            <v>59.256748199462798</v>
          </cell>
        </row>
        <row r="893">
          <cell r="A893">
            <v>35815.958333333336</v>
          </cell>
          <cell r="B893">
            <v>60.218063354492102</v>
          </cell>
        </row>
        <row r="894">
          <cell r="A894">
            <v>35816.958333333336</v>
          </cell>
          <cell r="B894">
            <v>59.641277313232401</v>
          </cell>
        </row>
        <row r="895">
          <cell r="A895">
            <v>35817.958333333336</v>
          </cell>
          <cell r="B895">
            <v>59.112552642822202</v>
          </cell>
        </row>
        <row r="896">
          <cell r="A896">
            <v>35818.958333333336</v>
          </cell>
          <cell r="B896">
            <v>59.0260620117187</v>
          </cell>
        </row>
        <row r="897">
          <cell r="A897">
            <v>35821.958333333336</v>
          </cell>
          <cell r="B897">
            <v>58.987564086913999</v>
          </cell>
        </row>
        <row r="898">
          <cell r="A898">
            <v>35822.958333333336</v>
          </cell>
          <cell r="B898">
            <v>59.583606719970703</v>
          </cell>
        </row>
        <row r="899">
          <cell r="A899">
            <v>35823.958333333336</v>
          </cell>
          <cell r="B899">
            <v>60.121898651122997</v>
          </cell>
        </row>
        <row r="900">
          <cell r="A900">
            <v>35824.958333333336</v>
          </cell>
          <cell r="B900">
            <v>60.448814392089801</v>
          </cell>
        </row>
        <row r="901">
          <cell r="A901">
            <v>35825.958333333336</v>
          </cell>
          <cell r="B901">
            <v>60.487266540527301</v>
          </cell>
        </row>
        <row r="902">
          <cell r="A902">
            <v>35828.958333333336</v>
          </cell>
          <cell r="B902">
            <v>61.487052917480398</v>
          </cell>
        </row>
        <row r="903">
          <cell r="A903">
            <v>35829.958333333336</v>
          </cell>
          <cell r="B903">
            <v>61.9485054016113</v>
          </cell>
        </row>
        <row r="904">
          <cell r="A904">
            <v>35830.958333333336</v>
          </cell>
          <cell r="B904">
            <v>61.871608734130803</v>
          </cell>
        </row>
        <row r="905">
          <cell r="A905">
            <v>35831.958333333336</v>
          </cell>
          <cell r="B905">
            <v>61.833118438720703</v>
          </cell>
        </row>
        <row r="906">
          <cell r="A906">
            <v>35832.958333333336</v>
          </cell>
          <cell r="B906">
            <v>62.525291442871001</v>
          </cell>
        </row>
        <row r="907">
          <cell r="A907">
            <v>35835.958333333336</v>
          </cell>
          <cell r="B907">
            <v>62.313808441162102</v>
          </cell>
        </row>
        <row r="908">
          <cell r="A908">
            <v>35836.958333333336</v>
          </cell>
          <cell r="B908">
            <v>62.909820556640597</v>
          </cell>
        </row>
        <row r="909">
          <cell r="A909">
            <v>35837.958333333336</v>
          </cell>
          <cell r="B909">
            <v>62.852165222167898</v>
          </cell>
        </row>
        <row r="910">
          <cell r="A910">
            <v>35838.958333333336</v>
          </cell>
          <cell r="B910">
            <v>63.121307373046797</v>
          </cell>
        </row>
        <row r="911">
          <cell r="A911">
            <v>35839.958333333336</v>
          </cell>
          <cell r="B911">
            <v>62.756011962890597</v>
          </cell>
        </row>
        <row r="912">
          <cell r="A912">
            <v>35843.958333333336</v>
          </cell>
          <cell r="B912">
            <v>63.063652038574197</v>
          </cell>
        </row>
        <row r="913">
          <cell r="A913">
            <v>35844.958333333336</v>
          </cell>
          <cell r="B913">
            <v>63.640464782714801</v>
          </cell>
        </row>
        <row r="914">
          <cell r="A914">
            <v>35845.958333333336</v>
          </cell>
          <cell r="B914">
            <v>63.303989410400298</v>
          </cell>
        </row>
        <row r="915">
          <cell r="A915">
            <v>35846.958333333336</v>
          </cell>
          <cell r="B915">
            <v>63.775047302246001</v>
          </cell>
        </row>
        <row r="916">
          <cell r="A916">
            <v>35849.958333333336</v>
          </cell>
          <cell r="B916">
            <v>64.024993896484304</v>
          </cell>
        </row>
        <row r="917">
          <cell r="A917">
            <v>35850.958333333336</v>
          </cell>
          <cell r="B917">
            <v>63.525096893310497</v>
          </cell>
        </row>
        <row r="918">
          <cell r="A918">
            <v>35851.958333333336</v>
          </cell>
          <cell r="B918">
            <v>64.313385009765597</v>
          </cell>
        </row>
        <row r="919">
          <cell r="A919">
            <v>35852.958333333336</v>
          </cell>
          <cell r="B919">
            <v>64.678688049316406</v>
          </cell>
        </row>
        <row r="920">
          <cell r="A920">
            <v>35853.958333333336</v>
          </cell>
          <cell r="B920">
            <v>64.678688049316406</v>
          </cell>
        </row>
        <row r="921">
          <cell r="A921">
            <v>35856.958333333336</v>
          </cell>
          <cell r="B921">
            <v>64.544105529785099</v>
          </cell>
        </row>
        <row r="922">
          <cell r="A922">
            <v>35857.958333333336</v>
          </cell>
          <cell r="B922">
            <v>64.909423828125</v>
          </cell>
        </row>
        <row r="923">
          <cell r="A923">
            <v>35858.958333333336</v>
          </cell>
          <cell r="B923">
            <v>64.486434936523395</v>
          </cell>
        </row>
        <row r="924">
          <cell r="A924">
            <v>35859.958333333336</v>
          </cell>
          <cell r="B924">
            <v>63.890380859375</v>
          </cell>
        </row>
        <row r="925">
          <cell r="A925">
            <v>35860.958333333336</v>
          </cell>
          <cell r="B925">
            <v>65.1785888671875</v>
          </cell>
        </row>
        <row r="926">
          <cell r="A926">
            <v>35863.958333333336</v>
          </cell>
          <cell r="B926">
            <v>64.947898864746094</v>
          </cell>
        </row>
        <row r="927">
          <cell r="A927">
            <v>35864.958333333336</v>
          </cell>
          <cell r="B927">
            <v>65.563140869140597</v>
          </cell>
        </row>
        <row r="928">
          <cell r="A928">
            <v>35865.958333333336</v>
          </cell>
          <cell r="B928">
            <v>65.870735168457003</v>
          </cell>
        </row>
        <row r="929">
          <cell r="A929">
            <v>35866.958333333336</v>
          </cell>
          <cell r="B929">
            <v>66.139892578125</v>
          </cell>
        </row>
        <row r="930">
          <cell r="A930">
            <v>35867.958333333336</v>
          </cell>
          <cell r="B930">
            <v>65.889930725097599</v>
          </cell>
        </row>
        <row r="931">
          <cell r="A931">
            <v>35870.958333333336</v>
          </cell>
          <cell r="B931">
            <v>66.601348876953097</v>
          </cell>
        </row>
        <row r="932">
          <cell r="A932">
            <v>35871.958333333336</v>
          </cell>
          <cell r="B932">
            <v>66.793609619140597</v>
          </cell>
        </row>
        <row r="933">
          <cell r="A933">
            <v>35872.958333333336</v>
          </cell>
          <cell r="B933">
            <v>67.043601989746094</v>
          </cell>
        </row>
        <row r="934">
          <cell r="A934">
            <v>35873.958333333336</v>
          </cell>
          <cell r="B934">
            <v>67.216613769531193</v>
          </cell>
        </row>
        <row r="935">
          <cell r="A935">
            <v>35874.958333333336</v>
          </cell>
          <cell r="B935">
            <v>67.795387268066406</v>
          </cell>
        </row>
        <row r="936">
          <cell r="A936">
            <v>35877.958333333336</v>
          </cell>
          <cell r="B936">
            <v>67.64111328125</v>
          </cell>
        </row>
        <row r="937">
          <cell r="A937">
            <v>35878.958333333336</v>
          </cell>
          <cell r="B937">
            <v>68.219573974609304</v>
          </cell>
        </row>
        <row r="938">
          <cell r="A938">
            <v>35879.958333333336</v>
          </cell>
          <cell r="B938">
            <v>67.968887329101506</v>
          </cell>
        </row>
        <row r="939">
          <cell r="A939">
            <v>35880.958333333336</v>
          </cell>
          <cell r="B939">
            <v>67.930351257324205</v>
          </cell>
        </row>
        <row r="940">
          <cell r="A940">
            <v>35881.958333333336</v>
          </cell>
          <cell r="B940">
            <v>67.64111328125</v>
          </cell>
        </row>
        <row r="941">
          <cell r="A941">
            <v>35884.958333333336</v>
          </cell>
          <cell r="B941">
            <v>67.602584838867102</v>
          </cell>
        </row>
        <row r="942">
          <cell r="A942">
            <v>35885.958333333336</v>
          </cell>
          <cell r="B942">
            <v>67.833953857421804</v>
          </cell>
        </row>
        <row r="943">
          <cell r="A943">
            <v>35886.958333333336</v>
          </cell>
          <cell r="B943">
            <v>68.383468627929602</v>
          </cell>
        </row>
        <row r="944">
          <cell r="A944">
            <v>35887.958333333336</v>
          </cell>
          <cell r="B944">
            <v>69.125808715820298</v>
          </cell>
        </row>
        <row r="945">
          <cell r="A945">
            <v>35888.958333333336</v>
          </cell>
          <cell r="B945">
            <v>69.472900390625</v>
          </cell>
        </row>
        <row r="946">
          <cell r="A946">
            <v>35891.958333333336</v>
          </cell>
          <cell r="B946">
            <v>68.913711547851506</v>
          </cell>
        </row>
        <row r="947">
          <cell r="A947">
            <v>35892.958333333336</v>
          </cell>
          <cell r="B947">
            <v>68.450981140136705</v>
          </cell>
        </row>
        <row r="948">
          <cell r="A948">
            <v>35893.958333333336</v>
          </cell>
          <cell r="B948">
            <v>68.065315246582003</v>
          </cell>
        </row>
        <row r="949">
          <cell r="A949">
            <v>35894.958333333336</v>
          </cell>
          <cell r="B949">
            <v>68.605224609375</v>
          </cell>
        </row>
        <row r="950">
          <cell r="A950">
            <v>35898.958333333336</v>
          </cell>
          <cell r="B950">
            <v>68.412414550781193</v>
          </cell>
        </row>
        <row r="951">
          <cell r="A951">
            <v>35899.958333333336</v>
          </cell>
          <cell r="B951">
            <v>68.990852355957003</v>
          </cell>
        </row>
        <row r="952">
          <cell r="A952">
            <v>35900.958333333336</v>
          </cell>
          <cell r="B952">
            <v>69.183670043945298</v>
          </cell>
        </row>
        <row r="953">
          <cell r="A953">
            <v>35901.958333333336</v>
          </cell>
          <cell r="B953">
            <v>68.373855590820298</v>
          </cell>
        </row>
        <row r="954">
          <cell r="A954">
            <v>35902.958333333336</v>
          </cell>
          <cell r="B954">
            <v>69.280075073242102</v>
          </cell>
        </row>
        <row r="955">
          <cell r="A955">
            <v>35905.958333333336</v>
          </cell>
          <cell r="B955">
            <v>69.260818481445298</v>
          </cell>
        </row>
        <row r="956">
          <cell r="A956">
            <v>35906.958333333336</v>
          </cell>
          <cell r="B956">
            <v>69.588623046875</v>
          </cell>
        </row>
        <row r="957">
          <cell r="A957">
            <v>35907.958333333336</v>
          </cell>
          <cell r="B957">
            <v>69.781433105468693</v>
          </cell>
        </row>
        <row r="958">
          <cell r="A958">
            <v>35908.958333333336</v>
          </cell>
          <cell r="B958">
            <v>69.106575012207003</v>
          </cell>
        </row>
        <row r="959">
          <cell r="A959">
            <v>35909.958333333336</v>
          </cell>
          <cell r="B959">
            <v>68.373855590820298</v>
          </cell>
        </row>
        <row r="960">
          <cell r="A960">
            <v>35912.958333333336</v>
          </cell>
          <cell r="B960">
            <v>67.081939697265597</v>
          </cell>
        </row>
        <row r="961">
          <cell r="A961">
            <v>35913.958333333336</v>
          </cell>
          <cell r="B961">
            <v>66.985549926757798</v>
          </cell>
        </row>
        <row r="962">
          <cell r="A962">
            <v>35914.958333333336</v>
          </cell>
          <cell r="B962">
            <v>67.448318481445298</v>
          </cell>
        </row>
        <row r="963">
          <cell r="A963">
            <v>35915.958333333336</v>
          </cell>
          <cell r="B963">
            <v>68.701622009277301</v>
          </cell>
        </row>
        <row r="964">
          <cell r="A964">
            <v>35916.958333333336</v>
          </cell>
          <cell r="B964">
            <v>69.472900390625</v>
          </cell>
        </row>
        <row r="965">
          <cell r="A965">
            <v>35919.958333333336</v>
          </cell>
          <cell r="B965">
            <v>69.299400329589801</v>
          </cell>
        </row>
        <row r="966">
          <cell r="A966">
            <v>35920.958333333336</v>
          </cell>
          <cell r="B966">
            <v>68.817337036132798</v>
          </cell>
        </row>
        <row r="967">
          <cell r="A967">
            <v>35921.958333333336</v>
          </cell>
          <cell r="B967">
            <v>68.007484436035099</v>
          </cell>
        </row>
        <row r="968">
          <cell r="A968">
            <v>35922.958333333336</v>
          </cell>
          <cell r="B968">
            <v>67.467575073242102</v>
          </cell>
        </row>
        <row r="969">
          <cell r="A969">
            <v>35923.958333333336</v>
          </cell>
          <cell r="B969">
            <v>68.566673278808594</v>
          </cell>
        </row>
        <row r="970">
          <cell r="A970">
            <v>35926.958333333336</v>
          </cell>
          <cell r="B970">
            <v>68.335289001464801</v>
          </cell>
        </row>
        <row r="971">
          <cell r="A971">
            <v>35927.958333333336</v>
          </cell>
          <cell r="B971">
            <v>69.067939758300696</v>
          </cell>
        </row>
        <row r="972">
          <cell r="A972">
            <v>35928.958333333336</v>
          </cell>
          <cell r="B972">
            <v>69.241539001464801</v>
          </cell>
        </row>
        <row r="973">
          <cell r="A973">
            <v>35929.958333333336</v>
          </cell>
          <cell r="B973">
            <v>68.894447326660099</v>
          </cell>
        </row>
        <row r="974">
          <cell r="A974">
            <v>35930.958333333336</v>
          </cell>
          <cell r="B974">
            <v>68.508796691894503</v>
          </cell>
        </row>
        <row r="975">
          <cell r="A975">
            <v>35933.958333333336</v>
          </cell>
          <cell r="B975">
            <v>68.2388916015625</v>
          </cell>
        </row>
        <row r="976">
          <cell r="A976">
            <v>35934.958333333336</v>
          </cell>
          <cell r="B976">
            <v>68.701622009277301</v>
          </cell>
        </row>
        <row r="977">
          <cell r="A977">
            <v>35935.958333333336</v>
          </cell>
          <cell r="B977">
            <v>69.357223510742102</v>
          </cell>
        </row>
        <row r="978">
          <cell r="A978">
            <v>35936.958333333336</v>
          </cell>
          <cell r="B978">
            <v>68.913711547851506</v>
          </cell>
        </row>
        <row r="979">
          <cell r="A979">
            <v>35937.958333333336</v>
          </cell>
          <cell r="B979">
            <v>68.643821716308594</v>
          </cell>
        </row>
        <row r="980">
          <cell r="A980">
            <v>35941.958333333336</v>
          </cell>
          <cell r="B980">
            <v>67.544708251953097</v>
          </cell>
        </row>
        <row r="981">
          <cell r="A981">
            <v>35942.958333333336</v>
          </cell>
          <cell r="B981">
            <v>67.64111328125</v>
          </cell>
        </row>
        <row r="982">
          <cell r="A982">
            <v>35943.958333333336</v>
          </cell>
          <cell r="B982">
            <v>67.949638366699205</v>
          </cell>
        </row>
        <row r="983">
          <cell r="A983">
            <v>35944.958333333336</v>
          </cell>
          <cell r="B983">
            <v>67.274787902832003</v>
          </cell>
        </row>
        <row r="984">
          <cell r="A984">
            <v>35947.958333333336</v>
          </cell>
          <cell r="B984">
            <v>67.583274841308594</v>
          </cell>
        </row>
        <row r="985">
          <cell r="A985">
            <v>35948.958333333336</v>
          </cell>
          <cell r="B985">
            <v>67.64111328125</v>
          </cell>
        </row>
        <row r="986">
          <cell r="A986">
            <v>35949.958333333336</v>
          </cell>
          <cell r="B986">
            <v>66.561340332031193</v>
          </cell>
        </row>
        <row r="987">
          <cell r="A987">
            <v>35950.958333333336</v>
          </cell>
          <cell r="B987">
            <v>67.795387268066406</v>
          </cell>
        </row>
        <row r="988">
          <cell r="A988">
            <v>35951.958333333336</v>
          </cell>
          <cell r="B988">
            <v>69.106575012207003</v>
          </cell>
        </row>
        <row r="989">
          <cell r="A989">
            <v>35954.958333333336</v>
          </cell>
          <cell r="B989">
            <v>69.0294189453125</v>
          </cell>
        </row>
        <row r="990">
          <cell r="A990">
            <v>35955.958333333336</v>
          </cell>
          <cell r="B990">
            <v>69.241539001464801</v>
          </cell>
        </row>
        <row r="991">
          <cell r="A991">
            <v>35956.958333333336</v>
          </cell>
          <cell r="B991">
            <v>68.798049926757798</v>
          </cell>
        </row>
        <row r="992">
          <cell r="A992">
            <v>35957.958333333336</v>
          </cell>
          <cell r="B992">
            <v>67.506134033203097</v>
          </cell>
        </row>
        <row r="993">
          <cell r="A993">
            <v>35958.958333333336</v>
          </cell>
          <cell r="B993">
            <v>68.1424560546875</v>
          </cell>
        </row>
        <row r="994">
          <cell r="A994">
            <v>35961.958333333336</v>
          </cell>
          <cell r="B994">
            <v>66.349227905273395</v>
          </cell>
        </row>
        <row r="995">
          <cell r="A995">
            <v>35962.958333333336</v>
          </cell>
          <cell r="B995">
            <v>67.371200561523395</v>
          </cell>
        </row>
        <row r="996">
          <cell r="A996">
            <v>35963.958333333336</v>
          </cell>
          <cell r="B996">
            <v>68.778800964355398</v>
          </cell>
        </row>
        <row r="997">
          <cell r="A997">
            <v>35964.958333333336</v>
          </cell>
          <cell r="B997">
            <v>68.470260620117102</v>
          </cell>
        </row>
        <row r="998">
          <cell r="A998">
            <v>35965.958333333336</v>
          </cell>
          <cell r="B998">
            <v>68.127159118652301</v>
          </cell>
        </row>
        <row r="999">
          <cell r="A999">
            <v>35968.958333333336</v>
          </cell>
          <cell r="B999">
            <v>68.456016540527301</v>
          </cell>
        </row>
        <row r="1000">
          <cell r="A1000">
            <v>35969.958333333336</v>
          </cell>
          <cell r="B1000">
            <v>69.268402099609304</v>
          </cell>
        </row>
        <row r="1001">
          <cell r="A1001">
            <v>35970.958333333336</v>
          </cell>
          <cell r="B1001">
            <v>70.1968994140625</v>
          </cell>
        </row>
        <row r="1002">
          <cell r="A1002">
            <v>35971.958333333336</v>
          </cell>
          <cell r="B1002">
            <v>70.080886840820298</v>
          </cell>
        </row>
        <row r="1003">
          <cell r="A1003">
            <v>35972.958333333336</v>
          </cell>
          <cell r="B1003">
            <v>70.370979309082003</v>
          </cell>
        </row>
        <row r="1004">
          <cell r="A1004">
            <v>35975.958333333336</v>
          </cell>
          <cell r="B1004">
            <v>70.622428894042898</v>
          </cell>
        </row>
        <row r="1005">
          <cell r="A1005">
            <v>35976.958333333336</v>
          </cell>
          <cell r="B1005">
            <v>70.138885498046804</v>
          </cell>
        </row>
        <row r="1006">
          <cell r="A1006">
            <v>35977.958333333336</v>
          </cell>
          <cell r="B1006">
            <v>70.951316833496094</v>
          </cell>
        </row>
        <row r="1007">
          <cell r="A1007">
            <v>35978.958333333336</v>
          </cell>
          <cell r="B1007">
            <v>71.086708068847599</v>
          </cell>
        </row>
        <row r="1008">
          <cell r="A1008">
            <v>35982.958333333336</v>
          </cell>
          <cell r="B1008">
            <v>71.802398681640597</v>
          </cell>
        </row>
        <row r="1009">
          <cell r="A1009">
            <v>35983.958333333336</v>
          </cell>
          <cell r="B1009">
            <v>71.667007446289006</v>
          </cell>
        </row>
        <row r="1010">
          <cell r="A1010">
            <v>35984.958333333336</v>
          </cell>
          <cell r="B1010">
            <v>72.189262390136705</v>
          </cell>
        </row>
        <row r="1011">
          <cell r="A1011">
            <v>35985.958333333336</v>
          </cell>
          <cell r="B1011">
            <v>71.705673217773395</v>
          </cell>
        </row>
        <row r="1012">
          <cell r="A1012">
            <v>35986.958333333336</v>
          </cell>
          <cell r="B1012">
            <v>72.092521667480398</v>
          </cell>
        </row>
        <row r="1013">
          <cell r="A1013">
            <v>35989.958333333336</v>
          </cell>
          <cell r="B1013">
            <v>72.111885070800696</v>
          </cell>
        </row>
        <row r="1014">
          <cell r="A1014">
            <v>35990.958333333336</v>
          </cell>
          <cell r="B1014">
            <v>72.924301147460895</v>
          </cell>
        </row>
        <row r="1015">
          <cell r="A1015">
            <v>35991.958333333336</v>
          </cell>
          <cell r="B1015">
            <v>72.788902282714801</v>
          </cell>
        </row>
        <row r="1016">
          <cell r="A1016">
            <v>35992.958333333336</v>
          </cell>
          <cell r="B1016">
            <v>73.291816711425696</v>
          </cell>
        </row>
        <row r="1017">
          <cell r="A1017">
            <v>35993.958333333336</v>
          </cell>
          <cell r="B1017">
            <v>73.388534545898395</v>
          </cell>
        </row>
        <row r="1018">
          <cell r="A1018">
            <v>35996.958333333336</v>
          </cell>
          <cell r="B1018">
            <v>73.388534545898395</v>
          </cell>
        </row>
        <row r="1019">
          <cell r="A1019">
            <v>35997.958333333336</v>
          </cell>
          <cell r="B1019">
            <v>72.111885070800696</v>
          </cell>
        </row>
        <row r="1020">
          <cell r="A1020">
            <v>35998.958333333336</v>
          </cell>
          <cell r="B1020">
            <v>72.111885070800696</v>
          </cell>
        </row>
        <row r="1021">
          <cell r="A1021">
            <v>35999.958333333336</v>
          </cell>
          <cell r="B1021">
            <v>70.680465698242102</v>
          </cell>
        </row>
        <row r="1022">
          <cell r="A1022">
            <v>36000.958333333336</v>
          </cell>
          <cell r="B1022">
            <v>70.622428894042898</v>
          </cell>
        </row>
        <row r="1023">
          <cell r="A1023">
            <v>36003.958333333336</v>
          </cell>
          <cell r="B1023">
            <v>71.125381469726506</v>
          </cell>
        </row>
        <row r="1024">
          <cell r="A1024">
            <v>36004.958333333336</v>
          </cell>
          <cell r="B1024">
            <v>69.926124572753906</v>
          </cell>
        </row>
        <row r="1025">
          <cell r="A1025">
            <v>36005.958333333336</v>
          </cell>
          <cell r="B1025">
            <v>69.655296325683594</v>
          </cell>
        </row>
        <row r="1026">
          <cell r="A1026">
            <v>36006.958333333336</v>
          </cell>
          <cell r="B1026">
            <v>70.699859619140597</v>
          </cell>
        </row>
        <row r="1027">
          <cell r="A1027">
            <v>36007.958333333336</v>
          </cell>
          <cell r="B1027">
            <v>69.191024780273395</v>
          </cell>
        </row>
        <row r="1028">
          <cell r="A1028">
            <v>36010.958333333336</v>
          </cell>
          <cell r="B1028">
            <v>68.900909423828097</v>
          </cell>
        </row>
        <row r="1029">
          <cell r="A1029">
            <v>36011.958333333336</v>
          </cell>
          <cell r="B1029">
            <v>66.231506347656193</v>
          </cell>
        </row>
        <row r="1030">
          <cell r="A1030">
            <v>36012.958333333336</v>
          </cell>
          <cell r="B1030">
            <v>67.140625</v>
          </cell>
        </row>
        <row r="1031">
          <cell r="A1031">
            <v>36013.958333333336</v>
          </cell>
          <cell r="B1031">
            <v>67.430809020996094</v>
          </cell>
        </row>
        <row r="1032">
          <cell r="A1032">
            <v>36014.958333333336</v>
          </cell>
          <cell r="B1032">
            <v>67.546882629394503</v>
          </cell>
        </row>
        <row r="1033">
          <cell r="A1033">
            <v>36017.958333333336</v>
          </cell>
          <cell r="B1033">
            <v>67.159996032714801</v>
          </cell>
        </row>
        <row r="1034">
          <cell r="A1034">
            <v>36018.958333333336</v>
          </cell>
          <cell r="B1034">
            <v>66.1541748046875</v>
          </cell>
        </row>
        <row r="1035">
          <cell r="A1035">
            <v>36019.958333333336</v>
          </cell>
          <cell r="B1035">
            <v>67.276077270507798</v>
          </cell>
        </row>
        <row r="1036">
          <cell r="A1036">
            <v>36020.958333333336</v>
          </cell>
          <cell r="B1036">
            <v>66.463653564453097</v>
          </cell>
        </row>
        <row r="1037">
          <cell r="A1037">
            <v>36021.958333333336</v>
          </cell>
          <cell r="B1037">
            <v>65.689956665039006</v>
          </cell>
        </row>
        <row r="1038">
          <cell r="A1038">
            <v>36024.958333333336</v>
          </cell>
          <cell r="B1038">
            <v>67.082656860351506</v>
          </cell>
        </row>
        <row r="1039">
          <cell r="A1039">
            <v>36025.958333333336</v>
          </cell>
          <cell r="B1039">
            <v>68.320602416992102</v>
          </cell>
        </row>
        <row r="1040">
          <cell r="A1040">
            <v>36026.958333333336</v>
          </cell>
          <cell r="B1040">
            <v>68.146522521972599</v>
          </cell>
        </row>
        <row r="1041">
          <cell r="A1041">
            <v>36027.958333333336</v>
          </cell>
          <cell r="B1041">
            <v>67.740280151367102</v>
          </cell>
        </row>
        <row r="1042">
          <cell r="A1042">
            <v>36028.958333333336</v>
          </cell>
          <cell r="B1042">
            <v>67.198715209960895</v>
          </cell>
        </row>
        <row r="1043">
          <cell r="A1043">
            <v>36031.958333333336</v>
          </cell>
          <cell r="B1043">
            <v>67.624244689941406</v>
          </cell>
        </row>
        <row r="1044">
          <cell r="A1044">
            <v>36032.958333333336</v>
          </cell>
          <cell r="B1044">
            <v>67.778991699218693</v>
          </cell>
        </row>
        <row r="1045">
          <cell r="A1045">
            <v>36033.958333333336</v>
          </cell>
          <cell r="B1045">
            <v>67.392143249511705</v>
          </cell>
        </row>
        <row r="1046">
          <cell r="A1046">
            <v>36034.958333333336</v>
          </cell>
          <cell r="B1046">
            <v>64.219833374023395</v>
          </cell>
        </row>
        <row r="1047">
          <cell r="A1047">
            <v>36035.958333333336</v>
          </cell>
          <cell r="B1047">
            <v>63.987663269042898</v>
          </cell>
        </row>
        <row r="1048">
          <cell r="A1048">
            <v>36038.958333333336</v>
          </cell>
          <cell r="B1048">
            <v>59.422695159912102</v>
          </cell>
        </row>
        <row r="1049">
          <cell r="A1049">
            <v>36039.958333333336</v>
          </cell>
          <cell r="B1049">
            <v>61.937339782714801</v>
          </cell>
        </row>
        <row r="1050">
          <cell r="A1050">
            <v>36040.958333333336</v>
          </cell>
          <cell r="B1050">
            <v>61.492408752441399</v>
          </cell>
        </row>
        <row r="1051">
          <cell r="A1051">
            <v>36041.958333333336</v>
          </cell>
          <cell r="B1051">
            <v>61.0088081359863</v>
          </cell>
        </row>
        <row r="1052">
          <cell r="A1052">
            <v>36042.958333333336</v>
          </cell>
          <cell r="B1052">
            <v>60.505893707275298</v>
          </cell>
        </row>
        <row r="1053">
          <cell r="A1053">
            <v>36046.958333333336</v>
          </cell>
          <cell r="B1053">
            <v>63.755569458007798</v>
          </cell>
        </row>
        <row r="1054">
          <cell r="A1054">
            <v>36047.958333333336</v>
          </cell>
          <cell r="B1054">
            <v>62.208152770996001</v>
          </cell>
        </row>
        <row r="1055">
          <cell r="A1055">
            <v>36048.958333333336</v>
          </cell>
          <cell r="B1055">
            <v>60.970127105712798</v>
          </cell>
        </row>
        <row r="1056">
          <cell r="A1056">
            <v>36049.958333333336</v>
          </cell>
          <cell r="B1056">
            <v>62.943161010742102</v>
          </cell>
        </row>
        <row r="1057">
          <cell r="A1057">
            <v>36052.958333333336</v>
          </cell>
          <cell r="B1057">
            <v>64.026405334472599</v>
          </cell>
        </row>
        <row r="1058">
          <cell r="A1058">
            <v>36053.958333333336</v>
          </cell>
          <cell r="B1058">
            <v>64.413261413574205</v>
          </cell>
        </row>
        <row r="1059">
          <cell r="A1059">
            <v>36054.958333333336</v>
          </cell>
          <cell r="B1059">
            <v>64.993568420410099</v>
          </cell>
        </row>
        <row r="1060">
          <cell r="A1060">
            <v>36055.958333333336</v>
          </cell>
          <cell r="B1060">
            <v>63.136611938476499</v>
          </cell>
        </row>
        <row r="1061">
          <cell r="A1061">
            <v>36056.958333333336</v>
          </cell>
          <cell r="B1061">
            <v>63.417831420898402</v>
          </cell>
        </row>
        <row r="1062">
          <cell r="A1062">
            <v>36059.958333333336</v>
          </cell>
          <cell r="B1062">
            <v>63.378982543945298</v>
          </cell>
        </row>
        <row r="1063">
          <cell r="A1063">
            <v>36060.958333333336</v>
          </cell>
          <cell r="B1063">
            <v>63.903121948242102</v>
          </cell>
        </row>
        <row r="1064">
          <cell r="A1064">
            <v>36061.958333333336</v>
          </cell>
          <cell r="B1064">
            <v>66.465461730957003</v>
          </cell>
        </row>
        <row r="1065">
          <cell r="A1065">
            <v>36062.958333333336</v>
          </cell>
          <cell r="B1065">
            <v>64.8348388671875</v>
          </cell>
        </row>
        <row r="1066">
          <cell r="A1066">
            <v>36063.958333333336</v>
          </cell>
          <cell r="B1066">
            <v>64.757225036621094</v>
          </cell>
        </row>
        <row r="1067">
          <cell r="A1067">
            <v>36066.958333333336</v>
          </cell>
          <cell r="B1067">
            <v>65.339614868164006</v>
          </cell>
        </row>
        <row r="1068">
          <cell r="A1068">
            <v>36067.958333333336</v>
          </cell>
          <cell r="B1068">
            <v>65.184265136718693</v>
          </cell>
        </row>
        <row r="1069">
          <cell r="A1069">
            <v>36068.958333333336</v>
          </cell>
          <cell r="B1069">
            <v>63.204292297363203</v>
          </cell>
        </row>
        <row r="1070">
          <cell r="A1070">
            <v>36069.958333333336</v>
          </cell>
          <cell r="B1070">
            <v>61.379592895507798</v>
          </cell>
        </row>
        <row r="1071">
          <cell r="A1071">
            <v>36070.958333333336</v>
          </cell>
          <cell r="B1071">
            <v>62.563724517822202</v>
          </cell>
        </row>
        <row r="1072">
          <cell r="A1072">
            <v>36073.958333333336</v>
          </cell>
          <cell r="B1072">
            <v>61.301952362060497</v>
          </cell>
        </row>
        <row r="1073">
          <cell r="A1073">
            <v>36074.958333333336</v>
          </cell>
          <cell r="B1073">
            <v>61.243751525878899</v>
          </cell>
        </row>
        <row r="1074">
          <cell r="A1074">
            <v>36075.958333333336</v>
          </cell>
          <cell r="B1074">
            <v>60.331344604492102</v>
          </cell>
        </row>
        <row r="1075">
          <cell r="A1075">
            <v>36076.958333333336</v>
          </cell>
          <cell r="B1075">
            <v>60.001411437988203</v>
          </cell>
        </row>
        <row r="1076">
          <cell r="A1076">
            <v>36077.958333333336</v>
          </cell>
          <cell r="B1076">
            <v>61.204917907714801</v>
          </cell>
        </row>
        <row r="1077">
          <cell r="A1077">
            <v>36080.958333333336</v>
          </cell>
          <cell r="B1077">
            <v>62.097827911376903</v>
          </cell>
        </row>
        <row r="1078">
          <cell r="A1078">
            <v>36081.958333333336</v>
          </cell>
          <cell r="B1078">
            <v>61.884307861328097</v>
          </cell>
        </row>
        <row r="1079">
          <cell r="A1079">
            <v>36082.958333333336</v>
          </cell>
          <cell r="B1079">
            <v>62.466651916503899</v>
          </cell>
        </row>
        <row r="1080">
          <cell r="A1080">
            <v>36083.958333333336</v>
          </cell>
          <cell r="B1080">
            <v>65.824874877929602</v>
          </cell>
        </row>
        <row r="1081">
          <cell r="A1081">
            <v>36084.958333333336</v>
          </cell>
          <cell r="B1081">
            <v>65.844291687011705</v>
          </cell>
        </row>
        <row r="1082">
          <cell r="A1082">
            <v>36087.958333333336</v>
          </cell>
          <cell r="B1082">
            <v>66.077247619628906</v>
          </cell>
        </row>
        <row r="1083">
          <cell r="A1083">
            <v>36088.958333333336</v>
          </cell>
          <cell r="B1083">
            <v>66.465461730957003</v>
          </cell>
        </row>
        <row r="1084">
          <cell r="A1084">
            <v>36089.958333333336</v>
          </cell>
          <cell r="B1084">
            <v>66.232521057128906</v>
          </cell>
        </row>
        <row r="1085">
          <cell r="A1085">
            <v>36090.958333333336</v>
          </cell>
          <cell r="B1085">
            <v>67.222518920898395</v>
          </cell>
        </row>
        <row r="1086">
          <cell r="A1086">
            <v>36091.958333333336</v>
          </cell>
          <cell r="B1086">
            <v>66.368377685546804</v>
          </cell>
        </row>
        <row r="1087">
          <cell r="A1087">
            <v>36094.958333333336</v>
          </cell>
          <cell r="B1087">
            <v>66.853683471679602</v>
          </cell>
        </row>
        <row r="1088">
          <cell r="A1088">
            <v>36095.958333333336</v>
          </cell>
          <cell r="B1088">
            <v>66.465461730957003</v>
          </cell>
        </row>
        <row r="1089">
          <cell r="A1089">
            <v>36096.958333333336</v>
          </cell>
          <cell r="B1089">
            <v>66.348968505859304</v>
          </cell>
        </row>
        <row r="1090">
          <cell r="A1090">
            <v>36097.958333333336</v>
          </cell>
          <cell r="B1090">
            <v>67.960159301757798</v>
          </cell>
        </row>
        <row r="1091">
          <cell r="A1091">
            <v>36098.958333333336</v>
          </cell>
          <cell r="B1091">
            <v>68.328971862792898</v>
          </cell>
        </row>
        <row r="1092">
          <cell r="A1092">
            <v>36101.958333333336</v>
          </cell>
          <cell r="B1092">
            <v>69.493644714355398</v>
          </cell>
        </row>
        <row r="1093">
          <cell r="A1093">
            <v>36102.958333333336</v>
          </cell>
          <cell r="B1093">
            <v>68.988983154296804</v>
          </cell>
        </row>
        <row r="1094">
          <cell r="A1094">
            <v>36103.958333333336</v>
          </cell>
          <cell r="B1094">
            <v>69.726623535156193</v>
          </cell>
        </row>
        <row r="1095">
          <cell r="A1095">
            <v>36104.958333333336</v>
          </cell>
          <cell r="B1095">
            <v>70.677772521972599</v>
          </cell>
        </row>
        <row r="1096">
          <cell r="A1096">
            <v>36105.958333333336</v>
          </cell>
          <cell r="B1096">
            <v>70.891311645507798</v>
          </cell>
        </row>
        <row r="1097">
          <cell r="A1097">
            <v>36108.958333333336</v>
          </cell>
          <cell r="B1097">
            <v>70.386627197265597</v>
          </cell>
        </row>
        <row r="1098">
          <cell r="A1098">
            <v>36109.958333333336</v>
          </cell>
          <cell r="B1098">
            <v>70.192527770996094</v>
          </cell>
        </row>
        <row r="1099">
          <cell r="A1099">
            <v>36110.958333333336</v>
          </cell>
          <cell r="B1099">
            <v>69.726623535156193</v>
          </cell>
        </row>
        <row r="1100">
          <cell r="A1100">
            <v>36111.958333333336</v>
          </cell>
          <cell r="B1100">
            <v>69.648963928222599</v>
          </cell>
        </row>
        <row r="1101">
          <cell r="A1101">
            <v>36112.958333333336</v>
          </cell>
          <cell r="B1101">
            <v>70.328346252441406</v>
          </cell>
        </row>
        <row r="1102">
          <cell r="A1102">
            <v>36115.958333333336</v>
          </cell>
          <cell r="B1102">
            <v>70.852500915527301</v>
          </cell>
        </row>
        <row r="1103">
          <cell r="A1103">
            <v>36116.958333333336</v>
          </cell>
          <cell r="B1103">
            <v>70.852500915527301</v>
          </cell>
        </row>
        <row r="1104">
          <cell r="A1104">
            <v>36117.958333333336</v>
          </cell>
          <cell r="B1104">
            <v>71.279571533203097</v>
          </cell>
        </row>
        <row r="1105">
          <cell r="A1105">
            <v>36118.958333333336</v>
          </cell>
          <cell r="B1105">
            <v>71.900749206542898</v>
          </cell>
        </row>
        <row r="1106">
          <cell r="A1106">
            <v>36119.958333333336</v>
          </cell>
          <cell r="B1106">
            <v>72.444267272949205</v>
          </cell>
        </row>
        <row r="1107">
          <cell r="A1107">
            <v>36122.958333333336</v>
          </cell>
          <cell r="B1107">
            <v>74.152473449707003</v>
          </cell>
        </row>
        <row r="1108">
          <cell r="A1108">
            <v>36123.958333333336</v>
          </cell>
          <cell r="B1108">
            <v>73.686592102050696</v>
          </cell>
        </row>
        <row r="1109">
          <cell r="A1109">
            <v>36124.958333333336</v>
          </cell>
          <cell r="B1109">
            <v>73.686592102050696</v>
          </cell>
        </row>
        <row r="1110">
          <cell r="A1110">
            <v>36126.958333333336</v>
          </cell>
          <cell r="B1110">
            <v>74.230117797851506</v>
          </cell>
        </row>
        <row r="1111">
          <cell r="A1111">
            <v>36129.958333333336</v>
          </cell>
          <cell r="B1111">
            <v>72.133651733398395</v>
          </cell>
        </row>
        <row r="1112">
          <cell r="A1112">
            <v>36130.958333333336</v>
          </cell>
          <cell r="B1112">
            <v>73.065406799316406</v>
          </cell>
        </row>
        <row r="1113">
          <cell r="A1113">
            <v>36131.958333333336</v>
          </cell>
          <cell r="B1113">
            <v>72.851890563964801</v>
          </cell>
        </row>
        <row r="1114">
          <cell r="A1114">
            <v>36132.958333333336</v>
          </cell>
          <cell r="B1114">
            <v>71.648361206054602</v>
          </cell>
        </row>
        <row r="1115">
          <cell r="A1115">
            <v>36133.958333333336</v>
          </cell>
          <cell r="B1115">
            <v>73.531280517578097</v>
          </cell>
        </row>
        <row r="1116">
          <cell r="A1116">
            <v>36136.958333333336</v>
          </cell>
          <cell r="B1116">
            <v>73.880683898925696</v>
          </cell>
        </row>
        <row r="1117">
          <cell r="A1117">
            <v>36137.958333333336</v>
          </cell>
          <cell r="B1117">
            <v>73.550704956054602</v>
          </cell>
        </row>
        <row r="1118">
          <cell r="A1118">
            <v>36138.958333333336</v>
          </cell>
          <cell r="B1118">
            <v>73.686592102050696</v>
          </cell>
        </row>
        <row r="1119">
          <cell r="A1119">
            <v>36139.958333333336</v>
          </cell>
          <cell r="B1119">
            <v>72.609268188476506</v>
          </cell>
        </row>
        <row r="1120">
          <cell r="A1120">
            <v>36140.958333333336</v>
          </cell>
          <cell r="B1120">
            <v>72.754798889160099</v>
          </cell>
        </row>
        <row r="1121">
          <cell r="A1121">
            <v>36143.958333333336</v>
          </cell>
          <cell r="B1121">
            <v>70.658386230468693</v>
          </cell>
        </row>
        <row r="1122">
          <cell r="A1122">
            <v>36144.958333333336</v>
          </cell>
          <cell r="B1122">
            <v>72.483078002929602</v>
          </cell>
        </row>
        <row r="1123">
          <cell r="A1123">
            <v>36145.958333333336</v>
          </cell>
          <cell r="B1123">
            <v>72.386009216308594</v>
          </cell>
        </row>
        <row r="1124">
          <cell r="A1124">
            <v>36146.958333333336</v>
          </cell>
          <cell r="B1124">
            <v>73.540985107421804</v>
          </cell>
        </row>
        <row r="1125">
          <cell r="A1125">
            <v>36147.958333333336</v>
          </cell>
          <cell r="B1125">
            <v>73.853485107421804</v>
          </cell>
        </row>
        <row r="1126">
          <cell r="A1126">
            <v>36150.958333333336</v>
          </cell>
          <cell r="B1126">
            <v>74.885711669921804</v>
          </cell>
        </row>
        <row r="1127">
          <cell r="A1127">
            <v>36151.958333333336</v>
          </cell>
          <cell r="B1127">
            <v>75.216789245605398</v>
          </cell>
        </row>
        <row r="1128">
          <cell r="A1128">
            <v>36152.958333333336</v>
          </cell>
          <cell r="B1128">
            <v>76.794380187988196</v>
          </cell>
        </row>
        <row r="1129">
          <cell r="A1129">
            <v>36153.958333333336</v>
          </cell>
          <cell r="B1129">
            <v>76.463279724121094</v>
          </cell>
        </row>
        <row r="1130">
          <cell r="A1130">
            <v>36157.958333333336</v>
          </cell>
          <cell r="B1130">
            <v>76.268547058105398</v>
          </cell>
        </row>
        <row r="1131">
          <cell r="A1131">
            <v>36158.958333333336</v>
          </cell>
          <cell r="B1131">
            <v>77.476043701171804</v>
          </cell>
        </row>
        <row r="1132">
          <cell r="A1132">
            <v>36159.958333333336</v>
          </cell>
          <cell r="B1132">
            <v>76.852790832519503</v>
          </cell>
        </row>
        <row r="1133">
          <cell r="A1133">
            <v>36160.958333333336</v>
          </cell>
          <cell r="B1133">
            <v>76.852790832519503</v>
          </cell>
        </row>
        <row r="1134">
          <cell r="A1134">
            <v>36164.958333333336</v>
          </cell>
          <cell r="B1134">
            <v>76.677513122558594</v>
          </cell>
        </row>
        <row r="1135">
          <cell r="A1135">
            <v>36165.958333333336</v>
          </cell>
          <cell r="B1135">
            <v>77.553977966308594</v>
          </cell>
        </row>
        <row r="1136">
          <cell r="A1136">
            <v>36166.958333333336</v>
          </cell>
          <cell r="B1136">
            <v>79.423675537109304</v>
          </cell>
        </row>
        <row r="1137">
          <cell r="A1137">
            <v>36167.958333333336</v>
          </cell>
          <cell r="B1137">
            <v>79.034126281738196</v>
          </cell>
        </row>
        <row r="1138">
          <cell r="A1138">
            <v>36168.958333333336</v>
          </cell>
          <cell r="B1138">
            <v>79.618400573730398</v>
          </cell>
        </row>
        <row r="1139">
          <cell r="A1139">
            <v>36171.958333333336</v>
          </cell>
          <cell r="B1139">
            <v>78.858871459960895</v>
          </cell>
        </row>
        <row r="1140">
          <cell r="A1140">
            <v>36172.958333333336</v>
          </cell>
          <cell r="B1140">
            <v>77.437103271484304</v>
          </cell>
        </row>
        <row r="1141">
          <cell r="A1141">
            <v>36173.958333333336</v>
          </cell>
          <cell r="B1141">
            <v>76.891738891601506</v>
          </cell>
        </row>
        <row r="1142">
          <cell r="A1142">
            <v>36174.958333333336</v>
          </cell>
          <cell r="B1142">
            <v>75.547889709472599</v>
          </cell>
        </row>
        <row r="1143">
          <cell r="A1143">
            <v>36175.958333333336</v>
          </cell>
          <cell r="B1143">
            <v>77.514984130859304</v>
          </cell>
        </row>
        <row r="1144">
          <cell r="A1144">
            <v>36179.958333333336</v>
          </cell>
          <cell r="B1144">
            <v>78.021339416503906</v>
          </cell>
        </row>
        <row r="1145">
          <cell r="A1145">
            <v>36180.958333333336</v>
          </cell>
          <cell r="B1145">
            <v>78.644622802734304</v>
          </cell>
        </row>
        <row r="1146">
          <cell r="A1146">
            <v>36181.958333333336</v>
          </cell>
          <cell r="B1146">
            <v>76.560646057128906</v>
          </cell>
        </row>
        <row r="1147">
          <cell r="A1147">
            <v>36182.958333333336</v>
          </cell>
          <cell r="B1147">
            <v>76.3853759765625</v>
          </cell>
        </row>
        <row r="1148">
          <cell r="A1148">
            <v>36185.958333333336</v>
          </cell>
          <cell r="B1148">
            <v>77.164413452148395</v>
          </cell>
        </row>
        <row r="1149">
          <cell r="A1149">
            <v>36186.958333333336</v>
          </cell>
          <cell r="B1149">
            <v>78.566711425781193</v>
          </cell>
        </row>
        <row r="1150">
          <cell r="A1150">
            <v>36187.958333333336</v>
          </cell>
          <cell r="B1150">
            <v>77.651336669921804</v>
          </cell>
        </row>
        <row r="1151">
          <cell r="A1151">
            <v>36188.958333333336</v>
          </cell>
          <cell r="B1151">
            <v>78.956245422363196</v>
          </cell>
        </row>
        <row r="1152">
          <cell r="A1152">
            <v>36189.958333333336</v>
          </cell>
          <cell r="B1152">
            <v>79.559982299804602</v>
          </cell>
        </row>
        <row r="1153">
          <cell r="A1153">
            <v>36192.958333333336</v>
          </cell>
          <cell r="B1153">
            <v>79.092552185058594</v>
          </cell>
        </row>
        <row r="1154">
          <cell r="A1154">
            <v>36193.958333333336</v>
          </cell>
          <cell r="B1154">
            <v>78.605659484863196</v>
          </cell>
        </row>
        <row r="1155">
          <cell r="A1155">
            <v>36194.958333333336</v>
          </cell>
          <cell r="B1155">
            <v>79.404151916503906</v>
          </cell>
        </row>
        <row r="1156">
          <cell r="A1156">
            <v>36195.958333333336</v>
          </cell>
          <cell r="B1156">
            <v>78.216148376464801</v>
          </cell>
        </row>
        <row r="1157">
          <cell r="A1157">
            <v>36196.958333333336</v>
          </cell>
          <cell r="B1157">
            <v>77.320220947265597</v>
          </cell>
        </row>
        <row r="1158">
          <cell r="A1158">
            <v>36199.958333333336</v>
          </cell>
          <cell r="B1158">
            <v>77.476043701171804</v>
          </cell>
        </row>
        <row r="1159">
          <cell r="A1159">
            <v>36200.958333333336</v>
          </cell>
          <cell r="B1159">
            <v>75.742652893066406</v>
          </cell>
        </row>
        <row r="1160">
          <cell r="A1160">
            <v>36201.958333333336</v>
          </cell>
          <cell r="B1160">
            <v>76.229568481445298</v>
          </cell>
        </row>
        <row r="1161">
          <cell r="A1161">
            <v>36202.958333333336</v>
          </cell>
          <cell r="B1161">
            <v>77.982421875</v>
          </cell>
        </row>
        <row r="1162">
          <cell r="A1162">
            <v>36203.958333333336</v>
          </cell>
          <cell r="B1162">
            <v>77.047569274902301</v>
          </cell>
        </row>
        <row r="1163">
          <cell r="A1163">
            <v>36207.958333333336</v>
          </cell>
          <cell r="B1163">
            <v>76.580108642578097</v>
          </cell>
        </row>
        <row r="1164">
          <cell r="A1164">
            <v>36208.958333333336</v>
          </cell>
          <cell r="B1164">
            <v>76.502243041992102</v>
          </cell>
        </row>
        <row r="1165">
          <cell r="A1165">
            <v>36209.958333333336</v>
          </cell>
          <cell r="B1165">
            <v>77.105972290039006</v>
          </cell>
        </row>
        <row r="1166">
          <cell r="A1166">
            <v>36210.958333333336</v>
          </cell>
          <cell r="B1166">
            <v>77.437103271484304</v>
          </cell>
        </row>
        <row r="1167">
          <cell r="A1167">
            <v>36213.958333333336</v>
          </cell>
          <cell r="B1167">
            <v>79.5015869140625</v>
          </cell>
        </row>
        <row r="1168">
          <cell r="A1168">
            <v>36214.958333333336</v>
          </cell>
          <cell r="B1168">
            <v>79.462593078613196</v>
          </cell>
        </row>
        <row r="1169">
          <cell r="A1169">
            <v>36215.958333333336</v>
          </cell>
          <cell r="B1169">
            <v>78.060310363769503</v>
          </cell>
        </row>
        <row r="1170">
          <cell r="A1170">
            <v>36216.958333333336</v>
          </cell>
          <cell r="B1170">
            <v>77.320220947265597</v>
          </cell>
        </row>
        <row r="1171">
          <cell r="A1171">
            <v>36217.958333333336</v>
          </cell>
          <cell r="B1171">
            <v>77.008628845214801</v>
          </cell>
        </row>
        <row r="1172">
          <cell r="A1172">
            <v>36220.958333333336</v>
          </cell>
          <cell r="B1172">
            <v>77.222862243652301</v>
          </cell>
        </row>
        <row r="1173">
          <cell r="A1173">
            <v>36221.958333333336</v>
          </cell>
          <cell r="B1173">
            <v>76.541198730468693</v>
          </cell>
        </row>
        <row r="1174">
          <cell r="A1174">
            <v>36222.958333333336</v>
          </cell>
          <cell r="B1174">
            <v>76.950202941894503</v>
          </cell>
        </row>
        <row r="1175">
          <cell r="A1175">
            <v>36223.958333333336</v>
          </cell>
          <cell r="B1175">
            <v>77.923995971679602</v>
          </cell>
        </row>
        <row r="1176">
          <cell r="A1176">
            <v>36224.958333333336</v>
          </cell>
          <cell r="B1176">
            <v>79.491867065429602</v>
          </cell>
        </row>
        <row r="1177">
          <cell r="A1177">
            <v>36227.958333333336</v>
          </cell>
          <cell r="B1177">
            <v>80.007957458496094</v>
          </cell>
        </row>
        <row r="1178">
          <cell r="A1178">
            <v>36228.958333333336</v>
          </cell>
          <cell r="B1178">
            <v>79.813186645507798</v>
          </cell>
        </row>
        <row r="1179">
          <cell r="A1179">
            <v>36229.958333333336</v>
          </cell>
          <cell r="B1179">
            <v>80.514328002929602</v>
          </cell>
        </row>
        <row r="1180">
          <cell r="A1180">
            <v>36230.958333333336</v>
          </cell>
          <cell r="B1180">
            <v>81.410209655761705</v>
          </cell>
        </row>
        <row r="1181">
          <cell r="A1181">
            <v>36231.958333333336</v>
          </cell>
          <cell r="B1181">
            <v>80.631172180175696</v>
          </cell>
        </row>
        <row r="1182">
          <cell r="A1182">
            <v>36234.958333333336</v>
          </cell>
          <cell r="B1182">
            <v>81.780227661132798</v>
          </cell>
        </row>
        <row r="1183">
          <cell r="A1183">
            <v>36235.958333333336</v>
          </cell>
          <cell r="B1183">
            <v>81.468658447265597</v>
          </cell>
        </row>
        <row r="1184">
          <cell r="A1184">
            <v>36236.958333333336</v>
          </cell>
          <cell r="B1184">
            <v>81.118087768554602</v>
          </cell>
        </row>
        <row r="1185">
          <cell r="A1185">
            <v>36237.958333333336</v>
          </cell>
          <cell r="B1185">
            <v>82.422958374023395</v>
          </cell>
        </row>
        <row r="1186">
          <cell r="A1186">
            <v>36238.958333333336</v>
          </cell>
          <cell r="B1186">
            <v>81.022010803222599</v>
          </cell>
        </row>
        <row r="1187">
          <cell r="A1187">
            <v>36241.958333333336</v>
          </cell>
          <cell r="B1187">
            <v>81.178161621093693</v>
          </cell>
        </row>
        <row r="1188">
          <cell r="A1188">
            <v>36242.958333333336</v>
          </cell>
          <cell r="B1188">
            <v>78.835365295410099</v>
          </cell>
        </row>
        <row r="1189">
          <cell r="A1189">
            <v>36243.958333333336</v>
          </cell>
          <cell r="B1189">
            <v>79.284400939941406</v>
          </cell>
        </row>
        <row r="1190">
          <cell r="A1190">
            <v>36244.958333333336</v>
          </cell>
          <cell r="B1190">
            <v>80.904853820800696</v>
          </cell>
        </row>
        <row r="1191">
          <cell r="A1191">
            <v>36245.958333333336</v>
          </cell>
          <cell r="B1191">
            <v>80.319129943847599</v>
          </cell>
        </row>
        <row r="1192">
          <cell r="A1192">
            <v>36248.958333333336</v>
          </cell>
          <cell r="B1192">
            <v>81.939567565917898</v>
          </cell>
        </row>
        <row r="1193">
          <cell r="A1193">
            <v>36249.958333333336</v>
          </cell>
          <cell r="B1193">
            <v>81.510047912597599</v>
          </cell>
        </row>
        <row r="1194">
          <cell r="A1194">
            <v>36250.958333333336</v>
          </cell>
          <cell r="B1194">
            <v>80.202011108398395</v>
          </cell>
        </row>
        <row r="1195">
          <cell r="A1195">
            <v>36251.958333333336</v>
          </cell>
          <cell r="B1195">
            <v>80.807228088378906</v>
          </cell>
        </row>
        <row r="1196">
          <cell r="A1196">
            <v>36255.958333333336</v>
          </cell>
          <cell r="B1196">
            <v>82.720535278320298</v>
          </cell>
        </row>
        <row r="1197">
          <cell r="A1197">
            <v>36256.958333333336</v>
          </cell>
          <cell r="B1197">
            <v>82.525314331054602</v>
          </cell>
        </row>
        <row r="1198">
          <cell r="A1198">
            <v>36257.958333333336</v>
          </cell>
          <cell r="B1198">
            <v>83.189079284667898</v>
          </cell>
        </row>
        <row r="1199">
          <cell r="A1199">
            <v>36258.958333333336</v>
          </cell>
          <cell r="B1199">
            <v>84.243331909179602</v>
          </cell>
        </row>
        <row r="1200">
          <cell r="A1200">
            <v>36259.958333333336</v>
          </cell>
          <cell r="B1200">
            <v>84.262886047363196</v>
          </cell>
        </row>
        <row r="1201">
          <cell r="A1201">
            <v>36262.958333333336</v>
          </cell>
          <cell r="B1201">
            <v>85.160949707031193</v>
          </cell>
        </row>
        <row r="1202">
          <cell r="A1202">
            <v>36263.958333333336</v>
          </cell>
          <cell r="B1202">
            <v>84.614265441894503</v>
          </cell>
        </row>
        <row r="1203">
          <cell r="A1203">
            <v>36264.958333333336</v>
          </cell>
          <cell r="B1203">
            <v>83.189079284667898</v>
          </cell>
        </row>
        <row r="1204">
          <cell r="A1204">
            <v>36265.958333333336</v>
          </cell>
          <cell r="B1204">
            <v>82.876663208007798</v>
          </cell>
        </row>
        <row r="1205">
          <cell r="A1205">
            <v>36266.958333333336</v>
          </cell>
          <cell r="B1205">
            <v>82.173866271972599</v>
          </cell>
        </row>
        <row r="1206">
          <cell r="A1206">
            <v>36269.958333333336</v>
          </cell>
          <cell r="B1206">
            <v>80.904853820800696</v>
          </cell>
        </row>
        <row r="1207">
          <cell r="A1207">
            <v>36270.958333333336</v>
          </cell>
          <cell r="B1207">
            <v>81.920066833496094</v>
          </cell>
        </row>
        <row r="1208">
          <cell r="A1208">
            <v>36271.958333333336</v>
          </cell>
          <cell r="B1208">
            <v>84.262886047363196</v>
          </cell>
        </row>
        <row r="1209">
          <cell r="A1209">
            <v>36272.958333333336</v>
          </cell>
          <cell r="B1209">
            <v>85.063331604003906</v>
          </cell>
        </row>
        <row r="1210">
          <cell r="A1210">
            <v>36273.958333333336</v>
          </cell>
          <cell r="B1210">
            <v>84.848564147949205</v>
          </cell>
        </row>
        <row r="1211">
          <cell r="A1211">
            <v>36276.958333333336</v>
          </cell>
          <cell r="B1211">
            <v>85.336631774902301</v>
          </cell>
        </row>
        <row r="1212">
          <cell r="A1212">
            <v>36277.958333333336</v>
          </cell>
          <cell r="B1212">
            <v>85.746612548828097</v>
          </cell>
        </row>
        <row r="1213">
          <cell r="A1213">
            <v>36278.958333333336</v>
          </cell>
          <cell r="B1213">
            <v>84.575241088867102</v>
          </cell>
        </row>
        <row r="1214">
          <cell r="A1214">
            <v>36279.958333333336</v>
          </cell>
          <cell r="B1214">
            <v>83.930946350097599</v>
          </cell>
        </row>
        <row r="1215">
          <cell r="A1215">
            <v>36280.958333333336</v>
          </cell>
          <cell r="B1215">
            <v>83.247657775878906</v>
          </cell>
        </row>
        <row r="1216">
          <cell r="A1216">
            <v>36283.958333333336</v>
          </cell>
          <cell r="B1216">
            <v>84.770477294921804</v>
          </cell>
        </row>
        <row r="1217">
          <cell r="A1217">
            <v>36284.958333333336</v>
          </cell>
          <cell r="B1217">
            <v>83.560020446777301</v>
          </cell>
        </row>
        <row r="1218">
          <cell r="A1218">
            <v>36285.958333333336</v>
          </cell>
          <cell r="B1218">
            <v>84.223808288574205</v>
          </cell>
        </row>
        <row r="1219">
          <cell r="A1219">
            <v>36286.958333333336</v>
          </cell>
          <cell r="B1219">
            <v>83.706398010253906</v>
          </cell>
        </row>
        <row r="1220">
          <cell r="A1220">
            <v>36287.958333333336</v>
          </cell>
          <cell r="B1220">
            <v>84.340927124023395</v>
          </cell>
        </row>
        <row r="1221">
          <cell r="A1221">
            <v>36290.958333333336</v>
          </cell>
          <cell r="B1221">
            <v>83.921180725097599</v>
          </cell>
        </row>
        <row r="1222">
          <cell r="A1222">
            <v>36291.958333333336</v>
          </cell>
          <cell r="B1222">
            <v>84.770477294921804</v>
          </cell>
        </row>
        <row r="1223">
          <cell r="A1223">
            <v>36292.958333333336</v>
          </cell>
          <cell r="B1223">
            <v>85.434249877929602</v>
          </cell>
        </row>
        <row r="1224">
          <cell r="A1224">
            <v>36293.958333333336</v>
          </cell>
          <cell r="B1224">
            <v>85.805191040039006</v>
          </cell>
        </row>
        <row r="1225">
          <cell r="A1225">
            <v>36294.958333333336</v>
          </cell>
          <cell r="B1225">
            <v>83.579536437988196</v>
          </cell>
        </row>
        <row r="1226">
          <cell r="A1226">
            <v>36297.958333333336</v>
          </cell>
          <cell r="B1226">
            <v>83.833312988281193</v>
          </cell>
        </row>
        <row r="1227">
          <cell r="A1227">
            <v>36298.958333333336</v>
          </cell>
          <cell r="B1227">
            <v>83.6771240234375</v>
          </cell>
        </row>
        <row r="1228">
          <cell r="A1228">
            <v>36299.958333333336</v>
          </cell>
          <cell r="B1228">
            <v>84.282379150390597</v>
          </cell>
        </row>
        <row r="1229">
          <cell r="A1229">
            <v>36300.958333333336</v>
          </cell>
          <cell r="B1229">
            <v>83.774833679199205</v>
          </cell>
        </row>
        <row r="1230">
          <cell r="A1230">
            <v>36301.958333333336</v>
          </cell>
          <cell r="B1230">
            <v>83.306213378906193</v>
          </cell>
        </row>
        <row r="1231">
          <cell r="A1231">
            <v>36304.958333333336</v>
          </cell>
          <cell r="B1231">
            <v>81.920066833496094</v>
          </cell>
        </row>
        <row r="1232">
          <cell r="A1232">
            <v>36305.958333333336</v>
          </cell>
          <cell r="B1232">
            <v>80.592475891113196</v>
          </cell>
        </row>
        <row r="1233">
          <cell r="A1233">
            <v>36306.958333333336</v>
          </cell>
          <cell r="B1233">
            <v>81.490539550781193</v>
          </cell>
        </row>
        <row r="1234">
          <cell r="A1234">
            <v>36307.958333333336</v>
          </cell>
          <cell r="B1234">
            <v>80.319129943847599</v>
          </cell>
        </row>
        <row r="1235">
          <cell r="A1235">
            <v>36308.958333333336</v>
          </cell>
          <cell r="B1235">
            <v>81.344100952148395</v>
          </cell>
        </row>
        <row r="1236">
          <cell r="A1236">
            <v>36312.958333333336</v>
          </cell>
          <cell r="B1236">
            <v>81.061019897460895</v>
          </cell>
        </row>
        <row r="1237">
          <cell r="A1237">
            <v>36313.958333333336</v>
          </cell>
          <cell r="B1237">
            <v>81.139129638671804</v>
          </cell>
        </row>
        <row r="1238">
          <cell r="A1238">
            <v>36314.958333333336</v>
          </cell>
          <cell r="B1238">
            <v>81.588142395019503</v>
          </cell>
        </row>
        <row r="1239">
          <cell r="A1239">
            <v>36315.958333333336</v>
          </cell>
          <cell r="B1239">
            <v>83.228103637695298</v>
          </cell>
        </row>
        <row r="1240">
          <cell r="A1240">
            <v>36318.958333333336</v>
          </cell>
          <cell r="B1240">
            <v>83.442840576171804</v>
          </cell>
        </row>
        <row r="1241">
          <cell r="A1241">
            <v>36319.958333333336</v>
          </cell>
          <cell r="B1241">
            <v>82.622901916503906</v>
          </cell>
        </row>
        <row r="1242">
          <cell r="A1242">
            <v>36320.958333333336</v>
          </cell>
          <cell r="B1242">
            <v>82.544822692871094</v>
          </cell>
        </row>
        <row r="1243">
          <cell r="A1243">
            <v>36321.958333333336</v>
          </cell>
          <cell r="B1243">
            <v>81.783401489257798</v>
          </cell>
        </row>
        <row r="1244">
          <cell r="A1244">
            <v>36322.958333333336</v>
          </cell>
          <cell r="B1244">
            <v>81.100051879882798</v>
          </cell>
        </row>
        <row r="1245">
          <cell r="A1245">
            <v>36325.958333333336</v>
          </cell>
          <cell r="B1245">
            <v>81.178161621093693</v>
          </cell>
        </row>
        <row r="1246">
          <cell r="A1246">
            <v>36326.958333333336</v>
          </cell>
          <cell r="B1246">
            <v>81.724830627441406</v>
          </cell>
        </row>
        <row r="1247">
          <cell r="A1247">
            <v>36327.958333333336</v>
          </cell>
          <cell r="B1247">
            <v>83.286682128906193</v>
          </cell>
        </row>
        <row r="1248">
          <cell r="A1248">
            <v>36328.958333333336</v>
          </cell>
          <cell r="B1248">
            <v>84.067604064941406</v>
          </cell>
        </row>
        <row r="1249">
          <cell r="A1249">
            <v>36329.958333333336</v>
          </cell>
          <cell r="B1249">
            <v>84.164756774902301</v>
          </cell>
        </row>
        <row r="1250">
          <cell r="A1250">
            <v>36332.958333333336</v>
          </cell>
          <cell r="B1250">
            <v>84.360572814941406</v>
          </cell>
        </row>
        <row r="1251">
          <cell r="A1251">
            <v>36333.958333333336</v>
          </cell>
          <cell r="B1251">
            <v>83.7730712890625</v>
          </cell>
        </row>
        <row r="1252">
          <cell r="A1252">
            <v>36334.958333333336</v>
          </cell>
          <cell r="B1252">
            <v>83.361885070800696</v>
          </cell>
        </row>
        <row r="1253">
          <cell r="A1253">
            <v>36335.958333333336</v>
          </cell>
          <cell r="B1253">
            <v>82.735237121582003</v>
          </cell>
        </row>
        <row r="1254">
          <cell r="A1254">
            <v>36336.958333333336</v>
          </cell>
          <cell r="B1254">
            <v>82.529624938964801</v>
          </cell>
        </row>
        <row r="1255">
          <cell r="A1255">
            <v>36339.958333333336</v>
          </cell>
          <cell r="B1255">
            <v>83.538116455078097</v>
          </cell>
        </row>
        <row r="1256">
          <cell r="A1256">
            <v>36340.958333333336</v>
          </cell>
          <cell r="B1256">
            <v>84.3214111328125</v>
          </cell>
        </row>
        <row r="1257">
          <cell r="A1257">
            <v>36341.958333333336</v>
          </cell>
          <cell r="B1257">
            <v>85.848823547363196</v>
          </cell>
        </row>
        <row r="1258">
          <cell r="A1258">
            <v>36342.958333333336</v>
          </cell>
          <cell r="B1258">
            <v>86.495025634765597</v>
          </cell>
        </row>
        <row r="1259">
          <cell r="A1259">
            <v>36343.958333333336</v>
          </cell>
          <cell r="B1259">
            <v>87.356689453125</v>
          </cell>
        </row>
        <row r="1260">
          <cell r="A1260">
            <v>36347.958333333336</v>
          </cell>
          <cell r="B1260">
            <v>87.337074279785099</v>
          </cell>
        </row>
        <row r="1261">
          <cell r="A1261">
            <v>36348.958333333336</v>
          </cell>
          <cell r="B1261">
            <v>87.454574584960895</v>
          </cell>
        </row>
        <row r="1262">
          <cell r="A1262">
            <v>36349.958333333336</v>
          </cell>
          <cell r="B1262">
            <v>87.523063659667898</v>
          </cell>
        </row>
        <row r="1263">
          <cell r="A1263">
            <v>36350.958333333336</v>
          </cell>
          <cell r="B1263">
            <v>88.042015075683594</v>
          </cell>
        </row>
        <row r="1264">
          <cell r="A1264">
            <v>36353.958333333336</v>
          </cell>
          <cell r="B1264">
            <v>87.650413513183594</v>
          </cell>
        </row>
        <row r="1265">
          <cell r="A1265">
            <v>36354.958333333336</v>
          </cell>
          <cell r="B1265">
            <v>87.337074279785099</v>
          </cell>
        </row>
        <row r="1266">
          <cell r="A1266">
            <v>36355.958333333336</v>
          </cell>
          <cell r="B1266">
            <v>87.826629638671804</v>
          </cell>
        </row>
        <row r="1267">
          <cell r="A1267">
            <v>36356.958333333336</v>
          </cell>
          <cell r="B1267">
            <v>88.384735107421804</v>
          </cell>
        </row>
        <row r="1268">
          <cell r="A1268">
            <v>36357.958333333336</v>
          </cell>
          <cell r="B1268">
            <v>88.864517211914006</v>
          </cell>
        </row>
        <row r="1269">
          <cell r="A1269">
            <v>36360.958333333336</v>
          </cell>
          <cell r="B1269">
            <v>88.277000427246094</v>
          </cell>
        </row>
        <row r="1270">
          <cell r="A1270">
            <v>36361.958333333336</v>
          </cell>
          <cell r="B1270">
            <v>86.4656982421875</v>
          </cell>
        </row>
        <row r="1271">
          <cell r="A1271">
            <v>36362.958333333336</v>
          </cell>
          <cell r="B1271">
            <v>86.367752075195298</v>
          </cell>
        </row>
        <row r="1272">
          <cell r="A1272">
            <v>36363.958333333336</v>
          </cell>
          <cell r="B1272">
            <v>85.231994628906193</v>
          </cell>
        </row>
        <row r="1273">
          <cell r="A1273">
            <v>36364.958333333336</v>
          </cell>
          <cell r="B1273">
            <v>85.065490722656193</v>
          </cell>
        </row>
        <row r="1274">
          <cell r="A1274">
            <v>36367.958333333336</v>
          </cell>
          <cell r="B1274">
            <v>84.438888549804602</v>
          </cell>
        </row>
        <row r="1275">
          <cell r="A1275">
            <v>36368.958333333336</v>
          </cell>
          <cell r="B1275">
            <v>85.143890380859304</v>
          </cell>
        </row>
        <row r="1276">
          <cell r="A1276">
            <v>36369.958333333336</v>
          </cell>
          <cell r="B1276">
            <v>85.418022155761705</v>
          </cell>
        </row>
        <row r="1277">
          <cell r="A1277">
            <v>36370.958333333336</v>
          </cell>
          <cell r="B1277">
            <v>84.223480224609304</v>
          </cell>
        </row>
        <row r="1278">
          <cell r="A1278">
            <v>36371.958333333336</v>
          </cell>
          <cell r="B1278">
            <v>83.185646057128906</v>
          </cell>
        </row>
        <row r="1279">
          <cell r="A1279">
            <v>36374.958333333336</v>
          </cell>
          <cell r="B1279">
            <v>83.381484985351506</v>
          </cell>
        </row>
        <row r="1280">
          <cell r="A1280">
            <v>36375.958333333336</v>
          </cell>
          <cell r="B1280">
            <v>82.989852905273395</v>
          </cell>
        </row>
        <row r="1281">
          <cell r="A1281">
            <v>36376.958333333336</v>
          </cell>
          <cell r="B1281">
            <v>81.854049682617102</v>
          </cell>
        </row>
        <row r="1282">
          <cell r="A1282">
            <v>36377.958333333336</v>
          </cell>
          <cell r="B1282">
            <v>82.598129272460895</v>
          </cell>
        </row>
        <row r="1283">
          <cell r="A1283">
            <v>36378.958333333336</v>
          </cell>
          <cell r="B1283">
            <v>81.697372436523395</v>
          </cell>
        </row>
        <row r="1284">
          <cell r="A1284">
            <v>36381.958333333336</v>
          </cell>
          <cell r="B1284">
            <v>81.521102905273395</v>
          </cell>
        </row>
        <row r="1285">
          <cell r="A1285">
            <v>36382.958333333336</v>
          </cell>
          <cell r="B1285">
            <v>80.620361328125</v>
          </cell>
        </row>
        <row r="1286">
          <cell r="A1286">
            <v>36383.958333333336</v>
          </cell>
          <cell r="B1286">
            <v>81.599441528320298</v>
          </cell>
        </row>
        <row r="1287">
          <cell r="A1287">
            <v>36384.958333333336</v>
          </cell>
          <cell r="B1287">
            <v>81.550514221191406</v>
          </cell>
        </row>
        <row r="1288">
          <cell r="A1288">
            <v>36385.958333333336</v>
          </cell>
          <cell r="B1288">
            <v>83.440216064453097</v>
          </cell>
        </row>
        <row r="1289">
          <cell r="A1289">
            <v>36388.958333333336</v>
          </cell>
          <cell r="B1289">
            <v>83.812255859375</v>
          </cell>
        </row>
        <row r="1290">
          <cell r="A1290">
            <v>36389.958333333336</v>
          </cell>
          <cell r="B1290">
            <v>84.360572814941406</v>
          </cell>
        </row>
        <row r="1291">
          <cell r="A1291">
            <v>36390.958333333336</v>
          </cell>
          <cell r="B1291">
            <v>83.753524780273395</v>
          </cell>
        </row>
        <row r="1292">
          <cell r="A1292">
            <v>36391.958333333336</v>
          </cell>
          <cell r="B1292">
            <v>83.068115234375</v>
          </cell>
        </row>
        <row r="1293">
          <cell r="A1293">
            <v>36392.958333333336</v>
          </cell>
          <cell r="B1293">
            <v>83.910186767578097</v>
          </cell>
        </row>
        <row r="1294">
          <cell r="A1294">
            <v>36395.958333333336</v>
          </cell>
          <cell r="B1294">
            <v>85.515968322753906</v>
          </cell>
        </row>
        <row r="1295">
          <cell r="A1295">
            <v>36396.958333333336</v>
          </cell>
          <cell r="B1295">
            <v>85.829238891601506</v>
          </cell>
        </row>
        <row r="1296">
          <cell r="A1296">
            <v>36397.958333333336</v>
          </cell>
          <cell r="B1296">
            <v>86.710464477539006</v>
          </cell>
        </row>
        <row r="1297">
          <cell r="A1297">
            <v>36398.958333333336</v>
          </cell>
          <cell r="B1297">
            <v>85.672615051269503</v>
          </cell>
        </row>
        <row r="1298">
          <cell r="A1298">
            <v>36399.958333333336</v>
          </cell>
          <cell r="B1298">
            <v>84.634765625</v>
          </cell>
        </row>
        <row r="1299">
          <cell r="A1299">
            <v>36402.958333333336</v>
          </cell>
          <cell r="B1299">
            <v>83.068115234375</v>
          </cell>
        </row>
        <row r="1300">
          <cell r="A1300">
            <v>36403.958333333336</v>
          </cell>
          <cell r="B1300">
            <v>82.754814147949205</v>
          </cell>
        </row>
        <row r="1301">
          <cell r="A1301">
            <v>36404.958333333336</v>
          </cell>
          <cell r="B1301">
            <v>83.7730712890625</v>
          </cell>
        </row>
        <row r="1302">
          <cell r="A1302">
            <v>36405.958333333336</v>
          </cell>
          <cell r="B1302">
            <v>82.784172058105398</v>
          </cell>
        </row>
        <row r="1303">
          <cell r="A1303">
            <v>36406.958333333336</v>
          </cell>
          <cell r="B1303">
            <v>85.202651977539006</v>
          </cell>
        </row>
        <row r="1304">
          <cell r="A1304">
            <v>36410.958333333336</v>
          </cell>
          <cell r="B1304">
            <v>84.889274597167898</v>
          </cell>
        </row>
        <row r="1305">
          <cell r="A1305">
            <v>36411.958333333336</v>
          </cell>
          <cell r="B1305">
            <v>84.478073120117102</v>
          </cell>
        </row>
        <row r="1306">
          <cell r="A1306">
            <v>36412.958333333336</v>
          </cell>
          <cell r="B1306">
            <v>84.438888549804602</v>
          </cell>
        </row>
        <row r="1307">
          <cell r="A1307">
            <v>36413.958333333336</v>
          </cell>
          <cell r="B1307">
            <v>85.143890380859304</v>
          </cell>
        </row>
        <row r="1308">
          <cell r="A1308">
            <v>36416.958333333336</v>
          </cell>
          <cell r="B1308">
            <v>84.566162109375</v>
          </cell>
        </row>
        <row r="1309">
          <cell r="A1309">
            <v>36417.958333333336</v>
          </cell>
          <cell r="B1309">
            <v>84.008087158203097</v>
          </cell>
        </row>
        <row r="1310">
          <cell r="A1310">
            <v>36418.958333333336</v>
          </cell>
          <cell r="B1310">
            <v>82.676506042480398</v>
          </cell>
        </row>
        <row r="1311">
          <cell r="A1311">
            <v>36419.958333333336</v>
          </cell>
          <cell r="B1311">
            <v>82.999588012695298</v>
          </cell>
        </row>
        <row r="1312">
          <cell r="A1312">
            <v>36420.958333333336</v>
          </cell>
          <cell r="B1312">
            <v>84.048316955566406</v>
          </cell>
        </row>
        <row r="1313">
          <cell r="A1313">
            <v>36423.958333333336</v>
          </cell>
          <cell r="B1313">
            <v>83.930496215820298</v>
          </cell>
        </row>
        <row r="1314">
          <cell r="A1314">
            <v>36424.958333333336</v>
          </cell>
          <cell r="B1314">
            <v>82.163139343261705</v>
          </cell>
        </row>
        <row r="1315">
          <cell r="A1315">
            <v>36425.958333333336</v>
          </cell>
          <cell r="B1315">
            <v>82.074760437011705</v>
          </cell>
        </row>
        <row r="1316">
          <cell r="A1316">
            <v>36426.958333333336</v>
          </cell>
          <cell r="B1316">
            <v>80.356452941894503</v>
          </cell>
        </row>
        <row r="1317">
          <cell r="A1317">
            <v>36427.958333333336</v>
          </cell>
          <cell r="B1317">
            <v>80.277938842773395</v>
          </cell>
        </row>
        <row r="1318">
          <cell r="A1318">
            <v>36430.958333333336</v>
          </cell>
          <cell r="B1318">
            <v>80.808113098144503</v>
          </cell>
        </row>
        <row r="1319">
          <cell r="A1319">
            <v>36431.958333333336</v>
          </cell>
          <cell r="B1319">
            <v>80.651077270507798</v>
          </cell>
        </row>
        <row r="1320">
          <cell r="A1320">
            <v>36432.958333333336</v>
          </cell>
          <cell r="B1320">
            <v>79.688789367675696</v>
          </cell>
        </row>
        <row r="1321">
          <cell r="A1321">
            <v>36433.958333333336</v>
          </cell>
          <cell r="B1321">
            <v>80.906318664550696</v>
          </cell>
        </row>
        <row r="1322">
          <cell r="A1322">
            <v>36434.958333333336</v>
          </cell>
          <cell r="B1322">
            <v>80.729560852050696</v>
          </cell>
        </row>
        <row r="1323">
          <cell r="A1323">
            <v>36437.958333333336</v>
          </cell>
          <cell r="B1323">
            <v>82.163139343261705</v>
          </cell>
        </row>
        <row r="1324">
          <cell r="A1324">
            <v>36438.958333333336</v>
          </cell>
          <cell r="B1324">
            <v>82.084587097167898</v>
          </cell>
        </row>
        <row r="1325">
          <cell r="A1325">
            <v>36439.958333333336</v>
          </cell>
          <cell r="B1325">
            <v>83.341339111328097</v>
          </cell>
        </row>
        <row r="1326">
          <cell r="A1326">
            <v>36440.958333333336</v>
          </cell>
          <cell r="B1326">
            <v>82.870063781738196</v>
          </cell>
        </row>
        <row r="1327">
          <cell r="A1327">
            <v>36441.958333333336</v>
          </cell>
          <cell r="B1327">
            <v>84.126876831054602</v>
          </cell>
        </row>
        <row r="1328">
          <cell r="A1328">
            <v>36444.958333333336</v>
          </cell>
          <cell r="B1328">
            <v>83.989410400390597</v>
          </cell>
        </row>
        <row r="1329">
          <cell r="A1329">
            <v>36445.958333333336</v>
          </cell>
          <cell r="B1329">
            <v>82.693290710449205</v>
          </cell>
        </row>
        <row r="1330">
          <cell r="A1330">
            <v>36446.958333333336</v>
          </cell>
          <cell r="B1330">
            <v>80.552810668945298</v>
          </cell>
        </row>
        <row r="1331">
          <cell r="A1331">
            <v>36447.958333333336</v>
          </cell>
          <cell r="B1331">
            <v>80.533203125</v>
          </cell>
        </row>
        <row r="1332">
          <cell r="A1332">
            <v>36448.958333333336</v>
          </cell>
          <cell r="B1332">
            <v>78.471267700195298</v>
          </cell>
        </row>
        <row r="1333">
          <cell r="A1333">
            <v>36451.958333333336</v>
          </cell>
          <cell r="B1333">
            <v>79.040763854980398</v>
          </cell>
        </row>
        <row r="1334">
          <cell r="A1334">
            <v>36452.958333333336</v>
          </cell>
          <cell r="B1334">
            <v>79.806655883789006</v>
          </cell>
        </row>
        <row r="1335">
          <cell r="A1335">
            <v>36453.958333333336</v>
          </cell>
          <cell r="B1335">
            <v>80.592124938964801</v>
          </cell>
        </row>
        <row r="1336">
          <cell r="A1336">
            <v>36454.958333333336</v>
          </cell>
          <cell r="B1336">
            <v>81.063423156738196</v>
          </cell>
        </row>
        <row r="1337">
          <cell r="A1337">
            <v>36455.958333333336</v>
          </cell>
          <cell r="B1337">
            <v>81.750724792480398</v>
          </cell>
        </row>
        <row r="1338">
          <cell r="A1338">
            <v>36458.958333333336</v>
          </cell>
          <cell r="B1338">
            <v>81.338333129882798</v>
          </cell>
        </row>
        <row r="1339">
          <cell r="A1339">
            <v>36459.958333333336</v>
          </cell>
          <cell r="B1339">
            <v>80.317169189453097</v>
          </cell>
        </row>
        <row r="1340">
          <cell r="A1340">
            <v>36460.958333333336</v>
          </cell>
          <cell r="B1340">
            <v>81.770362854003906</v>
          </cell>
        </row>
        <row r="1341">
          <cell r="A1341">
            <v>36461.958333333336</v>
          </cell>
          <cell r="B1341">
            <v>84.558898925781193</v>
          </cell>
        </row>
        <row r="1342">
          <cell r="A1342">
            <v>36462.958333333336</v>
          </cell>
          <cell r="B1342">
            <v>86.090568542480398</v>
          </cell>
        </row>
        <row r="1343">
          <cell r="A1343">
            <v>36465.958333333336</v>
          </cell>
          <cell r="B1343">
            <v>85.187309265136705</v>
          </cell>
        </row>
        <row r="1344">
          <cell r="A1344">
            <v>36466.958333333336</v>
          </cell>
          <cell r="B1344">
            <v>84.578567504882798</v>
          </cell>
        </row>
        <row r="1345">
          <cell r="A1345">
            <v>36467.958333333336</v>
          </cell>
          <cell r="B1345">
            <v>85.148033142089801</v>
          </cell>
        </row>
        <row r="1346">
          <cell r="A1346">
            <v>36468.958333333336</v>
          </cell>
          <cell r="B1346">
            <v>85.796035766601506</v>
          </cell>
        </row>
        <row r="1347">
          <cell r="A1347">
            <v>36469.958333333336</v>
          </cell>
          <cell r="B1347">
            <v>86.640457153320298</v>
          </cell>
        </row>
        <row r="1348">
          <cell r="A1348">
            <v>36472.958333333336</v>
          </cell>
          <cell r="B1348">
            <v>86.719024658203097</v>
          </cell>
        </row>
        <row r="1349">
          <cell r="A1349">
            <v>36473.958333333336</v>
          </cell>
          <cell r="B1349">
            <v>85.904075622558594</v>
          </cell>
        </row>
        <row r="1350">
          <cell r="A1350">
            <v>36474.958333333336</v>
          </cell>
          <cell r="B1350">
            <v>86.542259216308594</v>
          </cell>
        </row>
        <row r="1351">
          <cell r="A1351">
            <v>36475.958333333336</v>
          </cell>
          <cell r="B1351">
            <v>87.033248901367102</v>
          </cell>
        </row>
        <row r="1352">
          <cell r="A1352">
            <v>36476.958333333336</v>
          </cell>
          <cell r="B1352">
            <v>87.818664550781193</v>
          </cell>
        </row>
        <row r="1353">
          <cell r="A1353">
            <v>36479.958333333336</v>
          </cell>
          <cell r="B1353">
            <v>88.024909973144503</v>
          </cell>
        </row>
        <row r="1354">
          <cell r="A1354">
            <v>36480.958333333336</v>
          </cell>
          <cell r="B1354">
            <v>88.761291503906193</v>
          </cell>
        </row>
        <row r="1355">
          <cell r="A1355">
            <v>36481.958333333336</v>
          </cell>
          <cell r="B1355">
            <v>88.996963500976506</v>
          </cell>
        </row>
        <row r="1356">
          <cell r="A1356">
            <v>36482.958333333336</v>
          </cell>
          <cell r="B1356">
            <v>89.625358581542898</v>
          </cell>
        </row>
        <row r="1357">
          <cell r="A1357">
            <v>36483.958333333336</v>
          </cell>
          <cell r="B1357">
            <v>89.546844482421804</v>
          </cell>
        </row>
        <row r="1358">
          <cell r="A1358">
            <v>36486.958333333336</v>
          </cell>
          <cell r="B1358">
            <v>89.527191162109304</v>
          </cell>
        </row>
        <row r="1359">
          <cell r="A1359">
            <v>36487.958333333336</v>
          </cell>
          <cell r="B1359">
            <v>88.741683959960895</v>
          </cell>
        </row>
        <row r="1360">
          <cell r="A1360">
            <v>36488.958333333336</v>
          </cell>
          <cell r="B1360">
            <v>89.212936401367102</v>
          </cell>
        </row>
        <row r="1361">
          <cell r="A1361">
            <v>36490.958333333336</v>
          </cell>
          <cell r="B1361">
            <v>88.879150390625</v>
          </cell>
        </row>
        <row r="1362">
          <cell r="A1362">
            <v>36493.958333333336</v>
          </cell>
          <cell r="B1362">
            <v>88.564926147460895</v>
          </cell>
        </row>
        <row r="1363">
          <cell r="A1363">
            <v>36494.958333333336</v>
          </cell>
          <cell r="B1363">
            <v>87.524169921875</v>
          </cell>
        </row>
        <row r="1364">
          <cell r="A1364">
            <v>36495.958333333336</v>
          </cell>
          <cell r="B1364">
            <v>88.231094360351506</v>
          </cell>
        </row>
        <row r="1365">
          <cell r="A1365">
            <v>36496.958333333336</v>
          </cell>
          <cell r="B1365">
            <v>88.761291503906193</v>
          </cell>
        </row>
        <row r="1366">
          <cell r="A1366">
            <v>36497.958333333336</v>
          </cell>
          <cell r="B1366">
            <v>90.391220092773395</v>
          </cell>
        </row>
        <row r="1367">
          <cell r="A1367">
            <v>36500.958333333336</v>
          </cell>
          <cell r="B1367">
            <v>89.723564147949205</v>
          </cell>
        </row>
        <row r="1368">
          <cell r="A1368">
            <v>36501.958333333336</v>
          </cell>
          <cell r="B1368">
            <v>88.996963500976506</v>
          </cell>
        </row>
        <row r="1369">
          <cell r="A1369">
            <v>36502.958333333336</v>
          </cell>
          <cell r="B1369">
            <v>88.427490234375</v>
          </cell>
        </row>
        <row r="1370">
          <cell r="A1370">
            <v>36503.958333333336</v>
          </cell>
          <cell r="B1370">
            <v>88.859481811523395</v>
          </cell>
        </row>
        <row r="1371">
          <cell r="A1371">
            <v>36504.958333333336</v>
          </cell>
          <cell r="B1371">
            <v>89.154037475585895</v>
          </cell>
        </row>
        <row r="1372">
          <cell r="A1372">
            <v>36507.958333333336</v>
          </cell>
          <cell r="B1372">
            <v>89.311164855957003</v>
          </cell>
        </row>
        <row r="1373">
          <cell r="A1373">
            <v>36508.958333333336</v>
          </cell>
          <cell r="B1373">
            <v>88.447128295898395</v>
          </cell>
        </row>
        <row r="1374">
          <cell r="A1374">
            <v>36509.958333333336</v>
          </cell>
          <cell r="B1374">
            <v>88.918388366699205</v>
          </cell>
        </row>
        <row r="1375">
          <cell r="A1375">
            <v>36510.958333333336</v>
          </cell>
          <cell r="B1375">
            <v>89.311164855957003</v>
          </cell>
        </row>
        <row r="1376">
          <cell r="A1376">
            <v>36511.958333333336</v>
          </cell>
          <cell r="B1376">
            <v>89.884727478027301</v>
          </cell>
        </row>
        <row r="1377">
          <cell r="A1377">
            <v>36514.958333333336</v>
          </cell>
          <cell r="B1377">
            <v>89.235054016113196</v>
          </cell>
        </row>
        <row r="1378">
          <cell r="A1378">
            <v>36515.958333333336</v>
          </cell>
          <cell r="B1378">
            <v>90.5933837890625</v>
          </cell>
        </row>
        <row r="1379">
          <cell r="A1379">
            <v>36516.958333333336</v>
          </cell>
          <cell r="B1379">
            <v>90.829635620117102</v>
          </cell>
        </row>
        <row r="1380">
          <cell r="A1380">
            <v>36517.958333333336</v>
          </cell>
          <cell r="B1380">
            <v>92.276512145996094</v>
          </cell>
        </row>
        <row r="1381">
          <cell r="A1381">
            <v>36521.958333333336</v>
          </cell>
          <cell r="B1381">
            <v>92.1485595703125</v>
          </cell>
        </row>
        <row r="1382">
          <cell r="A1382">
            <v>36522.958333333336</v>
          </cell>
          <cell r="B1382">
            <v>92.089523315429602</v>
          </cell>
        </row>
        <row r="1383">
          <cell r="A1383">
            <v>36523.958333333336</v>
          </cell>
          <cell r="B1383">
            <v>92.483261108398395</v>
          </cell>
        </row>
        <row r="1384">
          <cell r="A1384">
            <v>36524.958333333336</v>
          </cell>
          <cell r="B1384">
            <v>92.374992370605398</v>
          </cell>
        </row>
        <row r="1385">
          <cell r="A1385">
            <v>36525.958333333336</v>
          </cell>
          <cell r="B1385">
            <v>92.522598266601506</v>
          </cell>
        </row>
        <row r="1386">
          <cell r="A1386">
            <v>36528.958333333336</v>
          </cell>
          <cell r="B1386">
            <v>91.617088317871094</v>
          </cell>
        </row>
        <row r="1387">
          <cell r="A1387">
            <v>36529.958333333336</v>
          </cell>
          <cell r="B1387">
            <v>88.034225463867102</v>
          </cell>
        </row>
        <row r="1388">
          <cell r="A1388">
            <v>36530.958333333336</v>
          </cell>
          <cell r="B1388">
            <v>88.191734313964801</v>
          </cell>
        </row>
        <row r="1389">
          <cell r="A1389">
            <v>36531.958333333336</v>
          </cell>
          <cell r="B1389">
            <v>86.774391174316406</v>
          </cell>
        </row>
        <row r="1390">
          <cell r="A1390">
            <v>36532.958333333336</v>
          </cell>
          <cell r="B1390">
            <v>91.813941955566406</v>
          </cell>
        </row>
        <row r="1391">
          <cell r="A1391">
            <v>36535.958333333336</v>
          </cell>
          <cell r="B1391">
            <v>92.128860473632798</v>
          </cell>
        </row>
        <row r="1392">
          <cell r="A1392">
            <v>36536.958333333336</v>
          </cell>
          <cell r="B1392">
            <v>91.026458740234304</v>
          </cell>
        </row>
        <row r="1393">
          <cell r="A1393">
            <v>36537.958333333336</v>
          </cell>
          <cell r="B1393">
            <v>90.120941162109304</v>
          </cell>
        </row>
        <row r="1394">
          <cell r="A1394">
            <v>36538.958333333336</v>
          </cell>
          <cell r="B1394">
            <v>91.341461181640597</v>
          </cell>
        </row>
        <row r="1395">
          <cell r="A1395">
            <v>36539.958333333336</v>
          </cell>
          <cell r="B1395">
            <v>92.5816650390625</v>
          </cell>
        </row>
        <row r="1396">
          <cell r="A1396">
            <v>36543.958333333336</v>
          </cell>
          <cell r="B1396">
            <v>91.853286743164006</v>
          </cell>
        </row>
        <row r="1397">
          <cell r="A1397">
            <v>36544.958333333336</v>
          </cell>
          <cell r="B1397">
            <v>92.601348876953097</v>
          </cell>
        </row>
        <row r="1398">
          <cell r="A1398">
            <v>36545.958333333336</v>
          </cell>
          <cell r="B1398">
            <v>91.183982849121094</v>
          </cell>
        </row>
        <row r="1399">
          <cell r="A1399">
            <v>36546.958333333336</v>
          </cell>
          <cell r="B1399">
            <v>90.987113952636705</v>
          </cell>
        </row>
        <row r="1400">
          <cell r="A1400">
            <v>36549.958333333336</v>
          </cell>
          <cell r="B1400">
            <v>88.4083251953125</v>
          </cell>
        </row>
        <row r="1401">
          <cell r="A1401">
            <v>36550.958333333336</v>
          </cell>
          <cell r="B1401">
            <v>89.4122314453125</v>
          </cell>
        </row>
        <row r="1402">
          <cell r="A1402">
            <v>36551.958333333336</v>
          </cell>
          <cell r="B1402">
            <v>88.703575134277301</v>
          </cell>
        </row>
        <row r="1403">
          <cell r="A1403">
            <v>36552.958333333336</v>
          </cell>
          <cell r="B1403">
            <v>88.349258422851506</v>
          </cell>
        </row>
        <row r="1404">
          <cell r="A1404">
            <v>36553.958333333336</v>
          </cell>
          <cell r="B1404">
            <v>85.593246459960895</v>
          </cell>
        </row>
        <row r="1405">
          <cell r="A1405">
            <v>36556.958333333336</v>
          </cell>
          <cell r="B1405">
            <v>87.916145324707003</v>
          </cell>
        </row>
        <row r="1406">
          <cell r="A1406">
            <v>36557.958333333336</v>
          </cell>
          <cell r="B1406">
            <v>88.782318115234304</v>
          </cell>
        </row>
        <row r="1407">
          <cell r="A1407">
            <v>36558.958333333336</v>
          </cell>
          <cell r="B1407">
            <v>88.861030578613196</v>
          </cell>
        </row>
        <row r="1408">
          <cell r="A1408">
            <v>36559.958333333336</v>
          </cell>
          <cell r="B1408">
            <v>90.199661254882798</v>
          </cell>
        </row>
        <row r="1409">
          <cell r="A1409">
            <v>36560.958333333336</v>
          </cell>
          <cell r="B1409">
            <v>89.825675964355398</v>
          </cell>
        </row>
        <row r="1410">
          <cell r="A1410">
            <v>36563.958333333336</v>
          </cell>
          <cell r="B1410">
            <v>89.687850952148395</v>
          </cell>
        </row>
        <row r="1411">
          <cell r="A1411">
            <v>36564.958333333336</v>
          </cell>
          <cell r="B1411">
            <v>90.908370971679602</v>
          </cell>
        </row>
        <row r="1412">
          <cell r="A1412">
            <v>36565.958333333336</v>
          </cell>
          <cell r="B1412">
            <v>88.998886108398395</v>
          </cell>
        </row>
        <row r="1413">
          <cell r="A1413">
            <v>36566.958333333336</v>
          </cell>
          <cell r="B1413">
            <v>89.176025390625</v>
          </cell>
        </row>
        <row r="1414">
          <cell r="A1414">
            <v>36567.958333333336</v>
          </cell>
          <cell r="B1414">
            <v>87.364936828613196</v>
          </cell>
        </row>
        <row r="1415">
          <cell r="A1415">
            <v>36570.958333333336</v>
          </cell>
          <cell r="B1415">
            <v>87.876853942871094</v>
          </cell>
        </row>
        <row r="1416">
          <cell r="A1416">
            <v>36571.958333333336</v>
          </cell>
          <cell r="B1416">
            <v>88.870925903320298</v>
          </cell>
        </row>
        <row r="1417">
          <cell r="A1417">
            <v>36572.958333333336</v>
          </cell>
          <cell r="B1417">
            <v>87.561790466308594</v>
          </cell>
        </row>
        <row r="1418">
          <cell r="A1418">
            <v>36573.958333333336</v>
          </cell>
          <cell r="B1418">
            <v>87.109054565429602</v>
          </cell>
        </row>
        <row r="1419">
          <cell r="A1419">
            <v>36574.958333333336</v>
          </cell>
          <cell r="B1419">
            <v>85.238876342773395</v>
          </cell>
        </row>
        <row r="1420">
          <cell r="A1420">
            <v>36578.958333333336</v>
          </cell>
          <cell r="B1420">
            <v>85.022346496582003</v>
          </cell>
        </row>
        <row r="1421">
          <cell r="A1421">
            <v>36579.958333333336</v>
          </cell>
          <cell r="B1421">
            <v>86.026351928710895</v>
          </cell>
        </row>
        <row r="1422">
          <cell r="A1422">
            <v>36580.958333333336</v>
          </cell>
          <cell r="B1422">
            <v>84.293983459472599</v>
          </cell>
        </row>
        <row r="1423">
          <cell r="A1423">
            <v>36581.958333333336</v>
          </cell>
          <cell r="B1423">
            <v>83.988899230957003</v>
          </cell>
        </row>
        <row r="1424">
          <cell r="A1424">
            <v>36584.958333333336</v>
          </cell>
          <cell r="B1424">
            <v>85.750755310058594</v>
          </cell>
        </row>
        <row r="1425">
          <cell r="A1425">
            <v>36585.958333333336</v>
          </cell>
          <cell r="B1425">
            <v>86.577484130859304</v>
          </cell>
        </row>
        <row r="1426">
          <cell r="A1426">
            <v>36586.958333333336</v>
          </cell>
          <cell r="B1426">
            <v>87.207489013671804</v>
          </cell>
        </row>
        <row r="1427">
          <cell r="A1427">
            <v>36587.958333333336</v>
          </cell>
          <cell r="B1427">
            <v>87.266517639160099</v>
          </cell>
        </row>
        <row r="1428">
          <cell r="A1428">
            <v>36588.958333333336</v>
          </cell>
          <cell r="B1428">
            <v>88.900444030761705</v>
          </cell>
        </row>
        <row r="1429">
          <cell r="A1429">
            <v>36591.958333333336</v>
          </cell>
          <cell r="B1429">
            <v>88.034225463867102</v>
          </cell>
        </row>
        <row r="1430">
          <cell r="A1430">
            <v>36592.958333333336</v>
          </cell>
          <cell r="B1430">
            <v>86.331443786621094</v>
          </cell>
        </row>
        <row r="1431">
          <cell r="A1431">
            <v>36593.958333333336</v>
          </cell>
          <cell r="B1431">
            <v>86.223205566406193</v>
          </cell>
        </row>
        <row r="1432">
          <cell r="A1432">
            <v>36594.958333333336</v>
          </cell>
          <cell r="B1432">
            <v>88.742927551269503</v>
          </cell>
        </row>
        <row r="1433">
          <cell r="A1433">
            <v>36595.958333333336</v>
          </cell>
          <cell r="B1433">
            <v>88.270530700683594</v>
          </cell>
        </row>
        <row r="1434">
          <cell r="A1434">
            <v>36598.958333333336</v>
          </cell>
          <cell r="B1434">
            <v>87.305892944335895</v>
          </cell>
        </row>
        <row r="1435">
          <cell r="A1435">
            <v>36599.958333333336</v>
          </cell>
          <cell r="B1435">
            <v>86.065704345703097</v>
          </cell>
        </row>
        <row r="1436">
          <cell r="A1436">
            <v>36600.958333333336</v>
          </cell>
          <cell r="B1436">
            <v>88.073616027832003</v>
          </cell>
        </row>
        <row r="1437">
          <cell r="A1437">
            <v>36601.958333333336</v>
          </cell>
          <cell r="B1437">
            <v>92.187950134277301</v>
          </cell>
        </row>
        <row r="1438">
          <cell r="A1438">
            <v>36602.958333333336</v>
          </cell>
          <cell r="B1438">
            <v>92.797233581542898</v>
          </cell>
        </row>
        <row r="1439">
          <cell r="A1439">
            <v>36605.958333333336</v>
          </cell>
          <cell r="B1439">
            <v>92.323577880859304</v>
          </cell>
        </row>
        <row r="1440">
          <cell r="A1440">
            <v>36606.958333333336</v>
          </cell>
          <cell r="B1440">
            <v>94.218193054199205</v>
          </cell>
        </row>
        <row r="1441">
          <cell r="A1441">
            <v>36607.958333333336</v>
          </cell>
          <cell r="B1441">
            <v>94.790519714355398</v>
          </cell>
        </row>
        <row r="1442">
          <cell r="A1442">
            <v>36608.958333333336</v>
          </cell>
          <cell r="B1442">
            <v>96.408805847167898</v>
          </cell>
        </row>
        <row r="1443">
          <cell r="A1443">
            <v>36609.958333333336</v>
          </cell>
          <cell r="B1443">
            <v>96.981216430664006</v>
          </cell>
        </row>
        <row r="1444">
          <cell r="A1444">
            <v>36612.958333333336</v>
          </cell>
          <cell r="B1444">
            <v>95.954910278320298</v>
          </cell>
        </row>
        <row r="1445">
          <cell r="A1445">
            <v>36613.958333333336</v>
          </cell>
          <cell r="B1445">
            <v>95.402320861816406</v>
          </cell>
        </row>
        <row r="1446">
          <cell r="A1446">
            <v>36614.958333333336</v>
          </cell>
          <cell r="B1446">
            <v>95.501052856445298</v>
          </cell>
        </row>
        <row r="1447">
          <cell r="A1447">
            <v>36615.958333333336</v>
          </cell>
          <cell r="B1447">
            <v>93.902427673339801</v>
          </cell>
        </row>
        <row r="1448">
          <cell r="A1448">
            <v>36616.958333333336</v>
          </cell>
          <cell r="B1448">
            <v>94.9681396484375</v>
          </cell>
        </row>
        <row r="1449">
          <cell r="A1449">
            <v>36619.958333333336</v>
          </cell>
          <cell r="B1449">
            <v>95.520736694335895</v>
          </cell>
        </row>
        <row r="1450">
          <cell r="A1450">
            <v>36620.958333333336</v>
          </cell>
          <cell r="B1450">
            <v>94.810249328613196</v>
          </cell>
        </row>
        <row r="1451">
          <cell r="A1451">
            <v>36621.958333333336</v>
          </cell>
          <cell r="B1451">
            <v>94.218193054199205</v>
          </cell>
        </row>
        <row r="1452">
          <cell r="A1452">
            <v>36622.958333333336</v>
          </cell>
          <cell r="B1452">
            <v>95.037193298339801</v>
          </cell>
        </row>
        <row r="1453">
          <cell r="A1453">
            <v>36623.958333333336</v>
          </cell>
          <cell r="B1453">
            <v>95.639152526855398</v>
          </cell>
        </row>
        <row r="1454">
          <cell r="A1454">
            <v>36626.958333333336</v>
          </cell>
          <cell r="B1454">
            <v>95.264175415039006</v>
          </cell>
        </row>
        <row r="1455">
          <cell r="A1455">
            <v>36627.958333333336</v>
          </cell>
          <cell r="B1455">
            <v>94.987861633300696</v>
          </cell>
        </row>
        <row r="1456">
          <cell r="A1456">
            <v>36628.958333333336</v>
          </cell>
          <cell r="B1456">
            <v>92.382759094238196</v>
          </cell>
        </row>
        <row r="1457">
          <cell r="A1457">
            <v>36629.958333333336</v>
          </cell>
          <cell r="B1457">
            <v>91.099967956542898</v>
          </cell>
        </row>
        <row r="1458">
          <cell r="A1458">
            <v>36630.958333333336</v>
          </cell>
          <cell r="B1458">
            <v>85.889724731445298</v>
          </cell>
        </row>
        <row r="1459">
          <cell r="A1459">
            <v>36633.958333333336</v>
          </cell>
          <cell r="B1459">
            <v>88.889572143554602</v>
          </cell>
        </row>
        <row r="1460">
          <cell r="A1460">
            <v>36634.958333333336</v>
          </cell>
          <cell r="B1460">
            <v>91.238113403320298</v>
          </cell>
        </row>
        <row r="1461">
          <cell r="A1461">
            <v>36635.958333333336</v>
          </cell>
          <cell r="B1461">
            <v>90.389495849609304</v>
          </cell>
        </row>
        <row r="1462">
          <cell r="A1462">
            <v>36636.958333333336</v>
          </cell>
          <cell r="B1462">
            <v>90.823631286621094</v>
          </cell>
        </row>
        <row r="1463">
          <cell r="A1463">
            <v>36640.958333333336</v>
          </cell>
          <cell r="B1463">
            <v>89.836906433105398</v>
          </cell>
        </row>
        <row r="1464">
          <cell r="A1464">
            <v>36641.958333333336</v>
          </cell>
          <cell r="B1464">
            <v>93.566879272460895</v>
          </cell>
        </row>
        <row r="1465">
          <cell r="A1465">
            <v>36642.958333333336</v>
          </cell>
          <cell r="B1465">
            <v>92.511047363281193</v>
          </cell>
        </row>
        <row r="1466">
          <cell r="A1466">
            <v>36643.958333333336</v>
          </cell>
          <cell r="B1466">
            <v>92.205123901367102</v>
          </cell>
        </row>
        <row r="1467">
          <cell r="A1467">
            <v>36644.958333333336</v>
          </cell>
          <cell r="B1467">
            <v>91.632759094238196</v>
          </cell>
        </row>
        <row r="1468">
          <cell r="A1468">
            <v>36647.958333333336</v>
          </cell>
          <cell r="B1468">
            <v>92.876174926757798</v>
          </cell>
        </row>
        <row r="1469">
          <cell r="A1469">
            <v>36648.958333333336</v>
          </cell>
          <cell r="B1469">
            <v>91.020942687988196</v>
          </cell>
        </row>
        <row r="1470">
          <cell r="A1470">
            <v>36649.958333333336</v>
          </cell>
          <cell r="B1470">
            <v>88.889572143554602</v>
          </cell>
        </row>
        <row r="1471">
          <cell r="A1471">
            <v>36650.958333333336</v>
          </cell>
          <cell r="B1471">
            <v>89.560569763183594</v>
          </cell>
        </row>
        <row r="1472">
          <cell r="A1472">
            <v>36651.958333333336</v>
          </cell>
          <cell r="B1472">
            <v>90.646057128906193</v>
          </cell>
        </row>
        <row r="1473">
          <cell r="A1473">
            <v>36654.958333333336</v>
          </cell>
          <cell r="B1473">
            <v>89.965164184570298</v>
          </cell>
        </row>
        <row r="1474">
          <cell r="A1474">
            <v>36655.958333333336</v>
          </cell>
          <cell r="B1474">
            <v>89.244819641113196</v>
          </cell>
        </row>
        <row r="1475">
          <cell r="A1475">
            <v>36656.958333333336</v>
          </cell>
          <cell r="B1475">
            <v>87.231735229492102</v>
          </cell>
        </row>
        <row r="1476">
          <cell r="A1476">
            <v>36657.958333333336</v>
          </cell>
          <cell r="B1476">
            <v>89.225090026855398</v>
          </cell>
        </row>
        <row r="1477">
          <cell r="A1477">
            <v>36658.958333333336</v>
          </cell>
          <cell r="B1477">
            <v>90.192077636718693</v>
          </cell>
        </row>
        <row r="1478">
          <cell r="A1478">
            <v>36661.958333333336</v>
          </cell>
          <cell r="B1478">
            <v>91.751220703125</v>
          </cell>
        </row>
        <row r="1479">
          <cell r="A1479">
            <v>36662.958333333336</v>
          </cell>
          <cell r="B1479">
            <v>92.639312744140597</v>
          </cell>
        </row>
        <row r="1480">
          <cell r="A1480">
            <v>36663.958333333336</v>
          </cell>
          <cell r="B1480">
            <v>91.672286987304602</v>
          </cell>
        </row>
        <row r="1481">
          <cell r="A1481">
            <v>36664.958333333336</v>
          </cell>
          <cell r="B1481">
            <v>90.547355651855398</v>
          </cell>
        </row>
        <row r="1482">
          <cell r="A1482">
            <v>36665.958333333336</v>
          </cell>
          <cell r="B1482">
            <v>89.126411437988196</v>
          </cell>
        </row>
        <row r="1483">
          <cell r="A1483">
            <v>36668.958333333336</v>
          </cell>
          <cell r="B1483">
            <v>88.455352783203097</v>
          </cell>
        </row>
        <row r="1484">
          <cell r="A1484">
            <v>36669.958333333336</v>
          </cell>
          <cell r="B1484">
            <v>87.152847290039006</v>
          </cell>
        </row>
        <row r="1485">
          <cell r="A1485">
            <v>36670.958333333336</v>
          </cell>
          <cell r="B1485">
            <v>88.573799133300696</v>
          </cell>
        </row>
        <row r="1486">
          <cell r="A1486">
            <v>36671.958333333336</v>
          </cell>
          <cell r="B1486">
            <v>87.054138183593693</v>
          </cell>
        </row>
        <row r="1487">
          <cell r="A1487">
            <v>36672.958333333336</v>
          </cell>
          <cell r="B1487">
            <v>87.152847290039006</v>
          </cell>
        </row>
        <row r="1488">
          <cell r="A1488">
            <v>36676.958333333336</v>
          </cell>
          <cell r="B1488">
            <v>89.994789123535099</v>
          </cell>
        </row>
        <row r="1489">
          <cell r="A1489">
            <v>36677.958333333336</v>
          </cell>
          <cell r="B1489">
            <v>90.192077636718693</v>
          </cell>
        </row>
        <row r="1490">
          <cell r="A1490">
            <v>36678.958333333336</v>
          </cell>
          <cell r="B1490">
            <v>91.770919799804602</v>
          </cell>
        </row>
        <row r="1491">
          <cell r="A1491">
            <v>36679.958333333336</v>
          </cell>
          <cell r="B1491">
            <v>93.369552612304602</v>
          </cell>
        </row>
        <row r="1492">
          <cell r="A1492">
            <v>36682.958333333336</v>
          </cell>
          <cell r="B1492">
            <v>92.915641784667898</v>
          </cell>
        </row>
        <row r="1493">
          <cell r="A1493">
            <v>36683.958333333336</v>
          </cell>
          <cell r="B1493">
            <v>92.501174926757798</v>
          </cell>
        </row>
        <row r="1494">
          <cell r="A1494">
            <v>36684.958333333336</v>
          </cell>
          <cell r="B1494">
            <v>93.142547607421804</v>
          </cell>
        </row>
        <row r="1495">
          <cell r="A1495">
            <v>36685.958333333336</v>
          </cell>
          <cell r="B1495">
            <v>92.777503967285099</v>
          </cell>
        </row>
        <row r="1496">
          <cell r="A1496">
            <v>36686.958333333336</v>
          </cell>
          <cell r="B1496">
            <v>92.580123901367102</v>
          </cell>
        </row>
        <row r="1497">
          <cell r="A1497">
            <v>36689.958333333336</v>
          </cell>
          <cell r="B1497">
            <v>91.494636535644503</v>
          </cell>
        </row>
        <row r="1498">
          <cell r="A1498">
            <v>36690.958333333336</v>
          </cell>
          <cell r="B1498">
            <v>93.211692810058594</v>
          </cell>
        </row>
        <row r="1499">
          <cell r="A1499">
            <v>36691.958333333336</v>
          </cell>
          <cell r="B1499">
            <v>93.369552612304602</v>
          </cell>
        </row>
        <row r="1500">
          <cell r="A1500">
            <v>36692.958333333336</v>
          </cell>
          <cell r="B1500">
            <v>93.566879272460895</v>
          </cell>
        </row>
        <row r="1501">
          <cell r="A1501">
            <v>36693.958333333336</v>
          </cell>
          <cell r="B1501">
            <v>92.798110961914006</v>
          </cell>
        </row>
        <row r="1502">
          <cell r="A1502">
            <v>36696.958333333336</v>
          </cell>
          <cell r="B1502">
            <v>93.985038757324205</v>
          </cell>
        </row>
        <row r="1503">
          <cell r="A1503">
            <v>36697.958333333336</v>
          </cell>
          <cell r="B1503">
            <v>93.648742675781193</v>
          </cell>
        </row>
        <row r="1504">
          <cell r="A1504">
            <v>36698.958333333336</v>
          </cell>
          <cell r="B1504">
            <v>93.609153747558594</v>
          </cell>
        </row>
        <row r="1505">
          <cell r="A1505">
            <v>36699.958333333336</v>
          </cell>
          <cell r="B1505">
            <v>92.184860229492102</v>
          </cell>
        </row>
        <row r="1506">
          <cell r="A1506">
            <v>36700.958333333336</v>
          </cell>
          <cell r="B1506">
            <v>91.393577575683594</v>
          </cell>
        </row>
        <row r="1507">
          <cell r="A1507">
            <v>36703.958333333336</v>
          </cell>
          <cell r="B1507">
            <v>92.570632934570298</v>
          </cell>
        </row>
        <row r="1508">
          <cell r="A1508">
            <v>36704.958333333336</v>
          </cell>
          <cell r="B1508">
            <v>91.888114929199205</v>
          </cell>
        </row>
        <row r="1509">
          <cell r="A1509">
            <v>36705.958333333336</v>
          </cell>
          <cell r="B1509">
            <v>92.145286560058594</v>
          </cell>
        </row>
        <row r="1510">
          <cell r="A1510">
            <v>36706.958333333336</v>
          </cell>
          <cell r="B1510">
            <v>91.274879455566406</v>
          </cell>
        </row>
        <row r="1511">
          <cell r="A1511">
            <v>36707.958333333336</v>
          </cell>
          <cell r="B1511">
            <v>91.967239379882798</v>
          </cell>
        </row>
        <row r="1512">
          <cell r="A1512">
            <v>36710.958333333336</v>
          </cell>
          <cell r="B1512">
            <v>93.2332763671875</v>
          </cell>
        </row>
        <row r="1513">
          <cell r="A1513">
            <v>36712.958333333336</v>
          </cell>
          <cell r="B1513">
            <v>91.551795959472599</v>
          </cell>
        </row>
        <row r="1514">
          <cell r="A1514">
            <v>36713.958333333336</v>
          </cell>
          <cell r="B1514">
            <v>92.264015197753906</v>
          </cell>
        </row>
        <row r="1515">
          <cell r="A1515">
            <v>36714.958333333336</v>
          </cell>
          <cell r="B1515">
            <v>93.747573852539006</v>
          </cell>
        </row>
        <row r="1516">
          <cell r="A1516">
            <v>36717.958333333336</v>
          </cell>
          <cell r="B1516">
            <v>93.589393615722599</v>
          </cell>
        </row>
        <row r="1517">
          <cell r="A1517">
            <v>36718.958333333336</v>
          </cell>
          <cell r="B1517">
            <v>93.787170410156193</v>
          </cell>
        </row>
        <row r="1518">
          <cell r="A1518">
            <v>36719.958333333336</v>
          </cell>
          <cell r="B1518">
            <v>94.400489807128906</v>
          </cell>
        </row>
        <row r="1519">
          <cell r="A1519">
            <v>36720.958333333336</v>
          </cell>
          <cell r="B1519">
            <v>94.815887451171804</v>
          </cell>
        </row>
        <row r="1520">
          <cell r="A1520">
            <v>36721.958333333336</v>
          </cell>
          <cell r="B1520">
            <v>95.74560546875</v>
          </cell>
        </row>
        <row r="1521">
          <cell r="A1521">
            <v>36724.958333333336</v>
          </cell>
          <cell r="B1521">
            <v>95.587425231933594</v>
          </cell>
        </row>
        <row r="1522">
          <cell r="A1522">
            <v>36725.958333333336</v>
          </cell>
          <cell r="B1522">
            <v>94.806015014648395</v>
          </cell>
        </row>
        <row r="1523">
          <cell r="A1523">
            <v>36726.958333333336</v>
          </cell>
          <cell r="B1523">
            <v>94.044395446777301</v>
          </cell>
        </row>
        <row r="1524">
          <cell r="A1524">
            <v>36727.958333333336</v>
          </cell>
          <cell r="B1524">
            <v>95.350006103515597</v>
          </cell>
        </row>
        <row r="1525">
          <cell r="A1525">
            <v>36728.958333333336</v>
          </cell>
          <cell r="B1525">
            <v>93.490509033203097</v>
          </cell>
        </row>
        <row r="1526">
          <cell r="A1526">
            <v>36731.958333333336</v>
          </cell>
          <cell r="B1526">
            <v>92.956367492675696</v>
          </cell>
        </row>
        <row r="1527">
          <cell r="A1527">
            <v>36732.958333333336</v>
          </cell>
          <cell r="B1527">
            <v>93.253112792968693</v>
          </cell>
        </row>
        <row r="1528">
          <cell r="A1528">
            <v>36733.958333333336</v>
          </cell>
          <cell r="B1528">
            <v>92.343124389648395</v>
          </cell>
        </row>
        <row r="1529">
          <cell r="A1529">
            <v>36734.958333333336</v>
          </cell>
          <cell r="B1529">
            <v>92.026580810546804</v>
          </cell>
        </row>
        <row r="1530">
          <cell r="A1530">
            <v>36735.958333333336</v>
          </cell>
          <cell r="B1530">
            <v>89.949455261230398</v>
          </cell>
        </row>
        <row r="1531">
          <cell r="A1531">
            <v>36738.958333333336</v>
          </cell>
          <cell r="B1531">
            <v>90.523155212402301</v>
          </cell>
        </row>
        <row r="1532">
          <cell r="A1532">
            <v>36739.958333333336</v>
          </cell>
          <cell r="B1532">
            <v>91.077064514160099</v>
          </cell>
        </row>
        <row r="1533">
          <cell r="A1533">
            <v>36740.958333333336</v>
          </cell>
          <cell r="B1533">
            <v>91.531997680664006</v>
          </cell>
        </row>
        <row r="1534">
          <cell r="A1534">
            <v>36741.958333333336</v>
          </cell>
          <cell r="B1534">
            <v>92.165084838867102</v>
          </cell>
        </row>
        <row r="1535">
          <cell r="A1535">
            <v>36742.958333333336</v>
          </cell>
          <cell r="B1535">
            <v>92.659599304199205</v>
          </cell>
        </row>
        <row r="1536">
          <cell r="A1536">
            <v>36745.958333333336</v>
          </cell>
          <cell r="B1536">
            <v>93.767372131347599</v>
          </cell>
        </row>
        <row r="1537">
          <cell r="A1537">
            <v>36746.958333333336</v>
          </cell>
          <cell r="B1537">
            <v>94.123481750488196</v>
          </cell>
        </row>
        <row r="1538">
          <cell r="A1538">
            <v>36747.958333333336</v>
          </cell>
          <cell r="B1538">
            <v>93.332221984863196</v>
          </cell>
        </row>
        <row r="1539">
          <cell r="A1539">
            <v>36748.958333333336</v>
          </cell>
          <cell r="B1539">
            <v>92.877212524414006</v>
          </cell>
        </row>
        <row r="1540">
          <cell r="A1540">
            <v>36749.958333333336</v>
          </cell>
          <cell r="B1540">
            <v>93.312438964843693</v>
          </cell>
        </row>
        <row r="1541">
          <cell r="A1541">
            <v>36752.958333333336</v>
          </cell>
          <cell r="B1541">
            <v>94.499366760253906</v>
          </cell>
        </row>
        <row r="1542">
          <cell r="A1542">
            <v>36753.958333333336</v>
          </cell>
          <cell r="B1542">
            <v>94.420272827148395</v>
          </cell>
        </row>
        <row r="1543">
          <cell r="A1543">
            <v>36754.958333333336</v>
          </cell>
          <cell r="B1543">
            <v>94.083946228027301</v>
          </cell>
        </row>
        <row r="1544">
          <cell r="A1544">
            <v>36755.958333333336</v>
          </cell>
          <cell r="B1544">
            <v>95.073059082031193</v>
          </cell>
        </row>
        <row r="1545">
          <cell r="A1545">
            <v>36756.958333333336</v>
          </cell>
          <cell r="B1545">
            <v>94.756538391113196</v>
          </cell>
        </row>
        <row r="1546">
          <cell r="A1546">
            <v>36759.958333333336</v>
          </cell>
          <cell r="B1546">
            <v>95.270858764648395</v>
          </cell>
        </row>
        <row r="1547">
          <cell r="A1547">
            <v>36760.958333333336</v>
          </cell>
          <cell r="B1547">
            <v>95.112609863281193</v>
          </cell>
        </row>
        <row r="1548">
          <cell r="A1548">
            <v>36761.958333333336</v>
          </cell>
          <cell r="B1548">
            <v>95.488464355468693</v>
          </cell>
        </row>
        <row r="1549">
          <cell r="A1549">
            <v>36762.958333333336</v>
          </cell>
          <cell r="B1549">
            <v>95.785217285156193</v>
          </cell>
        </row>
        <row r="1550">
          <cell r="A1550">
            <v>36763.958333333336</v>
          </cell>
          <cell r="B1550">
            <v>95.74560546875</v>
          </cell>
        </row>
        <row r="1551">
          <cell r="A1551">
            <v>36766.958333333336</v>
          </cell>
          <cell r="B1551">
            <v>96.072029113769503</v>
          </cell>
        </row>
        <row r="1552">
          <cell r="A1552">
            <v>36767.958333333336</v>
          </cell>
          <cell r="B1552">
            <v>96.091819763183594</v>
          </cell>
        </row>
        <row r="1553">
          <cell r="A1553">
            <v>36768.958333333336</v>
          </cell>
          <cell r="B1553">
            <v>95.171951293945298</v>
          </cell>
        </row>
        <row r="1554">
          <cell r="A1554">
            <v>36769.958333333336</v>
          </cell>
          <cell r="B1554">
            <v>96.438018798828097</v>
          </cell>
        </row>
        <row r="1555">
          <cell r="A1555">
            <v>36770.958333333336</v>
          </cell>
          <cell r="B1555">
            <v>96.536926269531193</v>
          </cell>
        </row>
        <row r="1556">
          <cell r="A1556">
            <v>36774.958333333336</v>
          </cell>
          <cell r="B1556">
            <v>95.765434265136705</v>
          </cell>
        </row>
        <row r="1557">
          <cell r="A1557">
            <v>36775.958333333336</v>
          </cell>
          <cell r="B1557">
            <v>94.677406311035099</v>
          </cell>
        </row>
        <row r="1558">
          <cell r="A1558">
            <v>36776.958333333336</v>
          </cell>
          <cell r="B1558">
            <v>95.488464355468693</v>
          </cell>
        </row>
        <row r="1559">
          <cell r="A1559">
            <v>36777.958333333336</v>
          </cell>
          <cell r="B1559">
            <v>94.835670471191406</v>
          </cell>
        </row>
        <row r="1560">
          <cell r="A1560">
            <v>36780.958333333336</v>
          </cell>
          <cell r="B1560">
            <v>94.697166442871094</v>
          </cell>
        </row>
        <row r="1561">
          <cell r="A1561">
            <v>36781.958333333336</v>
          </cell>
          <cell r="B1561">
            <v>94.004798889160099</v>
          </cell>
        </row>
        <row r="1562">
          <cell r="A1562">
            <v>36782.958333333336</v>
          </cell>
          <cell r="B1562">
            <v>94.252098083496094</v>
          </cell>
        </row>
        <row r="1563">
          <cell r="A1563">
            <v>36783.958333333336</v>
          </cell>
          <cell r="B1563">
            <v>94.726890563964801</v>
          </cell>
        </row>
        <row r="1564">
          <cell r="A1564">
            <v>36784.958333333336</v>
          </cell>
          <cell r="B1564">
            <v>92.6544189453125</v>
          </cell>
        </row>
        <row r="1565">
          <cell r="A1565">
            <v>36787.958333333336</v>
          </cell>
          <cell r="B1565">
            <v>91.801689147949205</v>
          </cell>
        </row>
        <row r="1566">
          <cell r="A1566">
            <v>36788.958333333336</v>
          </cell>
          <cell r="B1566">
            <v>92.634620666503906</v>
          </cell>
        </row>
        <row r="1567">
          <cell r="A1567">
            <v>36789.958333333336</v>
          </cell>
          <cell r="B1567">
            <v>91.950363159179602</v>
          </cell>
        </row>
        <row r="1568">
          <cell r="A1568">
            <v>36790.958333333336</v>
          </cell>
          <cell r="B1568">
            <v>90.552261352539006</v>
          </cell>
        </row>
        <row r="1569">
          <cell r="A1569">
            <v>36791.958333333336</v>
          </cell>
          <cell r="B1569">
            <v>92.198303222656193</v>
          </cell>
        </row>
        <row r="1570">
          <cell r="A1570">
            <v>36794.958333333336</v>
          </cell>
          <cell r="B1570">
            <v>91.543861389160099</v>
          </cell>
        </row>
        <row r="1571">
          <cell r="A1571">
            <v>36795.958333333336</v>
          </cell>
          <cell r="B1571">
            <v>90.373764038085895</v>
          </cell>
        </row>
        <row r="1572">
          <cell r="A1572">
            <v>36796.958333333336</v>
          </cell>
          <cell r="B1572">
            <v>90.849723815917898</v>
          </cell>
        </row>
        <row r="1573">
          <cell r="A1573">
            <v>36797.958333333336</v>
          </cell>
          <cell r="B1573">
            <v>92.019798278808594</v>
          </cell>
        </row>
        <row r="1574">
          <cell r="A1574">
            <v>36798.958333333336</v>
          </cell>
          <cell r="B1574">
            <v>91.147247314453097</v>
          </cell>
        </row>
        <row r="1575">
          <cell r="A1575">
            <v>36801.958333333336</v>
          </cell>
          <cell r="B1575">
            <v>91.286048889160099</v>
          </cell>
        </row>
        <row r="1576">
          <cell r="A1576">
            <v>36802.958333333336</v>
          </cell>
          <cell r="B1576">
            <v>90.433273315429602</v>
          </cell>
        </row>
        <row r="1577">
          <cell r="A1577">
            <v>36803.958333333336</v>
          </cell>
          <cell r="B1577">
            <v>91.186851501464801</v>
          </cell>
        </row>
        <row r="1578">
          <cell r="A1578">
            <v>36804.958333333336</v>
          </cell>
          <cell r="B1578">
            <v>91.504188537597599</v>
          </cell>
        </row>
        <row r="1579">
          <cell r="A1579">
            <v>36805.958333333336</v>
          </cell>
          <cell r="B1579">
            <v>89.520980834960895</v>
          </cell>
        </row>
        <row r="1580">
          <cell r="A1580">
            <v>36808.958333333336</v>
          </cell>
          <cell r="B1580">
            <v>88.846694946289006</v>
          </cell>
        </row>
        <row r="1581">
          <cell r="A1581">
            <v>36809.958333333336</v>
          </cell>
          <cell r="B1581">
            <v>87.379150390625</v>
          </cell>
        </row>
        <row r="1582">
          <cell r="A1582">
            <v>36810.958333333336</v>
          </cell>
          <cell r="B1582">
            <v>86.645401000976506</v>
          </cell>
        </row>
        <row r="1583">
          <cell r="A1583">
            <v>36811.958333333336</v>
          </cell>
          <cell r="B1583">
            <v>84.483703613281193</v>
          </cell>
        </row>
        <row r="1584">
          <cell r="A1584">
            <v>36812.958333333336</v>
          </cell>
          <cell r="B1584">
            <v>87.299827575683594</v>
          </cell>
        </row>
        <row r="1585">
          <cell r="A1585">
            <v>36815.958333333336</v>
          </cell>
          <cell r="B1585">
            <v>87.696434020996094</v>
          </cell>
        </row>
        <row r="1586">
          <cell r="A1586">
            <v>36816.958333333336</v>
          </cell>
          <cell r="B1586">
            <v>85.514999389648395</v>
          </cell>
        </row>
        <row r="1587">
          <cell r="A1587">
            <v>36817.958333333336</v>
          </cell>
          <cell r="B1587">
            <v>85.197639465332003</v>
          </cell>
        </row>
        <row r="1588">
          <cell r="A1588">
            <v>36818.958333333336</v>
          </cell>
          <cell r="B1588">
            <v>88.410438537597599</v>
          </cell>
        </row>
        <row r="1589">
          <cell r="A1589">
            <v>36819.958333333336</v>
          </cell>
          <cell r="B1589">
            <v>88.787200927734304</v>
          </cell>
        </row>
        <row r="1590">
          <cell r="A1590">
            <v>36822.958333333336</v>
          </cell>
          <cell r="B1590">
            <v>89.183860778808594</v>
          </cell>
        </row>
        <row r="1591">
          <cell r="A1591">
            <v>36823.958333333336</v>
          </cell>
          <cell r="B1591">
            <v>88.588905334472599</v>
          </cell>
        </row>
        <row r="1592">
          <cell r="A1592">
            <v>36824.958333333336</v>
          </cell>
          <cell r="B1592">
            <v>86.506546020507798</v>
          </cell>
        </row>
        <row r="1593">
          <cell r="A1593">
            <v>36825.958333333336</v>
          </cell>
          <cell r="B1593">
            <v>86.744499206542898</v>
          </cell>
        </row>
        <row r="1594">
          <cell r="A1594">
            <v>36826.958333333336</v>
          </cell>
          <cell r="B1594">
            <v>88.390594482421804</v>
          </cell>
        </row>
        <row r="1595">
          <cell r="A1595">
            <v>36829.958333333336</v>
          </cell>
          <cell r="B1595">
            <v>89.183860778808594</v>
          </cell>
        </row>
        <row r="1596">
          <cell r="A1596">
            <v>36830.958333333336</v>
          </cell>
          <cell r="B1596">
            <v>90.720817565917898</v>
          </cell>
        </row>
        <row r="1597">
          <cell r="A1597">
            <v>36831.958333333336</v>
          </cell>
          <cell r="B1597">
            <v>90.413444519042898</v>
          </cell>
        </row>
        <row r="1598">
          <cell r="A1598">
            <v>36832.958333333336</v>
          </cell>
          <cell r="B1598">
            <v>90.562156677246094</v>
          </cell>
        </row>
        <row r="1599">
          <cell r="A1599">
            <v>36833.958333333336</v>
          </cell>
          <cell r="B1599">
            <v>90.611763000488196</v>
          </cell>
        </row>
        <row r="1600">
          <cell r="A1600">
            <v>36836.958333333336</v>
          </cell>
          <cell r="B1600">
            <v>91.246391296386705</v>
          </cell>
        </row>
        <row r="1601">
          <cell r="A1601">
            <v>36837.958333333336</v>
          </cell>
          <cell r="B1601">
            <v>91.226531982421804</v>
          </cell>
        </row>
        <row r="1602">
          <cell r="A1602">
            <v>36838.958333333336</v>
          </cell>
          <cell r="B1602">
            <v>89.203674316406193</v>
          </cell>
        </row>
        <row r="1603">
          <cell r="A1603">
            <v>36839.958333333336</v>
          </cell>
          <cell r="B1603">
            <v>88.866539001464801</v>
          </cell>
        </row>
        <row r="1604">
          <cell r="A1604">
            <v>36840.958333333336</v>
          </cell>
          <cell r="B1604">
            <v>86.704887390136705</v>
          </cell>
        </row>
        <row r="1605">
          <cell r="A1605">
            <v>36843.958333333336</v>
          </cell>
          <cell r="B1605">
            <v>86.030578613281193</v>
          </cell>
        </row>
        <row r="1606">
          <cell r="A1606">
            <v>36844.958333333336</v>
          </cell>
          <cell r="B1606">
            <v>88.291442871093693</v>
          </cell>
        </row>
        <row r="1607">
          <cell r="A1607">
            <v>36845.958333333336</v>
          </cell>
          <cell r="B1607">
            <v>88.569068908691406</v>
          </cell>
        </row>
        <row r="1608">
          <cell r="A1608">
            <v>36846.958333333336</v>
          </cell>
          <cell r="B1608">
            <v>87.180847167968693</v>
          </cell>
        </row>
        <row r="1609">
          <cell r="A1609">
            <v>36847.958333333336</v>
          </cell>
          <cell r="B1609">
            <v>86.714805603027301</v>
          </cell>
        </row>
        <row r="1610">
          <cell r="A1610">
            <v>36850.958333333336</v>
          </cell>
          <cell r="B1610">
            <v>85.475326538085895</v>
          </cell>
        </row>
        <row r="1611">
          <cell r="A1611">
            <v>36851.958333333336</v>
          </cell>
          <cell r="B1611">
            <v>85.911567687988196</v>
          </cell>
        </row>
        <row r="1612">
          <cell r="A1612">
            <v>36852.958333333336</v>
          </cell>
          <cell r="B1612">
            <v>83.858978271484304</v>
          </cell>
        </row>
        <row r="1613">
          <cell r="A1613">
            <v>36854.958333333336</v>
          </cell>
          <cell r="B1613">
            <v>85.574440002441406</v>
          </cell>
        </row>
        <row r="1614">
          <cell r="A1614">
            <v>36857.958333333336</v>
          </cell>
          <cell r="B1614">
            <v>86.328086853027301</v>
          </cell>
        </row>
        <row r="1615">
          <cell r="A1615">
            <v>36858.958333333336</v>
          </cell>
          <cell r="B1615">
            <v>84.840682983398395</v>
          </cell>
        </row>
        <row r="1616">
          <cell r="A1616">
            <v>36859.958333333336</v>
          </cell>
          <cell r="B1616">
            <v>84.682060241699205</v>
          </cell>
        </row>
        <row r="1617">
          <cell r="A1617">
            <v>36860.958333333336</v>
          </cell>
          <cell r="B1617">
            <v>83.948249816894503</v>
          </cell>
        </row>
        <row r="1618">
          <cell r="A1618">
            <v>36861.958333333336</v>
          </cell>
          <cell r="B1618">
            <v>83.908576965332003</v>
          </cell>
        </row>
        <row r="1619">
          <cell r="A1619">
            <v>36864.958333333336</v>
          </cell>
          <cell r="B1619">
            <v>84.622535705566406</v>
          </cell>
        </row>
        <row r="1620">
          <cell r="A1620">
            <v>36865.958333333336</v>
          </cell>
          <cell r="B1620">
            <v>87.398979187011705</v>
          </cell>
        </row>
        <row r="1621">
          <cell r="A1621">
            <v>36866.958333333336</v>
          </cell>
          <cell r="B1621">
            <v>86.000839233398395</v>
          </cell>
        </row>
        <row r="1622">
          <cell r="A1622">
            <v>36867.958333333336</v>
          </cell>
          <cell r="B1622">
            <v>84.820846557617102</v>
          </cell>
        </row>
        <row r="1623">
          <cell r="A1623">
            <v>36868.958333333336</v>
          </cell>
          <cell r="B1623">
            <v>85.019203186035099</v>
          </cell>
        </row>
        <row r="1624">
          <cell r="A1624">
            <v>36871.958333333336</v>
          </cell>
          <cell r="B1624">
            <v>87.974098205566406</v>
          </cell>
        </row>
        <row r="1625">
          <cell r="A1625">
            <v>36872.958333333336</v>
          </cell>
          <cell r="B1625">
            <v>87.597320556640597</v>
          </cell>
        </row>
        <row r="1626">
          <cell r="A1626">
            <v>36873.958333333336</v>
          </cell>
          <cell r="B1626">
            <v>86.397499084472599</v>
          </cell>
        </row>
        <row r="1627">
          <cell r="A1627">
            <v>36874.958333333336</v>
          </cell>
          <cell r="B1627">
            <v>85.296821594238196</v>
          </cell>
        </row>
        <row r="1628">
          <cell r="A1628">
            <v>36875.958333333336</v>
          </cell>
          <cell r="B1628">
            <v>83.3702392578125</v>
          </cell>
        </row>
        <row r="1629">
          <cell r="A1629">
            <v>36878.958333333336</v>
          </cell>
          <cell r="B1629">
            <v>84.484214782714801</v>
          </cell>
        </row>
        <row r="1630">
          <cell r="A1630">
            <v>36879.958333333336</v>
          </cell>
          <cell r="B1630">
            <v>82.763519287109304</v>
          </cell>
        </row>
        <row r="1631">
          <cell r="A1631">
            <v>36880.958333333336</v>
          </cell>
          <cell r="B1631">
            <v>80.366447448730398</v>
          </cell>
        </row>
        <row r="1632">
          <cell r="A1632">
            <v>36881.958333333336</v>
          </cell>
          <cell r="B1632">
            <v>80.923469543457003</v>
          </cell>
        </row>
        <row r="1633">
          <cell r="A1633">
            <v>36882.958333333336</v>
          </cell>
          <cell r="B1633">
            <v>83.350326538085895</v>
          </cell>
        </row>
        <row r="1634">
          <cell r="A1634">
            <v>36886.958333333336</v>
          </cell>
          <cell r="B1634">
            <v>84.245513916015597</v>
          </cell>
        </row>
        <row r="1635">
          <cell r="A1635">
            <v>36887.958333333336</v>
          </cell>
          <cell r="B1635">
            <v>84.8621826171875</v>
          </cell>
        </row>
        <row r="1636">
          <cell r="A1636">
            <v>36888.958333333336</v>
          </cell>
          <cell r="B1636">
            <v>85.120811462402301</v>
          </cell>
        </row>
        <row r="1637">
          <cell r="A1637">
            <v>36889.958333333336</v>
          </cell>
          <cell r="B1637">
            <v>83.509468078613196</v>
          </cell>
        </row>
        <row r="1638">
          <cell r="A1638">
            <v>36893.958333333336</v>
          </cell>
          <cell r="B1638">
            <v>81.997657775878906</v>
          </cell>
        </row>
        <row r="1639">
          <cell r="A1639">
            <v>36894.958333333336</v>
          </cell>
          <cell r="B1639">
            <v>85.936416625976506</v>
          </cell>
        </row>
        <row r="1640">
          <cell r="A1640">
            <v>36895.958333333336</v>
          </cell>
          <cell r="B1640">
            <v>85.011383056640597</v>
          </cell>
        </row>
        <row r="1641">
          <cell r="A1641">
            <v>36896.958333333336</v>
          </cell>
          <cell r="B1641">
            <v>82.236366271972599</v>
          </cell>
        </row>
        <row r="1642">
          <cell r="A1642">
            <v>36899.958333333336</v>
          </cell>
          <cell r="B1642">
            <v>82.8729248046875</v>
          </cell>
        </row>
        <row r="1643">
          <cell r="A1643">
            <v>36900.958333333336</v>
          </cell>
          <cell r="B1643">
            <v>82.654083251953097</v>
          </cell>
        </row>
        <row r="1644">
          <cell r="A1644">
            <v>36901.958333333336</v>
          </cell>
          <cell r="B1644">
            <v>84.106269836425696</v>
          </cell>
        </row>
        <row r="1645">
          <cell r="A1645">
            <v>36902.958333333336</v>
          </cell>
          <cell r="B1645">
            <v>84.185874938964801</v>
          </cell>
        </row>
        <row r="1646">
          <cell r="A1646">
            <v>36903.958333333336</v>
          </cell>
          <cell r="B1646">
            <v>84.026664733886705</v>
          </cell>
        </row>
        <row r="1647">
          <cell r="A1647">
            <v>36907.958333333336</v>
          </cell>
          <cell r="B1647">
            <v>84.563804626464801</v>
          </cell>
        </row>
        <row r="1648">
          <cell r="A1648">
            <v>36908.958333333336</v>
          </cell>
          <cell r="B1648">
            <v>84.951713562011705</v>
          </cell>
        </row>
        <row r="1649">
          <cell r="A1649">
            <v>36909.958333333336</v>
          </cell>
          <cell r="B1649">
            <v>85.797142028808594</v>
          </cell>
        </row>
        <row r="1650">
          <cell r="A1650">
            <v>36910.958333333336</v>
          </cell>
          <cell r="B1650">
            <v>85.309783935546804</v>
          </cell>
        </row>
        <row r="1651">
          <cell r="A1651">
            <v>36913.958333333336</v>
          </cell>
          <cell r="B1651">
            <v>85.876724243164006</v>
          </cell>
        </row>
        <row r="1652">
          <cell r="A1652">
            <v>36914.958333333336</v>
          </cell>
          <cell r="B1652">
            <v>86.553062438964801</v>
          </cell>
        </row>
        <row r="1653">
          <cell r="A1653">
            <v>36915.958333333336</v>
          </cell>
          <cell r="B1653">
            <v>86.811668395996094</v>
          </cell>
        </row>
        <row r="1654">
          <cell r="A1654">
            <v>36916.958333333336</v>
          </cell>
          <cell r="B1654">
            <v>86.592872619628906</v>
          </cell>
        </row>
        <row r="1655">
          <cell r="A1655">
            <v>36917.958333333336</v>
          </cell>
          <cell r="B1655">
            <v>86.493377685546804</v>
          </cell>
        </row>
        <row r="1656">
          <cell r="A1656">
            <v>36920.958333333336</v>
          </cell>
          <cell r="B1656">
            <v>86.954902648925696</v>
          </cell>
        </row>
        <row r="1657">
          <cell r="A1657">
            <v>36921.958333333336</v>
          </cell>
          <cell r="B1657">
            <v>87.718803405761705</v>
          </cell>
        </row>
        <row r="1658">
          <cell r="A1658">
            <v>36922.958333333336</v>
          </cell>
          <cell r="B1658">
            <v>87.222282409667898</v>
          </cell>
        </row>
        <row r="1659">
          <cell r="A1659">
            <v>36923.958333333336</v>
          </cell>
          <cell r="B1659">
            <v>87.801521301269503</v>
          </cell>
        </row>
        <row r="1660">
          <cell r="A1660">
            <v>36924.958333333336</v>
          </cell>
          <cell r="B1660">
            <v>85.809097290039006</v>
          </cell>
        </row>
        <row r="1661">
          <cell r="A1661">
            <v>36927.958333333336</v>
          </cell>
          <cell r="B1661">
            <v>86.439323425292898</v>
          </cell>
        </row>
        <row r="1662">
          <cell r="A1662">
            <v>36928.958333333336</v>
          </cell>
          <cell r="B1662">
            <v>86.184600830078097</v>
          </cell>
        </row>
        <row r="1663">
          <cell r="A1663">
            <v>36929.958333333336</v>
          </cell>
          <cell r="B1663">
            <v>85.739067077636705</v>
          </cell>
        </row>
        <row r="1664">
          <cell r="A1664">
            <v>36930.958333333336</v>
          </cell>
          <cell r="B1664">
            <v>84.739654541015597</v>
          </cell>
        </row>
        <row r="1665">
          <cell r="A1665">
            <v>36931.958333333336</v>
          </cell>
          <cell r="B1665">
            <v>83.924827575683594</v>
          </cell>
        </row>
        <row r="1666">
          <cell r="A1666">
            <v>36934.958333333336</v>
          </cell>
          <cell r="B1666">
            <v>84.886077880859304</v>
          </cell>
        </row>
        <row r="1667">
          <cell r="A1667">
            <v>36935.958333333336</v>
          </cell>
          <cell r="B1667">
            <v>84.192207336425696</v>
          </cell>
        </row>
        <row r="1668">
          <cell r="A1668">
            <v>36936.958333333336</v>
          </cell>
          <cell r="B1668">
            <v>84.064872741699205</v>
          </cell>
        </row>
        <row r="1669">
          <cell r="A1669">
            <v>36937.958333333336</v>
          </cell>
          <cell r="B1669">
            <v>84.879730224609304</v>
          </cell>
        </row>
        <row r="1670">
          <cell r="A1670">
            <v>36938.958333333336</v>
          </cell>
          <cell r="B1670">
            <v>83.008186340332003</v>
          </cell>
        </row>
        <row r="1671">
          <cell r="A1671">
            <v>36942.958333333336</v>
          </cell>
          <cell r="B1671">
            <v>81.728698730468693</v>
          </cell>
        </row>
        <row r="1672">
          <cell r="A1672">
            <v>36943.958333333336</v>
          </cell>
          <cell r="B1672">
            <v>79.965423583984304</v>
          </cell>
        </row>
        <row r="1673">
          <cell r="A1673">
            <v>36944.958333333336</v>
          </cell>
          <cell r="B1673">
            <v>80.086357116699205</v>
          </cell>
        </row>
        <row r="1674">
          <cell r="A1674">
            <v>36945.958333333336</v>
          </cell>
          <cell r="B1674">
            <v>79.545257568359304</v>
          </cell>
        </row>
        <row r="1675">
          <cell r="A1675">
            <v>36948.958333333336</v>
          </cell>
          <cell r="B1675">
            <v>81.238533020019503</v>
          </cell>
        </row>
        <row r="1676">
          <cell r="A1676">
            <v>36949.958333333336</v>
          </cell>
          <cell r="B1676">
            <v>80.4874267578125</v>
          </cell>
        </row>
        <row r="1677">
          <cell r="A1677">
            <v>36950.958333333336</v>
          </cell>
          <cell r="B1677">
            <v>78.902374267578097</v>
          </cell>
        </row>
        <row r="1678">
          <cell r="A1678">
            <v>36951.958333333336</v>
          </cell>
          <cell r="B1678">
            <v>79.316108703613196</v>
          </cell>
        </row>
        <row r="1679">
          <cell r="A1679">
            <v>36952.958333333336</v>
          </cell>
          <cell r="B1679">
            <v>78.685897827148395</v>
          </cell>
        </row>
        <row r="1680">
          <cell r="A1680">
            <v>36955.958333333336</v>
          </cell>
          <cell r="B1680">
            <v>79.405204772949205</v>
          </cell>
        </row>
        <row r="1681">
          <cell r="A1681">
            <v>36956.958333333336</v>
          </cell>
          <cell r="B1681">
            <v>80.258239746093693</v>
          </cell>
        </row>
        <row r="1682">
          <cell r="A1682">
            <v>36957.958333333336</v>
          </cell>
          <cell r="B1682">
            <v>80.831169128417898</v>
          </cell>
        </row>
        <row r="1683">
          <cell r="A1683">
            <v>36958.958333333336</v>
          </cell>
          <cell r="B1683">
            <v>80.920249938964801</v>
          </cell>
        </row>
        <row r="1684">
          <cell r="A1684">
            <v>36959.958333333336</v>
          </cell>
          <cell r="B1684">
            <v>78.526771545410099</v>
          </cell>
        </row>
        <row r="1685">
          <cell r="A1685">
            <v>36962.958333333336</v>
          </cell>
          <cell r="B1685">
            <v>75.165710449218693</v>
          </cell>
        </row>
        <row r="1686">
          <cell r="A1686">
            <v>36963.958333333336</v>
          </cell>
          <cell r="B1686">
            <v>76.400657653808594</v>
          </cell>
        </row>
        <row r="1687">
          <cell r="A1687">
            <v>36964.958333333336</v>
          </cell>
          <cell r="B1687">
            <v>74.891983032226506</v>
          </cell>
        </row>
        <row r="1688">
          <cell r="A1688">
            <v>36965.958333333336</v>
          </cell>
          <cell r="B1688">
            <v>74.911094665527301</v>
          </cell>
        </row>
        <row r="1689">
          <cell r="A1689">
            <v>36966.958333333336</v>
          </cell>
          <cell r="B1689">
            <v>73.408561706542898</v>
          </cell>
        </row>
        <row r="1690">
          <cell r="A1690">
            <v>36969.958333333336</v>
          </cell>
          <cell r="B1690">
            <v>74.902137756347599</v>
          </cell>
        </row>
        <row r="1691">
          <cell r="A1691">
            <v>36970.958333333336</v>
          </cell>
          <cell r="B1691">
            <v>72.891555786132798</v>
          </cell>
        </row>
        <row r="1692">
          <cell r="A1692">
            <v>36971.958333333336</v>
          </cell>
          <cell r="B1692">
            <v>71.653305053710895</v>
          </cell>
        </row>
        <row r="1693">
          <cell r="A1693">
            <v>36972.958333333336</v>
          </cell>
          <cell r="B1693">
            <v>70.925689697265597</v>
          </cell>
        </row>
        <row r="1694">
          <cell r="A1694">
            <v>36973.958333333336</v>
          </cell>
          <cell r="B1694">
            <v>73.070281982421804</v>
          </cell>
        </row>
        <row r="1695">
          <cell r="A1695">
            <v>36976.958333333336</v>
          </cell>
          <cell r="B1695">
            <v>74.002189636230398</v>
          </cell>
        </row>
        <row r="1696">
          <cell r="A1696">
            <v>36977.958333333336</v>
          </cell>
          <cell r="B1696">
            <v>75.514884948730398</v>
          </cell>
        </row>
        <row r="1697">
          <cell r="A1697">
            <v>36978.958333333336</v>
          </cell>
          <cell r="B1697">
            <v>73.427703857421804</v>
          </cell>
        </row>
        <row r="1698">
          <cell r="A1698">
            <v>36979.958333333336</v>
          </cell>
          <cell r="B1698">
            <v>73.708564758300696</v>
          </cell>
        </row>
        <row r="1699">
          <cell r="A1699">
            <v>36980.958333333336</v>
          </cell>
          <cell r="B1699">
            <v>74.480880737304602</v>
          </cell>
        </row>
        <row r="1700">
          <cell r="A1700">
            <v>36983.958333333336</v>
          </cell>
          <cell r="B1700">
            <v>72.891555786132798</v>
          </cell>
        </row>
        <row r="1701">
          <cell r="A1701">
            <v>36984.958333333336</v>
          </cell>
          <cell r="B1701">
            <v>70.459724426269503</v>
          </cell>
        </row>
        <row r="1702">
          <cell r="A1702">
            <v>36985.958333333336</v>
          </cell>
          <cell r="B1702">
            <v>70.753334045410099</v>
          </cell>
        </row>
        <row r="1703">
          <cell r="A1703">
            <v>36986.958333333336</v>
          </cell>
          <cell r="B1703">
            <v>73.434089660644503</v>
          </cell>
        </row>
        <row r="1704">
          <cell r="A1704">
            <v>36987.958333333336</v>
          </cell>
          <cell r="B1704">
            <v>72.317123413085895</v>
          </cell>
        </row>
        <row r="1705">
          <cell r="A1705">
            <v>36990.958333333336</v>
          </cell>
          <cell r="B1705">
            <v>73.121353149414006</v>
          </cell>
        </row>
        <row r="1706">
          <cell r="A1706">
            <v>36991.958333333336</v>
          </cell>
          <cell r="B1706">
            <v>74.455352783203097</v>
          </cell>
        </row>
        <row r="1707">
          <cell r="A1707">
            <v>36992.958333333336</v>
          </cell>
          <cell r="B1707">
            <v>74.506401062011705</v>
          </cell>
        </row>
        <row r="1708">
          <cell r="A1708">
            <v>36993.958333333336</v>
          </cell>
          <cell r="B1708">
            <v>75.859580993652301</v>
          </cell>
        </row>
        <row r="1709">
          <cell r="A1709">
            <v>36997.958333333336</v>
          </cell>
          <cell r="B1709">
            <v>75.061775207519503</v>
          </cell>
        </row>
        <row r="1710">
          <cell r="A1710">
            <v>36998.958333333336</v>
          </cell>
          <cell r="B1710">
            <v>76.121299743652301</v>
          </cell>
        </row>
        <row r="1711">
          <cell r="A1711">
            <v>36999.958333333336</v>
          </cell>
          <cell r="B1711">
            <v>79.146690368652301</v>
          </cell>
        </row>
        <row r="1712">
          <cell r="A1712">
            <v>37000.958333333336</v>
          </cell>
          <cell r="B1712">
            <v>80.199897766113196</v>
          </cell>
        </row>
        <row r="1713">
          <cell r="A1713">
            <v>37001.958333333336</v>
          </cell>
          <cell r="B1713">
            <v>79.465827941894503</v>
          </cell>
        </row>
        <row r="1714">
          <cell r="A1714">
            <v>37004.958333333336</v>
          </cell>
          <cell r="B1714">
            <v>78.023353576660099</v>
          </cell>
        </row>
        <row r="1715">
          <cell r="A1715">
            <v>37005.958333333336</v>
          </cell>
          <cell r="B1715">
            <v>77.602073669433594</v>
          </cell>
        </row>
        <row r="1716">
          <cell r="A1716">
            <v>37006.958333333336</v>
          </cell>
          <cell r="B1716">
            <v>78.616958618164006</v>
          </cell>
        </row>
        <row r="1717">
          <cell r="A1717">
            <v>37007.958333333336</v>
          </cell>
          <cell r="B1717">
            <v>78.967987060546804</v>
          </cell>
        </row>
        <row r="1718">
          <cell r="A1718">
            <v>37008.958333333336</v>
          </cell>
          <cell r="B1718">
            <v>80.282844543457003</v>
          </cell>
        </row>
        <row r="1719">
          <cell r="A1719">
            <v>37011.958333333336</v>
          </cell>
          <cell r="B1719">
            <v>80.844543457031193</v>
          </cell>
        </row>
        <row r="1720">
          <cell r="A1720">
            <v>37012.958333333336</v>
          </cell>
          <cell r="B1720">
            <v>81.093429565429602</v>
          </cell>
        </row>
        <row r="1721">
          <cell r="A1721">
            <v>37013.958333333336</v>
          </cell>
          <cell r="B1721">
            <v>80.946647644042898</v>
          </cell>
        </row>
        <row r="1722">
          <cell r="A1722">
            <v>37014.958333333336</v>
          </cell>
          <cell r="B1722">
            <v>79.919021606445298</v>
          </cell>
        </row>
        <row r="1723">
          <cell r="A1723">
            <v>37015.958333333336</v>
          </cell>
          <cell r="B1723">
            <v>81.278526306152301</v>
          </cell>
        </row>
        <row r="1724">
          <cell r="A1724">
            <v>37018.958333333336</v>
          </cell>
          <cell r="B1724">
            <v>80.576484680175696</v>
          </cell>
        </row>
        <row r="1725">
          <cell r="A1725">
            <v>37019.958333333336</v>
          </cell>
          <cell r="B1725">
            <v>80.538169860839801</v>
          </cell>
        </row>
        <row r="1726">
          <cell r="A1726">
            <v>37020.958333333336</v>
          </cell>
          <cell r="B1726">
            <v>80.199897766113196</v>
          </cell>
        </row>
        <row r="1727">
          <cell r="A1727">
            <v>37021.958333333336</v>
          </cell>
          <cell r="B1727">
            <v>80.436019897460895</v>
          </cell>
        </row>
        <row r="1728">
          <cell r="A1728">
            <v>37022.958333333336</v>
          </cell>
          <cell r="B1728">
            <v>79.880722045898395</v>
          </cell>
        </row>
        <row r="1729">
          <cell r="A1729">
            <v>37025.958333333336</v>
          </cell>
          <cell r="B1729">
            <v>80.040290832519503</v>
          </cell>
        </row>
        <row r="1730">
          <cell r="A1730">
            <v>37026.958333333336</v>
          </cell>
          <cell r="B1730">
            <v>80.4105224609375</v>
          </cell>
        </row>
        <row r="1731">
          <cell r="A1731">
            <v>37027.958333333336</v>
          </cell>
          <cell r="B1731">
            <v>82.306198120117102</v>
          </cell>
        </row>
        <row r="1732">
          <cell r="A1732">
            <v>37028.958333333336</v>
          </cell>
          <cell r="B1732">
            <v>82.433845520019503</v>
          </cell>
        </row>
        <row r="1733">
          <cell r="A1733">
            <v>37029.958333333336</v>
          </cell>
          <cell r="B1733">
            <v>82.810440063476506</v>
          </cell>
        </row>
        <row r="1734">
          <cell r="A1734">
            <v>37032.958333333336</v>
          </cell>
          <cell r="B1734">
            <v>84.029563903808594</v>
          </cell>
        </row>
        <row r="1735">
          <cell r="A1735">
            <v>37033.958333333336</v>
          </cell>
          <cell r="B1735">
            <v>83.921051025390597</v>
          </cell>
        </row>
        <row r="1736">
          <cell r="A1736">
            <v>37034.958333333336</v>
          </cell>
          <cell r="B1736">
            <v>82.497688293457003</v>
          </cell>
        </row>
        <row r="1737">
          <cell r="A1737">
            <v>37035.958333333336</v>
          </cell>
          <cell r="B1737">
            <v>82.740219116210895</v>
          </cell>
        </row>
        <row r="1738">
          <cell r="A1738">
            <v>37036.958333333336</v>
          </cell>
          <cell r="B1738">
            <v>81.763656616210895</v>
          </cell>
        </row>
        <row r="1739">
          <cell r="A1739">
            <v>37040.958333333336</v>
          </cell>
          <cell r="B1739">
            <v>81.112602233886705</v>
          </cell>
        </row>
        <row r="1740">
          <cell r="A1740">
            <v>37041.958333333336</v>
          </cell>
          <cell r="B1740">
            <v>79.976486206054602</v>
          </cell>
        </row>
        <row r="1741">
          <cell r="A1741">
            <v>37042.958333333336</v>
          </cell>
          <cell r="B1741">
            <v>80.391349792480398</v>
          </cell>
        </row>
        <row r="1742">
          <cell r="A1742">
            <v>37043.958333333336</v>
          </cell>
          <cell r="B1742">
            <v>80.889244079589801</v>
          </cell>
        </row>
        <row r="1743">
          <cell r="A1743">
            <v>37046.958333333336</v>
          </cell>
          <cell r="B1743">
            <v>81.278526306152301</v>
          </cell>
        </row>
        <row r="1744">
          <cell r="A1744">
            <v>37047.958333333336</v>
          </cell>
          <cell r="B1744">
            <v>82.21044921875</v>
          </cell>
        </row>
        <row r="1745">
          <cell r="A1745">
            <v>37048.958333333336</v>
          </cell>
          <cell r="B1745">
            <v>81.527496337890597</v>
          </cell>
        </row>
        <row r="1746">
          <cell r="A1746">
            <v>37049.958333333336</v>
          </cell>
          <cell r="B1746">
            <v>81.821083068847599</v>
          </cell>
        </row>
        <row r="1747">
          <cell r="A1747">
            <v>37050.958333333336</v>
          </cell>
          <cell r="B1747">
            <v>81.061531066894503</v>
          </cell>
        </row>
        <row r="1748">
          <cell r="A1748">
            <v>37053.958333333336</v>
          </cell>
          <cell r="B1748">
            <v>80.487098693847599</v>
          </cell>
        </row>
        <row r="1749">
          <cell r="A1749">
            <v>37054.958333333336</v>
          </cell>
          <cell r="B1749">
            <v>80.346656799316406</v>
          </cell>
        </row>
        <row r="1750">
          <cell r="A1750">
            <v>37055.958333333336</v>
          </cell>
          <cell r="B1750">
            <v>79.657333374023395</v>
          </cell>
        </row>
        <row r="1751">
          <cell r="A1751">
            <v>37056.958333333336</v>
          </cell>
          <cell r="B1751">
            <v>77.870132446289006</v>
          </cell>
        </row>
        <row r="1752">
          <cell r="A1752">
            <v>37057.958333333336</v>
          </cell>
          <cell r="B1752">
            <v>77.995597839355398</v>
          </cell>
        </row>
        <row r="1753">
          <cell r="A1753">
            <v>37060.958333333336</v>
          </cell>
          <cell r="B1753">
            <v>77.617973327636705</v>
          </cell>
        </row>
        <row r="1754">
          <cell r="A1754">
            <v>37061.958333333336</v>
          </cell>
          <cell r="B1754">
            <v>77.957183837890597</v>
          </cell>
        </row>
        <row r="1755">
          <cell r="A1755">
            <v>37062.958333333336</v>
          </cell>
          <cell r="B1755">
            <v>78.366859436035099</v>
          </cell>
        </row>
        <row r="1756">
          <cell r="A1756">
            <v>37063.958333333336</v>
          </cell>
          <cell r="B1756">
            <v>79.256568908691406</v>
          </cell>
        </row>
        <row r="1757">
          <cell r="A1757">
            <v>37064.958333333336</v>
          </cell>
          <cell r="B1757">
            <v>78.635688781738196</v>
          </cell>
        </row>
        <row r="1758">
          <cell r="A1758">
            <v>37067.958333333336</v>
          </cell>
          <cell r="B1758">
            <v>77.912406921386705</v>
          </cell>
        </row>
        <row r="1759">
          <cell r="A1759">
            <v>37068.958333333336</v>
          </cell>
          <cell r="B1759">
            <v>77.803627014160099</v>
          </cell>
        </row>
        <row r="1760">
          <cell r="A1760">
            <v>37069.958333333336</v>
          </cell>
          <cell r="B1760">
            <v>77.758758544921804</v>
          </cell>
        </row>
        <row r="1761">
          <cell r="A1761">
            <v>37070.958333333336</v>
          </cell>
          <cell r="B1761">
            <v>78.187660217285099</v>
          </cell>
        </row>
        <row r="1762">
          <cell r="A1762">
            <v>37071.958333333336</v>
          </cell>
          <cell r="B1762">
            <v>78.475669860839801</v>
          </cell>
        </row>
        <row r="1763">
          <cell r="A1763">
            <v>37074.958333333336</v>
          </cell>
          <cell r="B1763">
            <v>79.455032348632798</v>
          </cell>
        </row>
        <row r="1764">
          <cell r="A1764">
            <v>37075.958333333336</v>
          </cell>
          <cell r="B1764">
            <v>79.435821533203097</v>
          </cell>
        </row>
        <row r="1765">
          <cell r="A1765">
            <v>37077.958333333336</v>
          </cell>
          <cell r="B1765">
            <v>77.886795043945298</v>
          </cell>
        </row>
        <row r="1766">
          <cell r="A1766">
            <v>37078.958333333336</v>
          </cell>
          <cell r="B1766">
            <v>76.203323364257798</v>
          </cell>
        </row>
        <row r="1767">
          <cell r="A1767">
            <v>37081.958333333336</v>
          </cell>
          <cell r="B1767">
            <v>76.619415283203097</v>
          </cell>
        </row>
        <row r="1768">
          <cell r="A1768">
            <v>37082.958333333336</v>
          </cell>
          <cell r="B1768">
            <v>75.6976318359375</v>
          </cell>
        </row>
        <row r="1769">
          <cell r="A1769">
            <v>37083.958333333336</v>
          </cell>
          <cell r="B1769">
            <v>75.774467468261705</v>
          </cell>
        </row>
        <row r="1770">
          <cell r="A1770">
            <v>37084.958333333336</v>
          </cell>
          <cell r="B1770">
            <v>77.573135375976506</v>
          </cell>
        </row>
        <row r="1771">
          <cell r="A1771">
            <v>37085.958333333336</v>
          </cell>
          <cell r="B1771">
            <v>78.245277404785099</v>
          </cell>
        </row>
        <row r="1772">
          <cell r="A1772">
            <v>37088.958333333336</v>
          </cell>
          <cell r="B1772">
            <v>77.265907287597599</v>
          </cell>
        </row>
        <row r="1773">
          <cell r="A1773">
            <v>37089.958333333336</v>
          </cell>
          <cell r="B1773">
            <v>77.989219665527301</v>
          </cell>
        </row>
        <row r="1774">
          <cell r="A1774">
            <v>37090.958333333336</v>
          </cell>
          <cell r="B1774">
            <v>77.457954406738196</v>
          </cell>
        </row>
        <row r="1775">
          <cell r="A1775">
            <v>37091.958333333336</v>
          </cell>
          <cell r="B1775">
            <v>78.136413574218693</v>
          </cell>
        </row>
        <row r="1776">
          <cell r="A1776">
            <v>37092.958333333336</v>
          </cell>
          <cell r="B1776">
            <v>77.669151306152301</v>
          </cell>
        </row>
        <row r="1777">
          <cell r="A1777">
            <v>37095.958333333336</v>
          </cell>
          <cell r="B1777">
            <v>76.139335632324205</v>
          </cell>
        </row>
        <row r="1778">
          <cell r="A1778">
            <v>37096.958333333336</v>
          </cell>
          <cell r="B1778">
            <v>75.403236389160099</v>
          </cell>
        </row>
        <row r="1779">
          <cell r="A1779">
            <v>37097.958333333336</v>
          </cell>
          <cell r="B1779">
            <v>76.235336303710895</v>
          </cell>
        </row>
        <row r="1780">
          <cell r="A1780">
            <v>37098.958333333336</v>
          </cell>
          <cell r="B1780">
            <v>77.035484313964801</v>
          </cell>
        </row>
        <row r="1781">
          <cell r="A1781">
            <v>37099.958333333336</v>
          </cell>
          <cell r="B1781">
            <v>77.329887390136705</v>
          </cell>
        </row>
        <row r="1782">
          <cell r="A1782">
            <v>37102.958333333336</v>
          </cell>
          <cell r="B1782">
            <v>77.355514526367102</v>
          </cell>
        </row>
        <row r="1783">
          <cell r="A1783">
            <v>37103.958333333336</v>
          </cell>
          <cell r="B1783">
            <v>77.675552368164006</v>
          </cell>
        </row>
        <row r="1784">
          <cell r="A1784">
            <v>37104.958333333336</v>
          </cell>
          <cell r="B1784">
            <v>78.162017822265597</v>
          </cell>
        </row>
        <row r="1785">
          <cell r="A1785">
            <v>37105.958333333336</v>
          </cell>
          <cell r="B1785">
            <v>78.482093811035099</v>
          </cell>
        </row>
        <row r="1786">
          <cell r="A1786">
            <v>37106.958333333336</v>
          </cell>
          <cell r="B1786">
            <v>78.053199768066406</v>
          </cell>
        </row>
        <row r="1787">
          <cell r="A1787">
            <v>37109.958333333336</v>
          </cell>
          <cell r="B1787">
            <v>77.003471374511705</v>
          </cell>
        </row>
        <row r="1788">
          <cell r="A1788">
            <v>37110.958333333336</v>
          </cell>
          <cell r="B1788">
            <v>77.304313659667898</v>
          </cell>
        </row>
        <row r="1789">
          <cell r="A1789">
            <v>37111.958333333336</v>
          </cell>
          <cell r="B1789">
            <v>75.870475769042898</v>
          </cell>
        </row>
        <row r="1790">
          <cell r="A1790">
            <v>37112.958333333336</v>
          </cell>
          <cell r="B1790">
            <v>76.094566345214801</v>
          </cell>
        </row>
        <row r="1791">
          <cell r="A1791">
            <v>37113.958333333336</v>
          </cell>
          <cell r="B1791">
            <v>76.356948852539006</v>
          </cell>
        </row>
        <row r="1792">
          <cell r="A1792">
            <v>37116.958333333336</v>
          </cell>
          <cell r="B1792">
            <v>76.376144409179602</v>
          </cell>
        </row>
        <row r="1793">
          <cell r="A1793">
            <v>37117.958333333336</v>
          </cell>
          <cell r="B1793">
            <v>76.344177246093693</v>
          </cell>
        </row>
        <row r="1794">
          <cell r="A1794">
            <v>37118.958333333336</v>
          </cell>
          <cell r="B1794">
            <v>75.684867858886705</v>
          </cell>
        </row>
        <row r="1795">
          <cell r="A1795">
            <v>37119.958333333336</v>
          </cell>
          <cell r="B1795">
            <v>75.947288513183594</v>
          </cell>
        </row>
        <row r="1796">
          <cell r="A1796">
            <v>37120.958333333336</v>
          </cell>
          <cell r="B1796">
            <v>74.731124877929602</v>
          </cell>
        </row>
        <row r="1797">
          <cell r="A1797">
            <v>37123.958333333336</v>
          </cell>
          <cell r="B1797">
            <v>75.422416687011705</v>
          </cell>
        </row>
        <row r="1798">
          <cell r="A1798">
            <v>37124.958333333336</v>
          </cell>
          <cell r="B1798">
            <v>74.135826110839801</v>
          </cell>
        </row>
        <row r="1799">
          <cell r="A1799">
            <v>37125.958333333336</v>
          </cell>
          <cell r="B1799">
            <v>74.903968811035099</v>
          </cell>
        </row>
        <row r="1800">
          <cell r="A1800">
            <v>37126.958333333336</v>
          </cell>
          <cell r="B1800">
            <v>74.635101318359304</v>
          </cell>
        </row>
        <row r="1801">
          <cell r="A1801">
            <v>37127.958333333336</v>
          </cell>
          <cell r="B1801">
            <v>76.184120178222599</v>
          </cell>
        </row>
        <row r="1802">
          <cell r="A1802">
            <v>37130.958333333336</v>
          </cell>
          <cell r="B1802">
            <v>75.729644775390597</v>
          </cell>
        </row>
        <row r="1803">
          <cell r="A1803">
            <v>37131.958333333336</v>
          </cell>
          <cell r="B1803">
            <v>74.622306823730398</v>
          </cell>
        </row>
        <row r="1804">
          <cell r="A1804">
            <v>37132.958333333336</v>
          </cell>
          <cell r="B1804">
            <v>73.956604003906193</v>
          </cell>
        </row>
        <row r="1805">
          <cell r="A1805">
            <v>37133.958333333336</v>
          </cell>
          <cell r="B1805">
            <v>72.535606384277301</v>
          </cell>
        </row>
        <row r="1806">
          <cell r="A1806">
            <v>37134.958333333336</v>
          </cell>
          <cell r="B1806">
            <v>73.066871643066406</v>
          </cell>
        </row>
        <row r="1807">
          <cell r="A1807">
            <v>37138.958333333336</v>
          </cell>
          <cell r="B1807">
            <v>72.599624633789006</v>
          </cell>
        </row>
        <row r="1808">
          <cell r="A1808">
            <v>37139.958333333336</v>
          </cell>
          <cell r="B1808">
            <v>72.778823852539006</v>
          </cell>
        </row>
        <row r="1809">
          <cell r="A1809">
            <v>37140.958333333336</v>
          </cell>
          <cell r="B1809">
            <v>70.903366088867102</v>
          </cell>
        </row>
        <row r="1810">
          <cell r="A1810">
            <v>37141.958333333336</v>
          </cell>
          <cell r="B1810">
            <v>69.591156005859304</v>
          </cell>
        </row>
        <row r="1811">
          <cell r="A1811">
            <v>37144.958333333336</v>
          </cell>
          <cell r="B1811">
            <v>70.442497253417898</v>
          </cell>
        </row>
        <row r="1812">
          <cell r="A1812">
            <v>37151.958333333336</v>
          </cell>
          <cell r="B1812">
            <v>66.761909484863196</v>
          </cell>
        </row>
        <row r="1813">
          <cell r="A1813">
            <v>37152.958333333336</v>
          </cell>
          <cell r="B1813">
            <v>66.6019287109375</v>
          </cell>
        </row>
        <row r="1814">
          <cell r="A1814">
            <v>37153.958333333336</v>
          </cell>
          <cell r="B1814">
            <v>65.257743835449205</v>
          </cell>
        </row>
        <row r="1815">
          <cell r="A1815">
            <v>37154.958333333336</v>
          </cell>
          <cell r="B1815">
            <v>63.183799743652301</v>
          </cell>
        </row>
        <row r="1816">
          <cell r="A1816">
            <v>37155.958333333336</v>
          </cell>
          <cell r="B1816">
            <v>62.502120971679602</v>
          </cell>
        </row>
        <row r="1817">
          <cell r="A1817">
            <v>37158.958333333336</v>
          </cell>
          <cell r="B1817">
            <v>64.699447631835895</v>
          </cell>
        </row>
        <row r="1818">
          <cell r="A1818">
            <v>37159.958333333336</v>
          </cell>
          <cell r="B1818">
            <v>65.374015808105398</v>
          </cell>
        </row>
        <row r="1819">
          <cell r="A1819">
            <v>37160.958333333336</v>
          </cell>
          <cell r="B1819">
            <v>65.142768859863196</v>
          </cell>
        </row>
        <row r="1820">
          <cell r="A1820">
            <v>37161.958333333336</v>
          </cell>
          <cell r="B1820">
            <v>65.708168029785099</v>
          </cell>
        </row>
        <row r="1821">
          <cell r="A1821">
            <v>37162.958333333336</v>
          </cell>
          <cell r="B1821">
            <v>67.1024169921875</v>
          </cell>
        </row>
        <row r="1822">
          <cell r="A1822">
            <v>37165.958333333336</v>
          </cell>
          <cell r="B1822">
            <v>66.993186950683594</v>
          </cell>
        </row>
        <row r="1823">
          <cell r="A1823">
            <v>37166.958333333336</v>
          </cell>
          <cell r="B1823">
            <v>67.8348388671875</v>
          </cell>
        </row>
        <row r="1824">
          <cell r="A1824">
            <v>37167.958333333336</v>
          </cell>
          <cell r="B1824">
            <v>68.972061157226506</v>
          </cell>
        </row>
        <row r="1825">
          <cell r="A1825">
            <v>37168.958333333336</v>
          </cell>
          <cell r="B1825">
            <v>69.0299072265625</v>
          </cell>
        </row>
        <row r="1826">
          <cell r="A1826">
            <v>37169.958333333336</v>
          </cell>
          <cell r="B1826">
            <v>68.894981384277301</v>
          </cell>
        </row>
        <row r="1827">
          <cell r="A1827">
            <v>37172.958333333336</v>
          </cell>
          <cell r="B1827">
            <v>68.445228576660099</v>
          </cell>
        </row>
        <row r="1828">
          <cell r="A1828">
            <v>37173.958333333336</v>
          </cell>
          <cell r="B1828">
            <v>68.078987121582003</v>
          </cell>
        </row>
        <row r="1829">
          <cell r="A1829">
            <v>37174.958333333336</v>
          </cell>
          <cell r="B1829">
            <v>69.595260620117102</v>
          </cell>
        </row>
        <row r="1830">
          <cell r="A1830">
            <v>37175.958333333336</v>
          </cell>
          <cell r="B1830">
            <v>70.674667358398395</v>
          </cell>
        </row>
        <row r="1831">
          <cell r="A1831">
            <v>37176.958333333336</v>
          </cell>
          <cell r="B1831">
            <v>70.353424072265597</v>
          </cell>
        </row>
        <row r="1832">
          <cell r="A1832">
            <v>37179.958333333336</v>
          </cell>
          <cell r="B1832">
            <v>70.224952697753906</v>
          </cell>
        </row>
        <row r="1833">
          <cell r="A1833">
            <v>37180.958333333336</v>
          </cell>
          <cell r="B1833">
            <v>70.668258666992102</v>
          </cell>
        </row>
        <row r="1834">
          <cell r="A1834">
            <v>37181.958333333336</v>
          </cell>
          <cell r="B1834">
            <v>69.164794921875</v>
          </cell>
        </row>
        <row r="1835">
          <cell r="A1835">
            <v>37182.958333333336</v>
          </cell>
          <cell r="B1835">
            <v>69.017013549804602</v>
          </cell>
        </row>
        <row r="1836">
          <cell r="A1836">
            <v>37183.958333333336</v>
          </cell>
          <cell r="B1836">
            <v>68.972061157226506</v>
          </cell>
        </row>
        <row r="1837">
          <cell r="A1837">
            <v>37186.958333333336</v>
          </cell>
          <cell r="B1837">
            <v>70.334167480468693</v>
          </cell>
        </row>
        <row r="1838">
          <cell r="A1838">
            <v>37187.958333333336</v>
          </cell>
          <cell r="B1838">
            <v>69.974380493164006</v>
          </cell>
        </row>
        <row r="1839">
          <cell r="A1839">
            <v>37188.958333333336</v>
          </cell>
          <cell r="B1839">
            <v>69.788017272949205</v>
          </cell>
        </row>
        <row r="1840">
          <cell r="A1840">
            <v>37189.958333333336</v>
          </cell>
          <cell r="B1840">
            <v>71.040885925292898</v>
          </cell>
        </row>
        <row r="1841">
          <cell r="A1841">
            <v>37190.958333333336</v>
          </cell>
          <cell r="B1841">
            <v>70.880264282226506</v>
          </cell>
        </row>
        <row r="1842">
          <cell r="A1842">
            <v>37193.958333333336</v>
          </cell>
          <cell r="B1842">
            <v>69.036315917968693</v>
          </cell>
        </row>
        <row r="1843">
          <cell r="A1843">
            <v>37194.958333333336</v>
          </cell>
          <cell r="B1843">
            <v>68.207504272460895</v>
          </cell>
        </row>
        <row r="1844">
          <cell r="A1844">
            <v>37195.958333333336</v>
          </cell>
          <cell r="B1844">
            <v>67.976211547851506</v>
          </cell>
        </row>
        <row r="1845">
          <cell r="A1845">
            <v>37196.958333333336</v>
          </cell>
          <cell r="B1845">
            <v>69.717369079589801</v>
          </cell>
        </row>
        <row r="1846">
          <cell r="A1846">
            <v>37197.958333333336</v>
          </cell>
          <cell r="B1846">
            <v>70.192787170410099</v>
          </cell>
        </row>
        <row r="1847">
          <cell r="A1847">
            <v>37200.958333333336</v>
          </cell>
          <cell r="B1847">
            <v>71.111526489257798</v>
          </cell>
        </row>
        <row r="1848">
          <cell r="A1848">
            <v>37201.958333333336</v>
          </cell>
          <cell r="B1848">
            <v>72.216651916503906</v>
          </cell>
        </row>
        <row r="1849">
          <cell r="A1849">
            <v>37202.958333333336</v>
          </cell>
          <cell r="B1849">
            <v>72.120254516601506</v>
          </cell>
        </row>
        <row r="1850">
          <cell r="A1850">
            <v>37203.958333333336</v>
          </cell>
          <cell r="B1850">
            <v>72.345146179199205</v>
          </cell>
        </row>
        <row r="1851">
          <cell r="A1851">
            <v>37204.958333333336</v>
          </cell>
          <cell r="B1851">
            <v>72.422302246093693</v>
          </cell>
        </row>
        <row r="1852">
          <cell r="A1852">
            <v>37207.958333333336</v>
          </cell>
          <cell r="B1852">
            <v>71.978927612304602</v>
          </cell>
        </row>
        <row r="1853">
          <cell r="A1853">
            <v>37208.958333333336</v>
          </cell>
          <cell r="B1853">
            <v>73.598060607910099</v>
          </cell>
        </row>
        <row r="1854">
          <cell r="A1854">
            <v>37209.958333333336</v>
          </cell>
          <cell r="B1854">
            <v>73.668724060058594</v>
          </cell>
        </row>
        <row r="1855">
          <cell r="A1855">
            <v>37210.958333333336</v>
          </cell>
          <cell r="B1855">
            <v>73.803649902343693</v>
          </cell>
        </row>
        <row r="1856">
          <cell r="A1856">
            <v>37211.958333333336</v>
          </cell>
          <cell r="B1856">
            <v>73.475997924804602</v>
          </cell>
        </row>
        <row r="1857">
          <cell r="A1857">
            <v>37214.958333333336</v>
          </cell>
          <cell r="B1857">
            <v>74.381874084472599</v>
          </cell>
        </row>
        <row r="1858">
          <cell r="A1858">
            <v>37215.958333333336</v>
          </cell>
          <cell r="B1858">
            <v>73.758674621582003</v>
          </cell>
        </row>
        <row r="1859">
          <cell r="A1859">
            <v>37216.958333333336</v>
          </cell>
          <cell r="B1859">
            <v>73.270355224609304</v>
          </cell>
        </row>
        <row r="1860">
          <cell r="A1860">
            <v>37218.958333333336</v>
          </cell>
          <cell r="B1860">
            <v>74.324043273925696</v>
          </cell>
        </row>
        <row r="1861">
          <cell r="A1861">
            <v>37221.958333333336</v>
          </cell>
          <cell r="B1861">
            <v>74.484649658203097</v>
          </cell>
        </row>
        <row r="1862">
          <cell r="A1862">
            <v>37222.958333333336</v>
          </cell>
          <cell r="B1862">
            <v>74.163421630859304</v>
          </cell>
        </row>
        <row r="1863">
          <cell r="A1863">
            <v>37223.958333333336</v>
          </cell>
          <cell r="B1863">
            <v>72.820594787597599</v>
          </cell>
        </row>
        <row r="1864">
          <cell r="A1864">
            <v>37224.958333333336</v>
          </cell>
          <cell r="B1864">
            <v>73.803649902343693</v>
          </cell>
        </row>
        <row r="1865">
          <cell r="A1865">
            <v>37225.958333333336</v>
          </cell>
          <cell r="B1865">
            <v>73.276809692382798</v>
          </cell>
        </row>
        <row r="1866">
          <cell r="A1866">
            <v>37228.958333333336</v>
          </cell>
          <cell r="B1866">
            <v>72.839897155761705</v>
          </cell>
        </row>
        <row r="1867">
          <cell r="A1867">
            <v>37229.958333333336</v>
          </cell>
          <cell r="B1867">
            <v>74.073509216308594</v>
          </cell>
        </row>
        <row r="1868">
          <cell r="A1868">
            <v>37230.958333333336</v>
          </cell>
          <cell r="B1868">
            <v>75.429122924804602</v>
          </cell>
        </row>
        <row r="1869">
          <cell r="A1869">
            <v>37231.958333333336</v>
          </cell>
          <cell r="B1869">
            <v>75.390602111816406</v>
          </cell>
        </row>
        <row r="1870">
          <cell r="A1870">
            <v>37232.958333333336</v>
          </cell>
          <cell r="B1870">
            <v>74.889427185058594</v>
          </cell>
        </row>
        <row r="1871">
          <cell r="A1871">
            <v>37235.958333333336</v>
          </cell>
          <cell r="B1871">
            <v>73.488815307617102</v>
          </cell>
        </row>
        <row r="1872">
          <cell r="A1872">
            <v>37236.958333333336</v>
          </cell>
          <cell r="B1872">
            <v>73.341026306152301</v>
          </cell>
        </row>
        <row r="1873">
          <cell r="A1873">
            <v>37237.958333333336</v>
          </cell>
          <cell r="B1873">
            <v>73.424575805664006</v>
          </cell>
        </row>
        <row r="1874">
          <cell r="A1874">
            <v>37238.958333333336</v>
          </cell>
          <cell r="B1874">
            <v>71.998229980468693</v>
          </cell>
        </row>
        <row r="1875">
          <cell r="A1875">
            <v>37239.958333333336</v>
          </cell>
          <cell r="B1875">
            <v>72.685691833496094</v>
          </cell>
        </row>
        <row r="1876">
          <cell r="A1876">
            <v>37242.958333333336</v>
          </cell>
          <cell r="B1876">
            <v>73.437423706054602</v>
          </cell>
        </row>
        <row r="1877">
          <cell r="A1877">
            <v>37243.958333333336</v>
          </cell>
          <cell r="B1877">
            <v>73.874320983886705</v>
          </cell>
        </row>
        <row r="1878">
          <cell r="A1878">
            <v>37244.958333333336</v>
          </cell>
          <cell r="B1878">
            <v>74.394752502441406</v>
          </cell>
        </row>
        <row r="1879">
          <cell r="A1879">
            <v>37245.958333333336</v>
          </cell>
          <cell r="B1879">
            <v>73.662277221679602</v>
          </cell>
        </row>
        <row r="1880">
          <cell r="A1880">
            <v>37246.958333333336</v>
          </cell>
          <cell r="B1880">
            <v>74.109046936035099</v>
          </cell>
        </row>
        <row r="1881">
          <cell r="A1881">
            <v>37249.958333333336</v>
          </cell>
          <cell r="B1881">
            <v>73.967247009277301</v>
          </cell>
        </row>
        <row r="1882">
          <cell r="A1882">
            <v>37251.958333333336</v>
          </cell>
          <cell r="B1882">
            <v>74.373397827148395</v>
          </cell>
        </row>
        <row r="1883">
          <cell r="A1883">
            <v>37252.958333333336</v>
          </cell>
          <cell r="B1883">
            <v>74.824691772460895</v>
          </cell>
        </row>
        <row r="1884">
          <cell r="A1884">
            <v>37253.958333333336</v>
          </cell>
          <cell r="B1884">
            <v>74.785972595214801</v>
          </cell>
        </row>
        <row r="1885">
          <cell r="A1885">
            <v>37256.958333333336</v>
          </cell>
          <cell r="B1885">
            <v>73.690010070800696</v>
          </cell>
        </row>
        <row r="1886">
          <cell r="A1886">
            <v>37258.958333333336</v>
          </cell>
          <cell r="B1886">
            <v>74.483001708984304</v>
          </cell>
        </row>
        <row r="1887">
          <cell r="A1887">
            <v>37259.958333333336</v>
          </cell>
          <cell r="B1887">
            <v>75.327552795410099</v>
          </cell>
        </row>
        <row r="1888">
          <cell r="A1888">
            <v>37260.958333333336</v>
          </cell>
          <cell r="B1888">
            <v>75.830459594726506</v>
          </cell>
        </row>
        <row r="1889">
          <cell r="A1889">
            <v>37263.958333333336</v>
          </cell>
          <cell r="B1889">
            <v>75.295349121093693</v>
          </cell>
        </row>
        <row r="1890">
          <cell r="A1890">
            <v>37264.958333333336</v>
          </cell>
          <cell r="B1890">
            <v>75.121246337890597</v>
          </cell>
        </row>
        <row r="1891">
          <cell r="A1891">
            <v>37265.958333333336</v>
          </cell>
          <cell r="B1891">
            <v>74.508773803710895</v>
          </cell>
        </row>
        <row r="1892">
          <cell r="A1892">
            <v>37266.958333333336</v>
          </cell>
          <cell r="B1892">
            <v>74.837585449218693</v>
          </cell>
        </row>
        <row r="1893">
          <cell r="A1893">
            <v>37267.958333333336</v>
          </cell>
          <cell r="B1893">
            <v>74.102615356445298</v>
          </cell>
        </row>
        <row r="1894">
          <cell r="A1894">
            <v>37270.958333333336</v>
          </cell>
          <cell r="B1894">
            <v>73.638458251953097</v>
          </cell>
        </row>
        <row r="1895">
          <cell r="A1895">
            <v>37271.958333333336</v>
          </cell>
          <cell r="B1895">
            <v>74.238014221191406</v>
          </cell>
        </row>
        <row r="1896">
          <cell r="A1896">
            <v>37272.958333333336</v>
          </cell>
          <cell r="B1896">
            <v>72.735855102539006</v>
          </cell>
        </row>
        <row r="1897">
          <cell r="A1897">
            <v>37273.958333333336</v>
          </cell>
          <cell r="B1897">
            <v>73.283828735351506</v>
          </cell>
        </row>
        <row r="1898">
          <cell r="A1898">
            <v>37274.958333333336</v>
          </cell>
          <cell r="B1898">
            <v>72.948600769042898</v>
          </cell>
        </row>
        <row r="1899">
          <cell r="A1899">
            <v>37278.958333333336</v>
          </cell>
          <cell r="B1899">
            <v>72.445709228515597</v>
          </cell>
        </row>
        <row r="1900">
          <cell r="A1900">
            <v>37279.958333333336</v>
          </cell>
          <cell r="B1900">
            <v>73.000205993652301</v>
          </cell>
        </row>
        <row r="1901">
          <cell r="A1901">
            <v>37280.958333333336</v>
          </cell>
          <cell r="B1901">
            <v>73.225799560546804</v>
          </cell>
        </row>
        <row r="1902">
          <cell r="A1902">
            <v>37281.958333333336</v>
          </cell>
          <cell r="B1902">
            <v>73.206443786621094</v>
          </cell>
        </row>
        <row r="1903">
          <cell r="A1903">
            <v>37284.958333333336</v>
          </cell>
          <cell r="B1903">
            <v>73.406333923339801</v>
          </cell>
        </row>
        <row r="1904">
          <cell r="A1904">
            <v>37285.958333333336</v>
          </cell>
          <cell r="B1904">
            <v>71.0982666015625</v>
          </cell>
        </row>
        <row r="1905">
          <cell r="A1905">
            <v>37286.958333333336</v>
          </cell>
          <cell r="B1905">
            <v>72.123367309570298</v>
          </cell>
        </row>
        <row r="1906">
          <cell r="A1906">
            <v>37287.958333333336</v>
          </cell>
          <cell r="B1906">
            <v>72.967933654785099</v>
          </cell>
        </row>
        <row r="1907">
          <cell r="A1907">
            <v>37288.958333333336</v>
          </cell>
          <cell r="B1907">
            <v>72.626228332519503</v>
          </cell>
        </row>
        <row r="1908">
          <cell r="A1908">
            <v>37291.958333333336</v>
          </cell>
          <cell r="B1908">
            <v>70.821052551269503</v>
          </cell>
        </row>
        <row r="1909">
          <cell r="A1909">
            <v>37292.958333333336</v>
          </cell>
          <cell r="B1909">
            <v>70.382629394531193</v>
          </cell>
        </row>
        <row r="1910">
          <cell r="A1910">
            <v>37293.958333333336</v>
          </cell>
          <cell r="B1910">
            <v>70.079673767089801</v>
          </cell>
        </row>
        <row r="1911">
          <cell r="A1911">
            <v>37294.958333333336</v>
          </cell>
          <cell r="B1911">
            <v>69.641265869140597</v>
          </cell>
        </row>
        <row r="1912">
          <cell r="A1912">
            <v>37295.958333333336</v>
          </cell>
          <cell r="B1912">
            <v>70.975807189941406</v>
          </cell>
        </row>
        <row r="1913">
          <cell r="A1913">
            <v>37298.958333333336</v>
          </cell>
          <cell r="B1913">
            <v>71.846130371093693</v>
          </cell>
        </row>
        <row r="1914">
          <cell r="A1914">
            <v>37299.958333333336</v>
          </cell>
          <cell r="B1914">
            <v>71.620513916015597</v>
          </cell>
        </row>
        <row r="1915">
          <cell r="A1915">
            <v>37300.958333333336</v>
          </cell>
          <cell r="B1915">
            <v>72.381233215332003</v>
          </cell>
        </row>
        <row r="1916">
          <cell r="A1916">
            <v>37301.958333333336</v>
          </cell>
          <cell r="B1916">
            <v>72.245826721191406</v>
          </cell>
        </row>
        <row r="1917">
          <cell r="A1917">
            <v>37302.958333333336</v>
          </cell>
          <cell r="B1917">
            <v>71.491569519042898</v>
          </cell>
        </row>
        <row r="1918">
          <cell r="A1918">
            <v>37306.958333333336</v>
          </cell>
          <cell r="B1918">
            <v>70.118324279785099</v>
          </cell>
        </row>
        <row r="1919">
          <cell r="A1919">
            <v>37307.958333333336</v>
          </cell>
          <cell r="B1919">
            <v>71.298149108886705</v>
          </cell>
        </row>
        <row r="1920">
          <cell r="A1920">
            <v>37308.958333333336</v>
          </cell>
          <cell r="B1920">
            <v>69.821784973144503</v>
          </cell>
        </row>
        <row r="1921">
          <cell r="A1921">
            <v>37309.958333333336</v>
          </cell>
          <cell r="B1921">
            <v>70.685676574707003</v>
          </cell>
        </row>
        <row r="1922">
          <cell r="A1922">
            <v>37312.958333333336</v>
          </cell>
          <cell r="B1922">
            <v>71.852577209472599</v>
          </cell>
        </row>
        <row r="1923">
          <cell r="A1923">
            <v>37313.958333333336</v>
          </cell>
          <cell r="B1923">
            <v>71.704307556152301</v>
          </cell>
        </row>
        <row r="1924">
          <cell r="A1924">
            <v>37314.958333333336</v>
          </cell>
          <cell r="B1924">
            <v>71.981529235839801</v>
          </cell>
        </row>
        <row r="1925">
          <cell r="A1925">
            <v>37315.958333333336</v>
          </cell>
          <cell r="B1925">
            <v>71.659172058105398</v>
          </cell>
        </row>
        <row r="1926">
          <cell r="A1926">
            <v>37316.958333333336</v>
          </cell>
          <cell r="B1926">
            <v>73.328948974609304</v>
          </cell>
        </row>
        <row r="1927">
          <cell r="A1927">
            <v>37319.958333333336</v>
          </cell>
          <cell r="B1927">
            <v>74.624839782714801</v>
          </cell>
        </row>
        <row r="1928">
          <cell r="A1928">
            <v>37320.958333333336</v>
          </cell>
          <cell r="B1928">
            <v>74.386299133300696</v>
          </cell>
        </row>
        <row r="1929">
          <cell r="A1929">
            <v>37321.958333333336</v>
          </cell>
          <cell r="B1929">
            <v>75.269515991210895</v>
          </cell>
        </row>
        <row r="1930">
          <cell r="A1930">
            <v>37322.958333333336</v>
          </cell>
          <cell r="B1930">
            <v>75.108352661132798</v>
          </cell>
        </row>
        <row r="1931">
          <cell r="A1931">
            <v>37323.958333333336</v>
          </cell>
          <cell r="B1931">
            <v>75.424278259277301</v>
          </cell>
        </row>
        <row r="1932">
          <cell r="A1932">
            <v>37326.958333333336</v>
          </cell>
          <cell r="B1932">
            <v>75.585418701171804</v>
          </cell>
        </row>
        <row r="1933">
          <cell r="A1933">
            <v>37327.958333333336</v>
          </cell>
          <cell r="B1933">
            <v>75.540344238281193</v>
          </cell>
        </row>
        <row r="1934">
          <cell r="A1934">
            <v>37328.958333333336</v>
          </cell>
          <cell r="B1934">
            <v>74.811813354492102</v>
          </cell>
        </row>
        <row r="1935">
          <cell r="A1935">
            <v>37329.958333333336</v>
          </cell>
          <cell r="B1935">
            <v>74.708656311035099</v>
          </cell>
        </row>
        <row r="1936">
          <cell r="A1936">
            <v>37330.958333333336</v>
          </cell>
          <cell r="B1936">
            <v>75.420516967773395</v>
          </cell>
        </row>
        <row r="1937">
          <cell r="A1937">
            <v>37333.958333333336</v>
          </cell>
          <cell r="B1937">
            <v>75.433403015136705</v>
          </cell>
        </row>
        <row r="1938">
          <cell r="A1938">
            <v>37334.958333333336</v>
          </cell>
          <cell r="B1938">
            <v>75.937713623046804</v>
          </cell>
        </row>
        <row r="1939">
          <cell r="A1939">
            <v>37335.958333333336</v>
          </cell>
          <cell r="B1939">
            <v>74.508819580078097</v>
          </cell>
        </row>
        <row r="1940">
          <cell r="A1940">
            <v>37336.958333333336</v>
          </cell>
          <cell r="B1940">
            <v>74.541191101074205</v>
          </cell>
        </row>
        <row r="1941">
          <cell r="A1941">
            <v>37337.958333333336</v>
          </cell>
          <cell r="B1941">
            <v>74.379570007324205</v>
          </cell>
        </row>
        <row r="1942">
          <cell r="A1942">
            <v>37340.958333333336</v>
          </cell>
          <cell r="B1942">
            <v>73.454978942871094</v>
          </cell>
        </row>
        <row r="1943">
          <cell r="A1943">
            <v>37341.958333333336</v>
          </cell>
          <cell r="B1943">
            <v>73.881675720214801</v>
          </cell>
        </row>
        <row r="1944">
          <cell r="A1944">
            <v>37342.958333333336</v>
          </cell>
          <cell r="B1944">
            <v>74.075637817382798</v>
          </cell>
        </row>
        <row r="1945">
          <cell r="A1945">
            <v>37343.958333333336</v>
          </cell>
          <cell r="B1945">
            <v>74.0433349609375</v>
          </cell>
        </row>
        <row r="1946">
          <cell r="A1946">
            <v>37347.958333333336</v>
          </cell>
          <cell r="B1946">
            <v>74.075637817382798</v>
          </cell>
        </row>
        <row r="1947">
          <cell r="A1947">
            <v>37348.958333333336</v>
          </cell>
          <cell r="B1947">
            <v>73.6683349609375</v>
          </cell>
        </row>
        <row r="1948">
          <cell r="A1948">
            <v>37349.958333333336</v>
          </cell>
          <cell r="B1948">
            <v>73.151092529296804</v>
          </cell>
        </row>
        <row r="1949">
          <cell r="A1949">
            <v>37350.958333333336</v>
          </cell>
          <cell r="B1949">
            <v>72.847198486328097</v>
          </cell>
        </row>
        <row r="1950">
          <cell r="A1950">
            <v>37351.958333333336</v>
          </cell>
          <cell r="B1950">
            <v>72.860130310058594</v>
          </cell>
        </row>
        <row r="1951">
          <cell r="A1951">
            <v>37354.958333333336</v>
          </cell>
          <cell r="B1951">
            <v>73.015335083007798</v>
          </cell>
        </row>
        <row r="1952">
          <cell r="A1952">
            <v>37355.958333333336</v>
          </cell>
          <cell r="B1952">
            <v>72.504531860351506</v>
          </cell>
        </row>
        <row r="1953">
          <cell r="A1953">
            <v>37356.958333333336</v>
          </cell>
          <cell r="B1953">
            <v>73.325675964355398</v>
          </cell>
        </row>
        <row r="1954">
          <cell r="A1954">
            <v>37357.958333333336</v>
          </cell>
          <cell r="B1954">
            <v>71.502403259277301</v>
          </cell>
        </row>
        <row r="1955">
          <cell r="A1955">
            <v>37358.958333333336</v>
          </cell>
          <cell r="B1955">
            <v>72.039016723632798</v>
          </cell>
        </row>
        <row r="1956">
          <cell r="A1956">
            <v>37361.958333333336</v>
          </cell>
          <cell r="B1956">
            <v>71.489456176757798</v>
          </cell>
        </row>
        <row r="1957">
          <cell r="A1957">
            <v>37362.958333333336</v>
          </cell>
          <cell r="B1957">
            <v>73.189880371093693</v>
          </cell>
        </row>
        <row r="1958">
          <cell r="A1958">
            <v>37363.958333333336</v>
          </cell>
          <cell r="B1958">
            <v>73.034729003906193</v>
          </cell>
        </row>
        <row r="1959">
          <cell r="A1959">
            <v>37364.958333333336</v>
          </cell>
          <cell r="B1959">
            <v>72.717918395996094</v>
          </cell>
        </row>
        <row r="1960">
          <cell r="A1960">
            <v>37365.958333333336</v>
          </cell>
          <cell r="B1960">
            <v>72.982986450195298</v>
          </cell>
        </row>
        <row r="1961">
          <cell r="A1961">
            <v>37368.958333333336</v>
          </cell>
          <cell r="B1961">
            <v>71.767494201660099</v>
          </cell>
        </row>
        <row r="1962">
          <cell r="A1962">
            <v>37369.958333333336</v>
          </cell>
          <cell r="B1962">
            <v>71.457138061523395</v>
          </cell>
        </row>
        <row r="1963">
          <cell r="A1963">
            <v>37370.958333333336</v>
          </cell>
          <cell r="B1963">
            <v>70.739463806152301</v>
          </cell>
        </row>
        <row r="1964">
          <cell r="A1964">
            <v>37371.958333333336</v>
          </cell>
          <cell r="B1964">
            <v>70.778228759765597</v>
          </cell>
        </row>
        <row r="1965">
          <cell r="A1965">
            <v>37372.958333333336</v>
          </cell>
          <cell r="B1965">
            <v>69.433410644531193</v>
          </cell>
        </row>
        <row r="1966">
          <cell r="A1966">
            <v>37375.958333333336</v>
          </cell>
          <cell r="B1966">
            <v>69.090736389160099</v>
          </cell>
        </row>
        <row r="1967">
          <cell r="A1967">
            <v>37376.958333333336</v>
          </cell>
          <cell r="B1967">
            <v>69.737297058105398</v>
          </cell>
        </row>
        <row r="1968">
          <cell r="A1968">
            <v>37377.958333333336</v>
          </cell>
          <cell r="B1968">
            <v>70.590759277343693</v>
          </cell>
        </row>
        <row r="1969">
          <cell r="A1969">
            <v>37378.958333333336</v>
          </cell>
          <cell r="B1969">
            <v>70.319168090820298</v>
          </cell>
        </row>
        <row r="1970">
          <cell r="A1970">
            <v>37379.958333333336</v>
          </cell>
          <cell r="B1970">
            <v>69.556266784667898</v>
          </cell>
        </row>
        <row r="1971">
          <cell r="A1971">
            <v>37382.958333333336</v>
          </cell>
          <cell r="B1971">
            <v>68.192054748535099</v>
          </cell>
        </row>
        <row r="1972">
          <cell r="A1972">
            <v>37383.958333333336</v>
          </cell>
          <cell r="B1972">
            <v>67.952789306640597</v>
          </cell>
        </row>
        <row r="1973">
          <cell r="A1973">
            <v>37384.958333333336</v>
          </cell>
          <cell r="B1973">
            <v>70.480865478515597</v>
          </cell>
        </row>
        <row r="1974">
          <cell r="A1974">
            <v>37385.958333333336</v>
          </cell>
          <cell r="B1974">
            <v>69.666183471679602</v>
          </cell>
        </row>
        <row r="1975">
          <cell r="A1975">
            <v>37386.958333333336</v>
          </cell>
          <cell r="B1975">
            <v>68.353645324707003</v>
          </cell>
        </row>
        <row r="1976">
          <cell r="A1976">
            <v>37389.958333333336</v>
          </cell>
          <cell r="B1976">
            <v>69.743736267089801</v>
          </cell>
        </row>
        <row r="1977">
          <cell r="A1977">
            <v>37390.958333333336</v>
          </cell>
          <cell r="B1977">
            <v>71.263168334960895</v>
          </cell>
        </row>
        <row r="1978">
          <cell r="A1978">
            <v>37391.958333333336</v>
          </cell>
          <cell r="B1978">
            <v>70.985176086425696</v>
          </cell>
        </row>
        <row r="1979">
          <cell r="A1979">
            <v>37392.958333333336</v>
          </cell>
          <cell r="B1979">
            <v>71.353652954101506</v>
          </cell>
        </row>
        <row r="1980">
          <cell r="A1980">
            <v>37393.958333333336</v>
          </cell>
          <cell r="B1980">
            <v>71.702819824218693</v>
          </cell>
        </row>
        <row r="1981">
          <cell r="A1981">
            <v>37396.958333333336</v>
          </cell>
          <cell r="B1981">
            <v>70.926933288574205</v>
          </cell>
        </row>
        <row r="1982">
          <cell r="A1982">
            <v>37397.958333333336</v>
          </cell>
          <cell r="B1982">
            <v>70.280403137207003</v>
          </cell>
        </row>
        <row r="1983">
          <cell r="A1983">
            <v>37398.958333333336</v>
          </cell>
          <cell r="B1983">
            <v>70.435569763183594</v>
          </cell>
        </row>
        <row r="1984">
          <cell r="A1984">
            <v>37399.958333333336</v>
          </cell>
          <cell r="B1984">
            <v>71.185577392578097</v>
          </cell>
        </row>
        <row r="1985">
          <cell r="A1985">
            <v>37400.958333333336</v>
          </cell>
          <cell r="B1985">
            <v>70.273902893066406</v>
          </cell>
        </row>
        <row r="1986">
          <cell r="A1986">
            <v>37404.958333333336</v>
          </cell>
          <cell r="B1986">
            <v>69.892433166503906</v>
          </cell>
        </row>
        <row r="1987">
          <cell r="A1987">
            <v>37405.958333333336</v>
          </cell>
          <cell r="B1987">
            <v>69.375236511230398</v>
          </cell>
        </row>
        <row r="1988">
          <cell r="A1988">
            <v>37406.958333333336</v>
          </cell>
          <cell r="B1988">
            <v>69.181251525878906</v>
          </cell>
        </row>
        <row r="1989">
          <cell r="A1989">
            <v>37407.958333333336</v>
          </cell>
          <cell r="B1989">
            <v>69.323478698730398</v>
          </cell>
        </row>
        <row r="1990">
          <cell r="A1990">
            <v>37410.958333333336</v>
          </cell>
          <cell r="B1990">
            <v>67.480804443359304</v>
          </cell>
        </row>
        <row r="1991">
          <cell r="A1991">
            <v>37411.958333333336</v>
          </cell>
          <cell r="B1991">
            <v>67.648933410644503</v>
          </cell>
        </row>
        <row r="1992">
          <cell r="A1992">
            <v>37412.958333333336</v>
          </cell>
          <cell r="B1992">
            <v>68.282531738281193</v>
          </cell>
        </row>
        <row r="1993">
          <cell r="A1993">
            <v>37413.958333333336</v>
          </cell>
          <cell r="B1993">
            <v>66.892448425292898</v>
          </cell>
        </row>
        <row r="1994">
          <cell r="A1994">
            <v>37414.958333333336</v>
          </cell>
          <cell r="B1994">
            <v>66.814865112304602</v>
          </cell>
        </row>
        <row r="1995">
          <cell r="A1995">
            <v>37417.958333333336</v>
          </cell>
          <cell r="B1995">
            <v>67.073471069335895</v>
          </cell>
        </row>
        <row r="1996">
          <cell r="A1996">
            <v>37418.958333333336</v>
          </cell>
          <cell r="B1996">
            <v>65.922645568847599</v>
          </cell>
        </row>
        <row r="1997">
          <cell r="A1997">
            <v>37419.958333333336</v>
          </cell>
          <cell r="B1997">
            <v>66.323463439941406</v>
          </cell>
        </row>
        <row r="1998">
          <cell r="A1998">
            <v>37420.958333333336</v>
          </cell>
          <cell r="B1998">
            <v>65.657546997070298</v>
          </cell>
        </row>
        <row r="1999">
          <cell r="A1999">
            <v>37421.958333333336</v>
          </cell>
          <cell r="B1999">
            <v>65.560539245605398</v>
          </cell>
        </row>
        <row r="2000">
          <cell r="A2000">
            <v>37424.958333333336</v>
          </cell>
          <cell r="B2000">
            <v>67.319160461425696</v>
          </cell>
        </row>
        <row r="2001">
          <cell r="A2001">
            <v>37425.958333333336</v>
          </cell>
          <cell r="B2001">
            <v>67.868751525878906</v>
          </cell>
        </row>
        <row r="2002">
          <cell r="A2002">
            <v>37426.958333333336</v>
          </cell>
          <cell r="B2002">
            <v>66.284721374511705</v>
          </cell>
        </row>
        <row r="2003">
          <cell r="A2003">
            <v>37427.958333333336</v>
          </cell>
          <cell r="B2003">
            <v>65.437667846679602</v>
          </cell>
        </row>
        <row r="2004">
          <cell r="A2004">
            <v>37428.958333333336</v>
          </cell>
          <cell r="B2004">
            <v>64.414527893066406</v>
          </cell>
        </row>
        <row r="2005">
          <cell r="A2005">
            <v>37431.958333333336</v>
          </cell>
          <cell r="B2005">
            <v>64.751922607421804</v>
          </cell>
        </row>
        <row r="2006">
          <cell r="A2006">
            <v>37432.958333333336</v>
          </cell>
          <cell r="B2006">
            <v>63.298530578613203</v>
          </cell>
        </row>
        <row r="2007">
          <cell r="A2007">
            <v>37433.958333333336</v>
          </cell>
          <cell r="B2007">
            <v>63.402359008788999</v>
          </cell>
        </row>
        <row r="2008">
          <cell r="A2008">
            <v>37434.958333333336</v>
          </cell>
          <cell r="B2008">
            <v>64.511810302734304</v>
          </cell>
        </row>
        <row r="2009">
          <cell r="A2009">
            <v>37435.958333333336</v>
          </cell>
          <cell r="B2009">
            <v>64.206863403320298</v>
          </cell>
        </row>
        <row r="2010">
          <cell r="A2010">
            <v>37438.958333333336</v>
          </cell>
          <cell r="B2010">
            <v>62.954681396484297</v>
          </cell>
        </row>
        <row r="2011">
          <cell r="A2011">
            <v>37439.958333333336</v>
          </cell>
          <cell r="B2011">
            <v>61.618144989013601</v>
          </cell>
        </row>
        <row r="2012">
          <cell r="A2012">
            <v>37440.958333333336</v>
          </cell>
          <cell r="B2012">
            <v>61.968482971191399</v>
          </cell>
        </row>
        <row r="2013">
          <cell r="A2013">
            <v>37442.958333333336</v>
          </cell>
          <cell r="B2013">
            <v>64.433982849121094</v>
          </cell>
        </row>
        <row r="2014">
          <cell r="A2014">
            <v>37445.958333333336</v>
          </cell>
          <cell r="B2014">
            <v>63.629432678222599</v>
          </cell>
        </row>
        <row r="2015">
          <cell r="A2015">
            <v>37446.958333333336</v>
          </cell>
          <cell r="B2015">
            <v>62.02685546875</v>
          </cell>
        </row>
        <row r="2016">
          <cell r="A2016">
            <v>37447.958333333336</v>
          </cell>
          <cell r="B2016">
            <v>59.768993377685497</v>
          </cell>
        </row>
        <row r="2017">
          <cell r="A2017">
            <v>37448.958333333336</v>
          </cell>
          <cell r="B2017">
            <v>60.255603790283203</v>
          </cell>
        </row>
        <row r="2018">
          <cell r="A2018">
            <v>37449.958333333336</v>
          </cell>
          <cell r="B2018">
            <v>59.593822479247997</v>
          </cell>
        </row>
        <row r="2019">
          <cell r="A2019">
            <v>37452.958333333336</v>
          </cell>
          <cell r="B2019">
            <v>59.9117431640625</v>
          </cell>
        </row>
        <row r="2020">
          <cell r="A2020">
            <v>37453.958333333336</v>
          </cell>
          <cell r="B2020">
            <v>58.7568359375</v>
          </cell>
        </row>
        <row r="2021">
          <cell r="A2021">
            <v>37454.958333333336</v>
          </cell>
          <cell r="B2021">
            <v>58.873638153076101</v>
          </cell>
        </row>
        <row r="2022">
          <cell r="A2022">
            <v>37455.958333333336</v>
          </cell>
          <cell r="B2022">
            <v>56.966102600097599</v>
          </cell>
        </row>
        <row r="2023">
          <cell r="A2023">
            <v>37456.958333333336</v>
          </cell>
          <cell r="B2023">
            <v>54.961273193359297</v>
          </cell>
        </row>
        <row r="2024">
          <cell r="A2024">
            <v>37459.958333333336</v>
          </cell>
          <cell r="B2024">
            <v>53.332736968994098</v>
          </cell>
        </row>
        <row r="2025">
          <cell r="A2025">
            <v>37460.958333333336</v>
          </cell>
          <cell r="B2025">
            <v>51.872894287109297</v>
          </cell>
        </row>
        <row r="2026">
          <cell r="A2026">
            <v>37461.958333333336</v>
          </cell>
          <cell r="B2026">
            <v>54.967758178710902</v>
          </cell>
        </row>
        <row r="2027">
          <cell r="A2027">
            <v>37462.958333333336</v>
          </cell>
          <cell r="B2027">
            <v>54.500591278076101</v>
          </cell>
        </row>
        <row r="2028">
          <cell r="A2028">
            <v>37463.958333333336</v>
          </cell>
          <cell r="B2028">
            <v>55.538700103759702</v>
          </cell>
        </row>
        <row r="2029">
          <cell r="A2029">
            <v>37466.958333333336</v>
          </cell>
          <cell r="B2029">
            <v>58.2442817687988</v>
          </cell>
        </row>
        <row r="2030">
          <cell r="A2030">
            <v>37467.958333333336</v>
          </cell>
          <cell r="B2030">
            <v>59.003387451171797</v>
          </cell>
        </row>
        <row r="2031">
          <cell r="A2031">
            <v>37468.958333333336</v>
          </cell>
          <cell r="B2031">
            <v>59.146148681640597</v>
          </cell>
        </row>
        <row r="2032">
          <cell r="A2032">
            <v>37469.958333333336</v>
          </cell>
          <cell r="B2032">
            <v>57.601951599121001</v>
          </cell>
        </row>
        <row r="2033">
          <cell r="A2033">
            <v>37470.958333333336</v>
          </cell>
          <cell r="B2033">
            <v>56.310806274413999</v>
          </cell>
        </row>
        <row r="2034">
          <cell r="A2034">
            <v>37473.958333333336</v>
          </cell>
          <cell r="B2034">
            <v>54.351367950439403</v>
          </cell>
        </row>
        <row r="2035">
          <cell r="A2035">
            <v>37474.958333333336</v>
          </cell>
          <cell r="B2035">
            <v>56.181056976318303</v>
          </cell>
        </row>
        <row r="2036">
          <cell r="A2036">
            <v>37475.958333333336</v>
          </cell>
          <cell r="B2036">
            <v>57.160732269287102</v>
          </cell>
        </row>
        <row r="2037">
          <cell r="A2037">
            <v>37476.958333333336</v>
          </cell>
          <cell r="B2037">
            <v>59.0098457336425</v>
          </cell>
        </row>
        <row r="2038">
          <cell r="A2038">
            <v>37477.958333333336</v>
          </cell>
          <cell r="B2038">
            <v>59.230472564697202</v>
          </cell>
        </row>
        <row r="2039">
          <cell r="A2039">
            <v>37480.958333333336</v>
          </cell>
          <cell r="B2039">
            <v>58.795768737792898</v>
          </cell>
        </row>
        <row r="2040">
          <cell r="A2040">
            <v>37481.958333333336</v>
          </cell>
          <cell r="B2040">
            <v>57.7252388000488</v>
          </cell>
        </row>
        <row r="2041">
          <cell r="A2041">
            <v>37482.958333333336</v>
          </cell>
          <cell r="B2041">
            <v>59.8338813781738</v>
          </cell>
        </row>
        <row r="2042">
          <cell r="A2042">
            <v>37483.958333333336</v>
          </cell>
          <cell r="B2042">
            <v>60.664360046386697</v>
          </cell>
        </row>
        <row r="2043">
          <cell r="A2043">
            <v>37484.958333333336</v>
          </cell>
          <cell r="B2043">
            <v>60.482688903808501</v>
          </cell>
        </row>
        <row r="2044">
          <cell r="A2044">
            <v>37487.958333333336</v>
          </cell>
          <cell r="B2044">
            <v>61.897121429443303</v>
          </cell>
        </row>
        <row r="2045">
          <cell r="A2045">
            <v>37488.958333333336</v>
          </cell>
          <cell r="B2045">
            <v>61.241798400878899</v>
          </cell>
        </row>
        <row r="2046">
          <cell r="A2046">
            <v>37489.958333333336</v>
          </cell>
          <cell r="B2046">
            <v>62.124195098876903</v>
          </cell>
        </row>
        <row r="2047">
          <cell r="A2047">
            <v>37490.958333333336</v>
          </cell>
          <cell r="B2047">
            <v>62.727622985839801</v>
          </cell>
        </row>
        <row r="2048">
          <cell r="A2048">
            <v>37491.958333333336</v>
          </cell>
          <cell r="B2048">
            <v>61.378082275390597</v>
          </cell>
        </row>
        <row r="2049">
          <cell r="A2049">
            <v>37494.958333333336</v>
          </cell>
          <cell r="B2049">
            <v>61.806251525878899</v>
          </cell>
        </row>
        <row r="2050">
          <cell r="A2050">
            <v>37495.958333333336</v>
          </cell>
          <cell r="B2050">
            <v>61.092601776122997</v>
          </cell>
        </row>
        <row r="2051">
          <cell r="A2051">
            <v>37496.958333333336</v>
          </cell>
          <cell r="B2051">
            <v>59.755992889404297</v>
          </cell>
        </row>
        <row r="2052">
          <cell r="A2052">
            <v>37497.958333333336</v>
          </cell>
          <cell r="B2052">
            <v>59.781929016113203</v>
          </cell>
        </row>
        <row r="2053">
          <cell r="A2053">
            <v>37498.958333333336</v>
          </cell>
          <cell r="B2053">
            <v>59.548408508300703</v>
          </cell>
        </row>
        <row r="2054">
          <cell r="A2054">
            <v>37502.958333333336</v>
          </cell>
          <cell r="B2054">
            <v>57.277553558349602</v>
          </cell>
        </row>
        <row r="2055">
          <cell r="A2055">
            <v>37503.958333333336</v>
          </cell>
          <cell r="B2055">
            <v>58.0950317382812</v>
          </cell>
        </row>
        <row r="2056">
          <cell r="A2056">
            <v>37504.958333333336</v>
          </cell>
          <cell r="B2056">
            <v>57.601951599121001</v>
          </cell>
        </row>
        <row r="2057">
          <cell r="A2057">
            <v>37505.958333333336</v>
          </cell>
          <cell r="B2057">
            <v>58.3934936523437</v>
          </cell>
        </row>
        <row r="2058">
          <cell r="A2058">
            <v>37508.958333333336</v>
          </cell>
          <cell r="B2058">
            <v>58.821708679199197</v>
          </cell>
        </row>
        <row r="2059">
          <cell r="A2059">
            <v>37509.958333333336</v>
          </cell>
          <cell r="B2059">
            <v>59.496490478515597</v>
          </cell>
        </row>
        <row r="2060">
          <cell r="A2060">
            <v>37510.958333333336</v>
          </cell>
          <cell r="B2060">
            <v>59.1266479492187</v>
          </cell>
        </row>
        <row r="2061">
          <cell r="A2061">
            <v>37511.958333333336</v>
          </cell>
          <cell r="B2061">
            <v>58.036659240722599</v>
          </cell>
        </row>
        <row r="2062">
          <cell r="A2062">
            <v>37512.958333333336</v>
          </cell>
          <cell r="B2062">
            <v>58.179416656494098</v>
          </cell>
        </row>
        <row r="2063">
          <cell r="A2063">
            <v>37515.958333333336</v>
          </cell>
          <cell r="B2063">
            <v>58.322139739990199</v>
          </cell>
        </row>
        <row r="2064">
          <cell r="A2064">
            <v>37516.958333333336</v>
          </cell>
          <cell r="B2064">
            <v>56.985572814941399</v>
          </cell>
        </row>
        <row r="2065">
          <cell r="A2065">
            <v>37517.958333333336</v>
          </cell>
          <cell r="B2065">
            <v>56.414615631103501</v>
          </cell>
        </row>
        <row r="2066">
          <cell r="A2066">
            <v>37518.958333333336</v>
          </cell>
          <cell r="B2066">
            <v>54.954788208007798</v>
          </cell>
        </row>
        <row r="2067">
          <cell r="A2067">
            <v>37519.958333333336</v>
          </cell>
          <cell r="B2067">
            <v>54.973033905029297</v>
          </cell>
        </row>
        <row r="2068">
          <cell r="A2068">
            <v>37522.958333333336</v>
          </cell>
          <cell r="B2068">
            <v>54.523323059082003</v>
          </cell>
        </row>
        <row r="2069">
          <cell r="A2069">
            <v>37523.958333333336</v>
          </cell>
          <cell r="B2069">
            <v>53.643470764160099</v>
          </cell>
        </row>
        <row r="2070">
          <cell r="A2070">
            <v>37524.958333333336</v>
          </cell>
          <cell r="B2070">
            <v>54.973033905029297</v>
          </cell>
        </row>
        <row r="2071">
          <cell r="A2071">
            <v>37525.958333333336</v>
          </cell>
          <cell r="B2071">
            <v>55.872390747070298</v>
          </cell>
        </row>
        <row r="2072">
          <cell r="A2072">
            <v>37526.958333333336</v>
          </cell>
          <cell r="B2072">
            <v>53.930267333984297</v>
          </cell>
        </row>
        <row r="2073">
          <cell r="A2073">
            <v>37529.958333333336</v>
          </cell>
          <cell r="B2073">
            <v>53.304630279541001</v>
          </cell>
        </row>
        <row r="2074">
          <cell r="A2074">
            <v>37530.958333333336</v>
          </cell>
          <cell r="B2074">
            <v>55.865886688232401</v>
          </cell>
        </row>
        <row r="2075">
          <cell r="A2075">
            <v>37531.958333333336</v>
          </cell>
          <cell r="B2075">
            <v>54.190948486328097</v>
          </cell>
        </row>
        <row r="2076">
          <cell r="A2076">
            <v>37532.958333333336</v>
          </cell>
          <cell r="B2076">
            <v>53.643470764160099</v>
          </cell>
        </row>
        <row r="2077">
          <cell r="A2077">
            <v>37533.958333333336</v>
          </cell>
          <cell r="B2077">
            <v>52.659393310546797</v>
          </cell>
        </row>
        <row r="2078">
          <cell r="A2078">
            <v>37536.958333333336</v>
          </cell>
          <cell r="B2078">
            <v>51.570995330810497</v>
          </cell>
        </row>
        <row r="2079">
          <cell r="A2079">
            <v>37537.958333333336</v>
          </cell>
          <cell r="B2079">
            <v>52.3791694641113</v>
          </cell>
        </row>
        <row r="2080">
          <cell r="A2080">
            <v>37538.958333333336</v>
          </cell>
          <cell r="B2080">
            <v>50.8997383117675</v>
          </cell>
        </row>
        <row r="2081">
          <cell r="A2081">
            <v>37539.958333333336</v>
          </cell>
          <cell r="B2081">
            <v>52.548599243163999</v>
          </cell>
        </row>
        <row r="2082">
          <cell r="A2082">
            <v>37540.958333333336</v>
          </cell>
          <cell r="B2082">
            <v>54.849197387695298</v>
          </cell>
        </row>
        <row r="2083">
          <cell r="A2083">
            <v>37543.958333333336</v>
          </cell>
          <cell r="B2083">
            <v>55.155513763427699</v>
          </cell>
        </row>
        <row r="2084">
          <cell r="A2084">
            <v>37544.958333333336</v>
          </cell>
          <cell r="B2084">
            <v>57.808006286621001</v>
          </cell>
        </row>
        <row r="2085">
          <cell r="A2085">
            <v>37545.958333333336</v>
          </cell>
          <cell r="B2085">
            <v>56.406810760497997</v>
          </cell>
        </row>
        <row r="2086">
          <cell r="A2086">
            <v>37546.958333333336</v>
          </cell>
          <cell r="B2086">
            <v>57.5277709960937</v>
          </cell>
        </row>
        <row r="2087">
          <cell r="A2087">
            <v>37547.958333333336</v>
          </cell>
          <cell r="B2087">
            <v>57.7689208984375</v>
          </cell>
        </row>
        <row r="2088">
          <cell r="A2088">
            <v>37550.958333333336</v>
          </cell>
          <cell r="B2088">
            <v>58.7660522460937</v>
          </cell>
        </row>
        <row r="2089">
          <cell r="A2089">
            <v>37551.958333333336</v>
          </cell>
          <cell r="B2089">
            <v>58.342433929443303</v>
          </cell>
        </row>
        <row r="2090">
          <cell r="A2090">
            <v>37552.958333333336</v>
          </cell>
          <cell r="B2090">
            <v>58.785625457763601</v>
          </cell>
        </row>
        <row r="2091">
          <cell r="A2091">
            <v>37553.958333333336</v>
          </cell>
          <cell r="B2091">
            <v>57.5864448547363</v>
          </cell>
        </row>
        <row r="2092">
          <cell r="A2092">
            <v>37554.958333333336</v>
          </cell>
          <cell r="B2092">
            <v>58.785625457763601</v>
          </cell>
        </row>
        <row r="2093">
          <cell r="A2093">
            <v>37557.958333333336</v>
          </cell>
          <cell r="B2093">
            <v>58.401088714599602</v>
          </cell>
        </row>
        <row r="2094">
          <cell r="A2094">
            <v>37558.958333333336</v>
          </cell>
          <cell r="B2094">
            <v>57.723297119140597</v>
          </cell>
        </row>
        <row r="2095">
          <cell r="A2095">
            <v>37559.958333333336</v>
          </cell>
          <cell r="B2095">
            <v>58.283775329589801</v>
          </cell>
        </row>
        <row r="2096">
          <cell r="A2096">
            <v>37560.958333333336</v>
          </cell>
          <cell r="B2096">
            <v>57.690723419189403</v>
          </cell>
        </row>
        <row r="2097">
          <cell r="A2097">
            <v>37561.958333333336</v>
          </cell>
          <cell r="B2097">
            <v>58.831233978271399</v>
          </cell>
        </row>
        <row r="2098">
          <cell r="A2098">
            <v>37564.958333333336</v>
          </cell>
          <cell r="B2098">
            <v>59.391716003417898</v>
          </cell>
        </row>
        <row r="2099">
          <cell r="A2099">
            <v>37565.958333333336</v>
          </cell>
          <cell r="B2099">
            <v>59.8609619140625</v>
          </cell>
        </row>
        <row r="2100">
          <cell r="A2100">
            <v>37566.958333333336</v>
          </cell>
          <cell r="B2100">
            <v>60.636520385742102</v>
          </cell>
        </row>
        <row r="2101">
          <cell r="A2101">
            <v>37567.958333333336</v>
          </cell>
          <cell r="B2101">
            <v>59.150592803955</v>
          </cell>
        </row>
        <row r="2102">
          <cell r="A2102">
            <v>37568.958333333336</v>
          </cell>
          <cell r="B2102">
            <v>58.427146911621001</v>
          </cell>
        </row>
        <row r="2103">
          <cell r="A2103">
            <v>37571.958333333336</v>
          </cell>
          <cell r="B2103">
            <v>57.521282196044901</v>
          </cell>
        </row>
        <row r="2104">
          <cell r="A2104">
            <v>37572.958333333336</v>
          </cell>
          <cell r="B2104">
            <v>57.977474212646399</v>
          </cell>
        </row>
        <row r="2105">
          <cell r="A2105">
            <v>37573.958333333336</v>
          </cell>
          <cell r="B2105">
            <v>58.036190032958899</v>
          </cell>
        </row>
        <row r="2106">
          <cell r="A2106">
            <v>37574.958333333336</v>
          </cell>
          <cell r="B2106">
            <v>59.131023406982401</v>
          </cell>
        </row>
        <row r="2107">
          <cell r="A2107">
            <v>37575.958333333336</v>
          </cell>
          <cell r="B2107">
            <v>59.567695617675703</v>
          </cell>
        </row>
        <row r="2108">
          <cell r="A2108">
            <v>37578.958333333336</v>
          </cell>
          <cell r="B2108">
            <v>58.968101501464801</v>
          </cell>
        </row>
        <row r="2109">
          <cell r="A2109">
            <v>37579.958333333336</v>
          </cell>
          <cell r="B2109">
            <v>58.889926910400298</v>
          </cell>
        </row>
        <row r="2110">
          <cell r="A2110">
            <v>37580.958333333336</v>
          </cell>
          <cell r="B2110">
            <v>60.199855804443303</v>
          </cell>
        </row>
        <row r="2111">
          <cell r="A2111">
            <v>37581.958333333336</v>
          </cell>
          <cell r="B2111">
            <v>61.320808410644503</v>
          </cell>
        </row>
        <row r="2112">
          <cell r="A2112">
            <v>37582.958333333336</v>
          </cell>
          <cell r="B2112">
            <v>60.884162902832003</v>
          </cell>
        </row>
        <row r="2113">
          <cell r="A2113">
            <v>37585.958333333336</v>
          </cell>
          <cell r="B2113">
            <v>60.923286437988203</v>
          </cell>
        </row>
        <row r="2114">
          <cell r="A2114">
            <v>37586.958333333336</v>
          </cell>
          <cell r="B2114">
            <v>59.763206481933501</v>
          </cell>
        </row>
        <row r="2115">
          <cell r="A2115">
            <v>37587.958333333336</v>
          </cell>
          <cell r="B2115">
            <v>61.444652557372997</v>
          </cell>
        </row>
        <row r="2116">
          <cell r="A2116">
            <v>37589.958333333336</v>
          </cell>
          <cell r="B2116">
            <v>61.2491455078125</v>
          </cell>
        </row>
        <row r="2117">
          <cell r="A2117">
            <v>37592.958333333336</v>
          </cell>
          <cell r="B2117">
            <v>61.346893310546797</v>
          </cell>
        </row>
        <row r="2118">
          <cell r="A2118">
            <v>37593.958333333336</v>
          </cell>
          <cell r="B2118">
            <v>60.525718688964801</v>
          </cell>
        </row>
        <row r="2119">
          <cell r="A2119">
            <v>37594.958333333336</v>
          </cell>
          <cell r="B2119">
            <v>60.251983642578097</v>
          </cell>
        </row>
        <row r="2120">
          <cell r="A2120">
            <v>37595.958333333336</v>
          </cell>
          <cell r="B2120">
            <v>59.5872383117675</v>
          </cell>
        </row>
        <row r="2121">
          <cell r="A2121">
            <v>37596.958333333336</v>
          </cell>
          <cell r="B2121">
            <v>59.978302001953097</v>
          </cell>
        </row>
        <row r="2122">
          <cell r="A2122">
            <v>37599.958333333336</v>
          </cell>
          <cell r="B2122">
            <v>58.329414367675703</v>
          </cell>
        </row>
        <row r="2123">
          <cell r="A2123">
            <v>37600.958333333336</v>
          </cell>
          <cell r="B2123">
            <v>59.111507415771399</v>
          </cell>
        </row>
        <row r="2124">
          <cell r="A2124">
            <v>37601.958333333336</v>
          </cell>
          <cell r="B2124">
            <v>59.163619995117102</v>
          </cell>
        </row>
        <row r="2125">
          <cell r="A2125">
            <v>37602.958333333336</v>
          </cell>
          <cell r="B2125">
            <v>59.157096862792898</v>
          </cell>
        </row>
        <row r="2126">
          <cell r="A2126">
            <v>37603.958333333336</v>
          </cell>
          <cell r="B2126">
            <v>58.225090026855398</v>
          </cell>
        </row>
        <row r="2127">
          <cell r="A2127">
            <v>37606.958333333336</v>
          </cell>
          <cell r="B2127">
            <v>59.730625152587798</v>
          </cell>
        </row>
        <row r="2128">
          <cell r="A2128">
            <v>37607.958333333336</v>
          </cell>
          <cell r="B2128">
            <v>59.209239959716797</v>
          </cell>
        </row>
        <row r="2129">
          <cell r="A2129">
            <v>37608.958333333336</v>
          </cell>
          <cell r="B2129">
            <v>58.524944305419901</v>
          </cell>
        </row>
        <row r="2130">
          <cell r="A2130">
            <v>37609.958333333336</v>
          </cell>
          <cell r="B2130">
            <v>58.107841491699197</v>
          </cell>
        </row>
        <row r="2131">
          <cell r="A2131">
            <v>37610.958333333336</v>
          </cell>
          <cell r="B2131">
            <v>58.936931610107401</v>
          </cell>
        </row>
        <row r="2132">
          <cell r="A2132">
            <v>37613.958333333336</v>
          </cell>
          <cell r="B2132">
            <v>58.956600189208899</v>
          </cell>
        </row>
        <row r="2133">
          <cell r="A2133">
            <v>37614.958333333336</v>
          </cell>
          <cell r="B2133">
            <v>58.517818450927699</v>
          </cell>
        </row>
        <row r="2134">
          <cell r="A2134">
            <v>37616.958333333336</v>
          </cell>
          <cell r="B2134">
            <v>58.5440063476562</v>
          </cell>
        </row>
        <row r="2135">
          <cell r="A2135">
            <v>37617.958333333336</v>
          </cell>
          <cell r="B2135">
            <v>57.227584838867102</v>
          </cell>
        </row>
        <row r="2136">
          <cell r="A2136">
            <v>37620.958333333336</v>
          </cell>
          <cell r="B2136">
            <v>57.705703735351499</v>
          </cell>
        </row>
        <row r="2137">
          <cell r="A2137">
            <v>37621.958333333336</v>
          </cell>
          <cell r="B2137">
            <v>57.784305572509702</v>
          </cell>
        </row>
        <row r="2138">
          <cell r="A2138">
            <v>37623.958333333336</v>
          </cell>
          <cell r="B2138">
            <v>59.644283294677699</v>
          </cell>
        </row>
        <row r="2139">
          <cell r="A2139">
            <v>37624.958333333336</v>
          </cell>
          <cell r="B2139">
            <v>59.827682495117102</v>
          </cell>
        </row>
        <row r="2140">
          <cell r="A2140">
            <v>37627.958333333336</v>
          </cell>
          <cell r="B2140">
            <v>60.882080078125</v>
          </cell>
        </row>
        <row r="2141">
          <cell r="A2141">
            <v>37628.958333333336</v>
          </cell>
          <cell r="B2141">
            <v>60.731475830078097</v>
          </cell>
        </row>
        <row r="2142">
          <cell r="A2142">
            <v>37629.958333333336</v>
          </cell>
          <cell r="B2142">
            <v>59.853874206542898</v>
          </cell>
        </row>
        <row r="2143">
          <cell r="A2143">
            <v>37630.958333333336</v>
          </cell>
          <cell r="B2143">
            <v>60.783878326416001</v>
          </cell>
        </row>
        <row r="2144">
          <cell r="A2144">
            <v>37631.958333333336</v>
          </cell>
          <cell r="B2144">
            <v>60.947586059570298</v>
          </cell>
        </row>
        <row r="2145">
          <cell r="A2145">
            <v>37634.958333333336</v>
          </cell>
          <cell r="B2145">
            <v>60.927959442138601</v>
          </cell>
        </row>
        <row r="2146">
          <cell r="A2146">
            <v>37635.958333333336</v>
          </cell>
          <cell r="B2146">
            <v>61.124393463134702</v>
          </cell>
        </row>
        <row r="2147">
          <cell r="A2147">
            <v>37636.958333333336</v>
          </cell>
          <cell r="B2147">
            <v>60.515327453613203</v>
          </cell>
        </row>
        <row r="2148">
          <cell r="A2148">
            <v>37637.958333333336</v>
          </cell>
          <cell r="B2148">
            <v>60.266445159912102</v>
          </cell>
        </row>
        <row r="2149">
          <cell r="A2149">
            <v>37638.958333333336</v>
          </cell>
          <cell r="B2149">
            <v>59.375770568847599</v>
          </cell>
        </row>
        <row r="2150">
          <cell r="A2150">
            <v>37642.958333333336</v>
          </cell>
          <cell r="B2150">
            <v>58.452285766601499</v>
          </cell>
        </row>
        <row r="2151">
          <cell r="A2151">
            <v>37643.958333333336</v>
          </cell>
          <cell r="B2151">
            <v>57.744976043701101</v>
          </cell>
        </row>
        <row r="2152">
          <cell r="A2152">
            <v>37644.958333333336</v>
          </cell>
          <cell r="B2152">
            <v>58.098644256591797</v>
          </cell>
        </row>
        <row r="2153">
          <cell r="A2153">
            <v>37645.958333333336</v>
          </cell>
          <cell r="B2153">
            <v>56.572681427001903</v>
          </cell>
        </row>
        <row r="2154">
          <cell r="A2154">
            <v>37648.958333333336</v>
          </cell>
          <cell r="B2154">
            <v>55.799858093261697</v>
          </cell>
        </row>
        <row r="2155">
          <cell r="A2155">
            <v>37649.958333333336</v>
          </cell>
          <cell r="B2155">
            <v>56.212467193603501</v>
          </cell>
        </row>
        <row r="2156">
          <cell r="A2156">
            <v>37650.958333333336</v>
          </cell>
          <cell r="B2156">
            <v>56.638179779052699</v>
          </cell>
        </row>
        <row r="2157">
          <cell r="A2157">
            <v>37651.958333333336</v>
          </cell>
          <cell r="B2157">
            <v>55.295570373535099</v>
          </cell>
        </row>
        <row r="2158">
          <cell r="A2158">
            <v>37652.958333333336</v>
          </cell>
          <cell r="B2158">
            <v>56.3630981445312</v>
          </cell>
        </row>
        <row r="2159">
          <cell r="A2159">
            <v>37655.958333333336</v>
          </cell>
          <cell r="B2159">
            <v>56.474414825439403</v>
          </cell>
        </row>
        <row r="2160">
          <cell r="A2160">
            <v>37656.958333333336</v>
          </cell>
          <cell r="B2160">
            <v>55.917732238769503</v>
          </cell>
        </row>
        <row r="2161">
          <cell r="A2161">
            <v>37657.958333333336</v>
          </cell>
          <cell r="B2161">
            <v>55.570598602294901</v>
          </cell>
        </row>
        <row r="2162">
          <cell r="A2162">
            <v>37658.958333333336</v>
          </cell>
          <cell r="B2162">
            <v>55.308666229247997</v>
          </cell>
        </row>
        <row r="2163">
          <cell r="A2163">
            <v>37659.958333333336</v>
          </cell>
          <cell r="B2163">
            <v>54.634063720703097</v>
          </cell>
        </row>
        <row r="2164">
          <cell r="A2164">
            <v>37662.958333333336</v>
          </cell>
          <cell r="B2164">
            <v>55.020511627197202</v>
          </cell>
        </row>
        <row r="2165">
          <cell r="A2165">
            <v>37663.958333333336</v>
          </cell>
          <cell r="B2165">
            <v>54.640632629394503</v>
          </cell>
        </row>
        <row r="2166">
          <cell r="A2166">
            <v>37664.958333333336</v>
          </cell>
          <cell r="B2166">
            <v>53.769607543945298</v>
          </cell>
        </row>
        <row r="2167">
          <cell r="A2167">
            <v>37665.958333333336</v>
          </cell>
          <cell r="B2167">
            <v>53.933319091796797</v>
          </cell>
        </row>
        <row r="2168">
          <cell r="A2168">
            <v>37666.958333333336</v>
          </cell>
          <cell r="B2168">
            <v>55.1121826171875</v>
          </cell>
        </row>
        <row r="2169">
          <cell r="A2169">
            <v>37670.958333333336</v>
          </cell>
          <cell r="B2169">
            <v>56.081443786621001</v>
          </cell>
        </row>
        <row r="2170">
          <cell r="A2170">
            <v>37671.958333333336</v>
          </cell>
          <cell r="B2170">
            <v>55.786746978759702</v>
          </cell>
        </row>
        <row r="2171">
          <cell r="A2171">
            <v>37672.958333333336</v>
          </cell>
          <cell r="B2171">
            <v>55.230079650878899</v>
          </cell>
        </row>
        <row r="2172">
          <cell r="A2172">
            <v>37673.958333333336</v>
          </cell>
          <cell r="B2172">
            <v>55.786746978759702</v>
          </cell>
        </row>
        <row r="2173">
          <cell r="A2173">
            <v>37676.958333333336</v>
          </cell>
          <cell r="B2173">
            <v>54.882972717285099</v>
          </cell>
        </row>
        <row r="2174">
          <cell r="A2174">
            <v>37677.958333333336</v>
          </cell>
          <cell r="B2174">
            <v>55.321727752685497</v>
          </cell>
        </row>
        <row r="2175">
          <cell r="A2175">
            <v>37678.958333333336</v>
          </cell>
          <cell r="B2175">
            <v>54.516212463378899</v>
          </cell>
        </row>
        <row r="2176">
          <cell r="A2176">
            <v>37679.958333333336</v>
          </cell>
          <cell r="B2176">
            <v>55.236618041992102</v>
          </cell>
        </row>
        <row r="2177">
          <cell r="A2177">
            <v>37680.958333333336</v>
          </cell>
          <cell r="B2177">
            <v>55.603374481201101</v>
          </cell>
        </row>
        <row r="2178">
          <cell r="A2178">
            <v>37683.958333333336</v>
          </cell>
          <cell r="B2178">
            <v>55.072868347167898</v>
          </cell>
        </row>
        <row r="2179">
          <cell r="A2179">
            <v>37684.958333333336</v>
          </cell>
          <cell r="B2179">
            <v>54.195289611816399</v>
          </cell>
        </row>
        <row r="2180">
          <cell r="A2180">
            <v>37685.958333333336</v>
          </cell>
          <cell r="B2180">
            <v>54.653736114501903</v>
          </cell>
        </row>
        <row r="2181">
          <cell r="A2181">
            <v>37686.958333333336</v>
          </cell>
          <cell r="B2181">
            <v>54.195289611816399</v>
          </cell>
        </row>
        <row r="2182">
          <cell r="A2182">
            <v>37687.958333333336</v>
          </cell>
          <cell r="B2182">
            <v>54.568561553955</v>
          </cell>
        </row>
        <row r="2183">
          <cell r="A2183">
            <v>37690.958333333336</v>
          </cell>
          <cell r="B2183">
            <v>53.258705139160099</v>
          </cell>
        </row>
        <row r="2184">
          <cell r="A2184">
            <v>37691.958333333336</v>
          </cell>
          <cell r="B2184">
            <v>52.7348022460937</v>
          </cell>
        </row>
        <row r="2185">
          <cell r="A2185">
            <v>37692.958333333336</v>
          </cell>
          <cell r="B2185">
            <v>53.088443756103501</v>
          </cell>
        </row>
        <row r="2186">
          <cell r="A2186">
            <v>37693.958333333336</v>
          </cell>
          <cell r="B2186">
            <v>54.922248840332003</v>
          </cell>
        </row>
        <row r="2187">
          <cell r="A2187">
            <v>37694.958333333336</v>
          </cell>
          <cell r="B2187">
            <v>55.099075317382798</v>
          </cell>
        </row>
        <row r="2188">
          <cell r="A2188">
            <v>37697.958333333336</v>
          </cell>
          <cell r="B2188">
            <v>56.834651947021399</v>
          </cell>
        </row>
        <row r="2189">
          <cell r="A2189">
            <v>37698.958333333336</v>
          </cell>
          <cell r="B2189">
            <v>57.168636322021399</v>
          </cell>
        </row>
        <row r="2190">
          <cell r="A2190">
            <v>37699.958333333336</v>
          </cell>
          <cell r="B2190">
            <v>57.607460021972599</v>
          </cell>
        </row>
        <row r="2191">
          <cell r="A2191">
            <v>37700.958333333336</v>
          </cell>
          <cell r="B2191">
            <v>57.731899261474602</v>
          </cell>
        </row>
        <row r="2192">
          <cell r="A2192">
            <v>37701.958333333336</v>
          </cell>
          <cell r="B2192">
            <v>58.9641914367675</v>
          </cell>
        </row>
        <row r="2193">
          <cell r="A2193">
            <v>37704.958333333336</v>
          </cell>
          <cell r="B2193">
            <v>57.004623413085902</v>
          </cell>
        </row>
        <row r="2194">
          <cell r="A2194">
            <v>37705.958333333336</v>
          </cell>
          <cell r="B2194">
            <v>57.550407409667898</v>
          </cell>
        </row>
        <row r="2195">
          <cell r="A2195">
            <v>37706.958333333336</v>
          </cell>
          <cell r="B2195">
            <v>57.261070251464801</v>
          </cell>
        </row>
        <row r="2196">
          <cell r="A2196">
            <v>37707.958333333336</v>
          </cell>
          <cell r="B2196">
            <v>57.30708694458</v>
          </cell>
        </row>
        <row r="2197">
          <cell r="A2197">
            <v>37708.958333333336</v>
          </cell>
          <cell r="B2197">
            <v>57.017772674560497</v>
          </cell>
        </row>
        <row r="2198">
          <cell r="A2198">
            <v>37711.958333333336</v>
          </cell>
          <cell r="B2198">
            <v>55.722358703613203</v>
          </cell>
        </row>
        <row r="2199">
          <cell r="A2199">
            <v>37712.958333333336</v>
          </cell>
          <cell r="B2199">
            <v>56.577232360839801</v>
          </cell>
        </row>
        <row r="2200">
          <cell r="A2200">
            <v>37713.958333333336</v>
          </cell>
          <cell r="B2200">
            <v>57.944953918457003</v>
          </cell>
        </row>
        <row r="2201">
          <cell r="A2201">
            <v>37714.958333333336</v>
          </cell>
          <cell r="B2201">
            <v>57.6687812805175</v>
          </cell>
        </row>
        <row r="2202">
          <cell r="A2202">
            <v>37715.958333333336</v>
          </cell>
          <cell r="B2202">
            <v>58.010707855224602</v>
          </cell>
        </row>
        <row r="2203">
          <cell r="A2203">
            <v>37718.958333333336</v>
          </cell>
          <cell r="B2203">
            <v>57.898937225341797</v>
          </cell>
        </row>
        <row r="2204">
          <cell r="A2204">
            <v>37719.958333333336</v>
          </cell>
          <cell r="B2204">
            <v>57.990974426269503</v>
          </cell>
        </row>
        <row r="2205">
          <cell r="A2205">
            <v>37720.958333333336</v>
          </cell>
          <cell r="B2205">
            <v>57.228195190429602</v>
          </cell>
        </row>
        <row r="2206">
          <cell r="A2206">
            <v>37721.958333333336</v>
          </cell>
          <cell r="B2206">
            <v>57.5438232421875</v>
          </cell>
        </row>
        <row r="2207">
          <cell r="A2207">
            <v>37722.958333333336</v>
          </cell>
          <cell r="B2207">
            <v>57.30708694458</v>
          </cell>
        </row>
        <row r="2208">
          <cell r="A2208">
            <v>37725.958333333336</v>
          </cell>
          <cell r="B2208">
            <v>58.490711212158203</v>
          </cell>
        </row>
        <row r="2209">
          <cell r="A2209">
            <v>37726.958333333336</v>
          </cell>
          <cell r="B2209">
            <v>59.036525726318303</v>
          </cell>
        </row>
        <row r="2210">
          <cell r="A2210">
            <v>37727.958333333336</v>
          </cell>
          <cell r="B2210">
            <v>58.030448913574197</v>
          </cell>
        </row>
        <row r="2211">
          <cell r="A2211">
            <v>37728.958333333336</v>
          </cell>
          <cell r="B2211">
            <v>58.891830444335902</v>
          </cell>
        </row>
        <row r="2212">
          <cell r="A2212">
            <v>37732.958333333336</v>
          </cell>
          <cell r="B2212">
            <v>58.951000213622997</v>
          </cell>
        </row>
        <row r="2213">
          <cell r="A2213">
            <v>37733.958333333336</v>
          </cell>
          <cell r="B2213">
            <v>60.062309265136697</v>
          </cell>
        </row>
        <row r="2214">
          <cell r="A2214">
            <v>37734.958333333336</v>
          </cell>
          <cell r="B2214">
            <v>60.614673614501903</v>
          </cell>
        </row>
        <row r="2215">
          <cell r="A2215">
            <v>37735.958333333336</v>
          </cell>
          <cell r="B2215">
            <v>60.075473785400298</v>
          </cell>
        </row>
        <row r="2216">
          <cell r="A2216">
            <v>37736.958333333336</v>
          </cell>
          <cell r="B2216">
            <v>59.332435607910099</v>
          </cell>
        </row>
        <row r="2217">
          <cell r="A2217">
            <v>37739.958333333336</v>
          </cell>
          <cell r="B2217">
            <v>60.358211517333899</v>
          </cell>
        </row>
        <row r="2218">
          <cell r="A2218">
            <v>37740.958333333336</v>
          </cell>
          <cell r="B2218">
            <v>60.568645477294901</v>
          </cell>
        </row>
        <row r="2219">
          <cell r="A2219">
            <v>37741.958333333336</v>
          </cell>
          <cell r="B2219">
            <v>60.437145233154297</v>
          </cell>
        </row>
        <row r="2220">
          <cell r="A2220">
            <v>37742.958333333336</v>
          </cell>
          <cell r="B2220">
            <v>60.430507659912102</v>
          </cell>
        </row>
        <row r="2221">
          <cell r="A2221">
            <v>37743.958333333336</v>
          </cell>
          <cell r="B2221">
            <v>61.291996002197202</v>
          </cell>
        </row>
        <row r="2222">
          <cell r="A2222">
            <v>37746.958333333336</v>
          </cell>
          <cell r="B2222">
            <v>61.173618316650298</v>
          </cell>
        </row>
        <row r="2223">
          <cell r="A2223">
            <v>37747.958333333336</v>
          </cell>
          <cell r="B2223">
            <v>61.752281188964801</v>
          </cell>
        </row>
        <row r="2224">
          <cell r="A2224">
            <v>37748.958333333336</v>
          </cell>
          <cell r="B2224">
            <v>61.410312652587798</v>
          </cell>
        </row>
        <row r="2225">
          <cell r="A2225">
            <v>37749.958333333336</v>
          </cell>
          <cell r="B2225">
            <v>60.792198181152301</v>
          </cell>
        </row>
        <row r="2226">
          <cell r="A2226">
            <v>37750.958333333336</v>
          </cell>
          <cell r="B2226">
            <v>61.633903503417898</v>
          </cell>
        </row>
        <row r="2227">
          <cell r="A2227">
            <v>37753.958333333336</v>
          </cell>
          <cell r="B2227">
            <v>62.390113830566399</v>
          </cell>
        </row>
        <row r="2228">
          <cell r="A2228">
            <v>37754.958333333336</v>
          </cell>
          <cell r="B2228">
            <v>62.278308868408203</v>
          </cell>
        </row>
        <row r="2229">
          <cell r="A2229">
            <v>37755.958333333336</v>
          </cell>
          <cell r="B2229">
            <v>62.146816253662102</v>
          </cell>
        </row>
        <row r="2230">
          <cell r="A2230">
            <v>37756.958333333336</v>
          </cell>
          <cell r="B2230">
            <v>62.541358947753899</v>
          </cell>
        </row>
        <row r="2231">
          <cell r="A2231">
            <v>37757.958333333336</v>
          </cell>
          <cell r="B2231">
            <v>62.383552551269503</v>
          </cell>
        </row>
        <row r="2232">
          <cell r="A2232">
            <v>37760.958333333336</v>
          </cell>
          <cell r="B2232">
            <v>60.923740386962798</v>
          </cell>
        </row>
        <row r="2233">
          <cell r="A2233">
            <v>37761.958333333336</v>
          </cell>
          <cell r="B2233">
            <v>60.798778533935497</v>
          </cell>
        </row>
        <row r="2234">
          <cell r="A2234">
            <v>37762.958333333336</v>
          </cell>
          <cell r="B2234">
            <v>60.923740386962798</v>
          </cell>
        </row>
        <row r="2235">
          <cell r="A2235">
            <v>37763.958333333336</v>
          </cell>
          <cell r="B2235">
            <v>61.528732299804602</v>
          </cell>
        </row>
        <row r="2236">
          <cell r="A2236">
            <v>37764.958333333336</v>
          </cell>
          <cell r="B2236">
            <v>61.653640747070298</v>
          </cell>
        </row>
        <row r="2237">
          <cell r="A2237">
            <v>37768.958333333336</v>
          </cell>
          <cell r="B2237">
            <v>62.732051849365199</v>
          </cell>
        </row>
        <row r="2238">
          <cell r="A2238">
            <v>37769.958333333336</v>
          </cell>
          <cell r="B2238">
            <v>62.9095649719238</v>
          </cell>
        </row>
        <row r="2239">
          <cell r="A2239">
            <v>37770.958333333336</v>
          </cell>
          <cell r="B2239">
            <v>62.745182037353501</v>
          </cell>
        </row>
        <row r="2240">
          <cell r="A2240">
            <v>37771.958333333336</v>
          </cell>
          <cell r="B2240">
            <v>63.751270294189403</v>
          </cell>
        </row>
        <row r="2241">
          <cell r="A2241">
            <v>37774.958333333336</v>
          </cell>
          <cell r="B2241">
            <v>64.014312744140597</v>
          </cell>
        </row>
        <row r="2242">
          <cell r="A2242">
            <v>37775.958333333336</v>
          </cell>
          <cell r="B2242">
            <v>64.27734375</v>
          </cell>
        </row>
        <row r="2243">
          <cell r="A2243">
            <v>37776.958333333336</v>
          </cell>
          <cell r="B2243">
            <v>65.204521179199205</v>
          </cell>
        </row>
        <row r="2244">
          <cell r="A2244">
            <v>37777.958333333336</v>
          </cell>
          <cell r="B2244">
            <v>65.526718139648395</v>
          </cell>
        </row>
        <row r="2245">
          <cell r="A2245">
            <v>37778.958333333336</v>
          </cell>
          <cell r="B2245">
            <v>65.270240783691406</v>
          </cell>
        </row>
        <row r="2246">
          <cell r="A2246">
            <v>37781.958333333336</v>
          </cell>
          <cell r="B2246">
            <v>64.606117248535099</v>
          </cell>
        </row>
        <row r="2247">
          <cell r="A2247">
            <v>37782.958333333336</v>
          </cell>
          <cell r="B2247">
            <v>65.263656616210895</v>
          </cell>
        </row>
        <row r="2248">
          <cell r="A2248">
            <v>37783.958333333336</v>
          </cell>
          <cell r="B2248">
            <v>65.954154968261705</v>
          </cell>
        </row>
        <row r="2249">
          <cell r="A2249">
            <v>37784.958333333336</v>
          </cell>
          <cell r="B2249">
            <v>66.157981872558594</v>
          </cell>
        </row>
        <row r="2250">
          <cell r="A2250">
            <v>37785.958333333336</v>
          </cell>
          <cell r="B2250">
            <v>65.467521667480398</v>
          </cell>
        </row>
        <row r="2251">
          <cell r="A2251">
            <v>37788.958333333336</v>
          </cell>
          <cell r="B2251">
            <v>66.848426818847599</v>
          </cell>
        </row>
        <row r="2252">
          <cell r="A2252">
            <v>37789.958333333336</v>
          </cell>
          <cell r="B2252">
            <v>66.848426818847599</v>
          </cell>
        </row>
        <row r="2253">
          <cell r="A2253">
            <v>37790.958333333336</v>
          </cell>
          <cell r="B2253">
            <v>66.789245605468693</v>
          </cell>
        </row>
        <row r="2254">
          <cell r="A2254">
            <v>37791.958333333336</v>
          </cell>
          <cell r="B2254">
            <v>65.769973754882798</v>
          </cell>
        </row>
        <row r="2255">
          <cell r="A2255">
            <v>37792.958333333336</v>
          </cell>
          <cell r="B2255">
            <v>65.624816894531193</v>
          </cell>
        </row>
        <row r="2256">
          <cell r="A2256">
            <v>37795.958333333336</v>
          </cell>
          <cell r="B2256">
            <v>64.951683044433594</v>
          </cell>
        </row>
        <row r="2257">
          <cell r="A2257">
            <v>37796.958333333336</v>
          </cell>
          <cell r="B2257">
            <v>65.017677307128906</v>
          </cell>
        </row>
        <row r="2258">
          <cell r="A2258">
            <v>37797.958333333336</v>
          </cell>
          <cell r="B2258">
            <v>64.364326477050696</v>
          </cell>
        </row>
        <row r="2259">
          <cell r="A2259">
            <v>37798.958333333336</v>
          </cell>
          <cell r="B2259">
            <v>65.202468872070298</v>
          </cell>
        </row>
        <row r="2260">
          <cell r="A2260">
            <v>37799.958333333336</v>
          </cell>
          <cell r="B2260">
            <v>64.450111389160099</v>
          </cell>
        </row>
        <row r="2261">
          <cell r="A2261">
            <v>37802.958333333336</v>
          </cell>
          <cell r="B2261">
            <v>64.430305480957003</v>
          </cell>
        </row>
        <row r="2262">
          <cell r="A2262">
            <v>37803.958333333336</v>
          </cell>
          <cell r="B2262">
            <v>65.024276733398395</v>
          </cell>
        </row>
        <row r="2263">
          <cell r="A2263">
            <v>37804.958333333336</v>
          </cell>
          <cell r="B2263">
            <v>65.842597961425696</v>
          </cell>
        </row>
        <row r="2264">
          <cell r="A2264">
            <v>37805.958333333336</v>
          </cell>
          <cell r="B2264">
            <v>65.162872314453097</v>
          </cell>
        </row>
        <row r="2265">
          <cell r="A2265">
            <v>37809.958333333336</v>
          </cell>
          <cell r="B2265">
            <v>66.456359863281193</v>
          </cell>
        </row>
        <row r="2266">
          <cell r="A2266">
            <v>37810.958333333336</v>
          </cell>
          <cell r="B2266">
            <v>66.753341674804602</v>
          </cell>
        </row>
        <row r="2267">
          <cell r="A2267">
            <v>37811.958333333336</v>
          </cell>
          <cell r="B2267">
            <v>66.377136230468693</v>
          </cell>
        </row>
        <row r="2268">
          <cell r="A2268">
            <v>37812.958333333336</v>
          </cell>
          <cell r="B2268">
            <v>65.532440185546804</v>
          </cell>
        </row>
        <row r="2269">
          <cell r="A2269">
            <v>37813.958333333336</v>
          </cell>
          <cell r="B2269">
            <v>66.152770996093693</v>
          </cell>
        </row>
        <row r="2270">
          <cell r="A2270">
            <v>37816.958333333336</v>
          </cell>
          <cell r="B2270">
            <v>66.476158142089801</v>
          </cell>
        </row>
        <row r="2271">
          <cell r="A2271">
            <v>37817.958333333336</v>
          </cell>
          <cell r="B2271">
            <v>66.330947875976506</v>
          </cell>
        </row>
        <row r="2272">
          <cell r="A2272">
            <v>37818.958333333336</v>
          </cell>
          <cell r="B2272">
            <v>65.941619873046804</v>
          </cell>
        </row>
        <row r="2273">
          <cell r="A2273">
            <v>37819.958333333336</v>
          </cell>
          <cell r="B2273">
            <v>65.004478454589801</v>
          </cell>
        </row>
        <row r="2274">
          <cell r="A2274">
            <v>37820.958333333336</v>
          </cell>
          <cell r="B2274">
            <v>65.671051025390597</v>
          </cell>
        </row>
        <row r="2275">
          <cell r="A2275">
            <v>37823.958333333336</v>
          </cell>
          <cell r="B2275">
            <v>64.859313964843693</v>
          </cell>
        </row>
        <row r="2276">
          <cell r="A2276">
            <v>37824.958333333336</v>
          </cell>
          <cell r="B2276">
            <v>65.4466552734375</v>
          </cell>
        </row>
        <row r="2277">
          <cell r="A2277">
            <v>37825.958333333336</v>
          </cell>
          <cell r="B2277">
            <v>65.492851257324205</v>
          </cell>
        </row>
        <row r="2278">
          <cell r="A2278">
            <v>37826.958333333336</v>
          </cell>
          <cell r="B2278">
            <v>64.997871398925696</v>
          </cell>
        </row>
        <row r="2279">
          <cell r="A2279">
            <v>37827.958333333336</v>
          </cell>
          <cell r="B2279">
            <v>66.146186828613196</v>
          </cell>
        </row>
        <row r="2280">
          <cell r="A2280">
            <v>37830.958333333336</v>
          </cell>
          <cell r="B2280">
            <v>65.902015686035099</v>
          </cell>
        </row>
        <row r="2281">
          <cell r="A2281">
            <v>37831.958333333336</v>
          </cell>
          <cell r="B2281">
            <v>65.598434448242102</v>
          </cell>
        </row>
        <row r="2282">
          <cell r="A2282">
            <v>37832.958333333336</v>
          </cell>
          <cell r="B2282">
            <v>65.440055847167898</v>
          </cell>
        </row>
        <row r="2283">
          <cell r="A2283">
            <v>37833.958333333336</v>
          </cell>
          <cell r="B2283">
            <v>65.591842651367102</v>
          </cell>
        </row>
        <row r="2284">
          <cell r="A2284">
            <v>37834.958333333336</v>
          </cell>
          <cell r="B2284">
            <v>65.011085510253906</v>
          </cell>
        </row>
        <row r="2285">
          <cell r="A2285">
            <v>37837.958333333336</v>
          </cell>
          <cell r="B2285">
            <v>65.011085510253906</v>
          </cell>
        </row>
        <row r="2286">
          <cell r="A2286">
            <v>37838.958333333336</v>
          </cell>
          <cell r="B2286">
            <v>63.631778717041001</v>
          </cell>
        </row>
        <row r="2287">
          <cell r="A2287">
            <v>37839.958333333336</v>
          </cell>
          <cell r="B2287">
            <v>64.001373291015597</v>
          </cell>
        </row>
        <row r="2288">
          <cell r="A2288">
            <v>37840.958333333336</v>
          </cell>
          <cell r="B2288">
            <v>64.674491882324205</v>
          </cell>
        </row>
        <row r="2289">
          <cell r="A2289">
            <v>37841.958333333336</v>
          </cell>
          <cell r="B2289">
            <v>64.859313964843693</v>
          </cell>
        </row>
        <row r="2290">
          <cell r="A2290">
            <v>37844.958333333336</v>
          </cell>
          <cell r="B2290">
            <v>65.103485107421804</v>
          </cell>
        </row>
        <row r="2291">
          <cell r="A2291">
            <v>37845.958333333336</v>
          </cell>
          <cell r="B2291">
            <v>65.6973876953125</v>
          </cell>
        </row>
        <row r="2292">
          <cell r="A2292">
            <v>37846.958333333336</v>
          </cell>
          <cell r="B2292">
            <v>65.360824584960895</v>
          </cell>
        </row>
        <row r="2293">
          <cell r="A2293">
            <v>37847.958333333336</v>
          </cell>
          <cell r="B2293">
            <v>65.539039611816406</v>
          </cell>
        </row>
        <row r="2294">
          <cell r="A2294">
            <v>37848.958333333336</v>
          </cell>
          <cell r="B2294">
            <v>65.743637084960895</v>
          </cell>
        </row>
        <row r="2295">
          <cell r="A2295">
            <v>37851.958333333336</v>
          </cell>
          <cell r="B2295">
            <v>66.311180114746094</v>
          </cell>
        </row>
        <row r="2296">
          <cell r="A2296">
            <v>37852.958333333336</v>
          </cell>
          <cell r="B2296">
            <v>66.561950683593693</v>
          </cell>
        </row>
        <row r="2297">
          <cell r="A2297">
            <v>37853.958333333336</v>
          </cell>
          <cell r="B2297">
            <v>66.291374206542898</v>
          </cell>
        </row>
        <row r="2298">
          <cell r="A2298">
            <v>37854.958333333336</v>
          </cell>
          <cell r="B2298">
            <v>66.502555847167898</v>
          </cell>
        </row>
        <row r="2299">
          <cell r="A2299">
            <v>37855.958333333336</v>
          </cell>
          <cell r="B2299">
            <v>65.842597961425696</v>
          </cell>
        </row>
        <row r="2300">
          <cell r="A2300">
            <v>37858.958333333336</v>
          </cell>
          <cell r="B2300">
            <v>65.948204040527301</v>
          </cell>
        </row>
        <row r="2301">
          <cell r="A2301">
            <v>37859.958333333336</v>
          </cell>
          <cell r="B2301">
            <v>66.067001342773395</v>
          </cell>
        </row>
        <row r="2302">
          <cell r="A2302">
            <v>37860.958333333336</v>
          </cell>
          <cell r="B2302">
            <v>66.086814880371094</v>
          </cell>
        </row>
        <row r="2303">
          <cell r="A2303">
            <v>37861.958333333336</v>
          </cell>
          <cell r="B2303">
            <v>66.495918273925696</v>
          </cell>
        </row>
        <row r="2304">
          <cell r="A2304">
            <v>37862.958333333336</v>
          </cell>
          <cell r="B2304">
            <v>66.944717407226506</v>
          </cell>
        </row>
        <row r="2305">
          <cell r="A2305">
            <v>37866.958333333336</v>
          </cell>
          <cell r="B2305">
            <v>67.842239379882798</v>
          </cell>
        </row>
        <row r="2306">
          <cell r="A2306">
            <v>37867.958333333336</v>
          </cell>
          <cell r="B2306">
            <v>68.211799621582003</v>
          </cell>
        </row>
        <row r="2307">
          <cell r="A2307">
            <v>37868.958333333336</v>
          </cell>
          <cell r="B2307">
            <v>68.244796752929602</v>
          </cell>
        </row>
        <row r="2308">
          <cell r="A2308">
            <v>37869.958333333336</v>
          </cell>
          <cell r="B2308">
            <v>67.862037658691406</v>
          </cell>
        </row>
        <row r="2309">
          <cell r="A2309">
            <v>37872.958333333336</v>
          </cell>
          <cell r="B2309">
            <v>68.422981262207003</v>
          </cell>
        </row>
        <row r="2310">
          <cell r="A2310">
            <v>37873.958333333336</v>
          </cell>
          <cell r="B2310">
            <v>67.974212646484304</v>
          </cell>
        </row>
        <row r="2311">
          <cell r="A2311">
            <v>37874.958333333336</v>
          </cell>
          <cell r="B2311">
            <v>67.287879943847599</v>
          </cell>
        </row>
        <row r="2312">
          <cell r="A2312">
            <v>37875.958333333336</v>
          </cell>
          <cell r="B2312">
            <v>67.485847473144503</v>
          </cell>
        </row>
        <row r="2313">
          <cell r="A2313">
            <v>37876.958333333336</v>
          </cell>
          <cell r="B2313">
            <v>67.611267089843693</v>
          </cell>
        </row>
        <row r="2314">
          <cell r="A2314">
            <v>37879.958333333336</v>
          </cell>
          <cell r="B2314">
            <v>67.373672485351506</v>
          </cell>
        </row>
        <row r="2315">
          <cell r="A2315">
            <v>37880.958333333336</v>
          </cell>
          <cell r="B2315">
            <v>68.356971740722599</v>
          </cell>
        </row>
        <row r="2316">
          <cell r="A2316">
            <v>37881.958333333336</v>
          </cell>
          <cell r="B2316">
            <v>68.224998474121094</v>
          </cell>
        </row>
        <row r="2317">
          <cell r="A2317">
            <v>37882.958333333336</v>
          </cell>
          <cell r="B2317">
            <v>69.030136108398395</v>
          </cell>
        </row>
        <row r="2318">
          <cell r="A2318">
            <v>37883.958333333336</v>
          </cell>
          <cell r="B2318">
            <v>68.679000854492102</v>
          </cell>
        </row>
        <row r="2319">
          <cell r="A2319">
            <v>37886.958333333336</v>
          </cell>
          <cell r="B2319">
            <v>67.937072753906193</v>
          </cell>
        </row>
        <row r="2320">
          <cell r="A2320">
            <v>37887.958333333336</v>
          </cell>
          <cell r="B2320">
            <v>68.195411682128906</v>
          </cell>
        </row>
        <row r="2321">
          <cell r="A2321">
            <v>37888.958333333336</v>
          </cell>
          <cell r="B2321">
            <v>66.983070373535099</v>
          </cell>
        </row>
        <row r="2322">
          <cell r="A2322">
            <v>37889.958333333336</v>
          </cell>
          <cell r="B2322">
            <v>66.433212280273395</v>
          </cell>
        </row>
        <row r="2323">
          <cell r="A2323">
            <v>37890.958333333336</v>
          </cell>
          <cell r="B2323">
            <v>66.214614868164006</v>
          </cell>
        </row>
        <row r="2324">
          <cell r="A2324">
            <v>37893.958333333336</v>
          </cell>
          <cell r="B2324">
            <v>66.863822937011705</v>
          </cell>
        </row>
        <row r="2325">
          <cell r="A2325">
            <v>37894.958333333336</v>
          </cell>
          <cell r="B2325">
            <v>66.214614868164006</v>
          </cell>
        </row>
        <row r="2326">
          <cell r="A2326">
            <v>37895.958333333336</v>
          </cell>
          <cell r="B2326">
            <v>67.625679016113196</v>
          </cell>
        </row>
        <row r="2327">
          <cell r="A2327">
            <v>37896.958333333336</v>
          </cell>
          <cell r="B2327">
            <v>67.870811462402301</v>
          </cell>
        </row>
        <row r="2328">
          <cell r="A2328">
            <v>37897.958333333336</v>
          </cell>
          <cell r="B2328">
            <v>68.493499755859304</v>
          </cell>
        </row>
        <row r="2329">
          <cell r="A2329">
            <v>37900.958333333336</v>
          </cell>
          <cell r="B2329">
            <v>68.804885864257798</v>
          </cell>
        </row>
        <row r="2330">
          <cell r="A2330">
            <v>37901.958333333336</v>
          </cell>
          <cell r="B2330">
            <v>69.069892883300696</v>
          </cell>
        </row>
        <row r="2331">
          <cell r="A2331">
            <v>37902.958333333336</v>
          </cell>
          <cell r="B2331">
            <v>68.897659301757798</v>
          </cell>
        </row>
        <row r="2332">
          <cell r="A2332">
            <v>37903.958333333336</v>
          </cell>
          <cell r="B2332">
            <v>69.083152770996094</v>
          </cell>
        </row>
        <row r="2333">
          <cell r="A2333">
            <v>37904.958333333336</v>
          </cell>
          <cell r="B2333">
            <v>69.275253295898395</v>
          </cell>
        </row>
        <row r="2334">
          <cell r="A2334">
            <v>37907.958333333336</v>
          </cell>
          <cell r="B2334">
            <v>69.493873596191406</v>
          </cell>
        </row>
        <row r="2335">
          <cell r="A2335">
            <v>37908.958333333336</v>
          </cell>
          <cell r="B2335">
            <v>69.739021301269503</v>
          </cell>
        </row>
        <row r="2336">
          <cell r="A2336">
            <v>37909.958333333336</v>
          </cell>
          <cell r="B2336">
            <v>69.553489685058594</v>
          </cell>
        </row>
        <row r="2337">
          <cell r="A2337">
            <v>37910.958333333336</v>
          </cell>
          <cell r="B2337">
            <v>69.831733703613196</v>
          </cell>
        </row>
        <row r="2338">
          <cell r="A2338">
            <v>37911.958333333336</v>
          </cell>
          <cell r="B2338">
            <v>69.069892883300696</v>
          </cell>
        </row>
        <row r="2339">
          <cell r="A2339">
            <v>37914.958333333336</v>
          </cell>
          <cell r="B2339">
            <v>69.586624145507798</v>
          </cell>
        </row>
        <row r="2340">
          <cell r="A2340">
            <v>37915.958333333336</v>
          </cell>
          <cell r="B2340">
            <v>69.467361450195298</v>
          </cell>
        </row>
        <row r="2341">
          <cell r="A2341">
            <v>37916.958333333336</v>
          </cell>
          <cell r="B2341">
            <v>68.592956542968693</v>
          </cell>
        </row>
        <row r="2342">
          <cell r="A2342">
            <v>37917.958333333336</v>
          </cell>
          <cell r="B2342">
            <v>68.467033386230398</v>
          </cell>
        </row>
        <row r="2343">
          <cell r="A2343">
            <v>37918.958333333336</v>
          </cell>
          <cell r="B2343">
            <v>68.619384765625</v>
          </cell>
        </row>
        <row r="2344">
          <cell r="A2344">
            <v>37921.958333333336</v>
          </cell>
          <cell r="B2344">
            <v>68.652526855468693</v>
          </cell>
        </row>
        <row r="2345">
          <cell r="A2345">
            <v>37922.958333333336</v>
          </cell>
          <cell r="B2345">
            <v>69.586624145507798</v>
          </cell>
        </row>
        <row r="2346">
          <cell r="A2346">
            <v>37923.958333333336</v>
          </cell>
          <cell r="B2346">
            <v>69.679367065429602</v>
          </cell>
        </row>
        <row r="2347">
          <cell r="A2347">
            <v>37924.958333333336</v>
          </cell>
          <cell r="B2347">
            <v>69.8250732421875</v>
          </cell>
        </row>
        <row r="2348">
          <cell r="A2348">
            <v>37925.958333333336</v>
          </cell>
          <cell r="B2348">
            <v>69.758850097656193</v>
          </cell>
        </row>
        <row r="2349">
          <cell r="A2349">
            <v>37928.958333333336</v>
          </cell>
          <cell r="B2349">
            <v>70.215972900390597</v>
          </cell>
        </row>
        <row r="2350">
          <cell r="A2350">
            <v>37929.958333333336</v>
          </cell>
          <cell r="B2350">
            <v>70.063583374023395</v>
          </cell>
        </row>
        <row r="2351">
          <cell r="A2351">
            <v>37930.958333333336</v>
          </cell>
          <cell r="B2351">
            <v>70.116622924804602</v>
          </cell>
        </row>
        <row r="2352">
          <cell r="A2352">
            <v>37931.958333333336</v>
          </cell>
          <cell r="B2352">
            <v>70.487609863281193</v>
          </cell>
        </row>
        <row r="2353">
          <cell r="A2353">
            <v>37932.958333333336</v>
          </cell>
          <cell r="B2353">
            <v>69.964202880859304</v>
          </cell>
        </row>
        <row r="2354">
          <cell r="A2354">
            <v>37935.958333333336</v>
          </cell>
          <cell r="B2354">
            <v>69.679367065429602</v>
          </cell>
        </row>
        <row r="2355">
          <cell r="A2355">
            <v>37936.958333333336</v>
          </cell>
          <cell r="B2355">
            <v>69.659469604492102</v>
          </cell>
        </row>
        <row r="2356">
          <cell r="A2356">
            <v>37937.958333333336</v>
          </cell>
          <cell r="B2356">
            <v>70.441207885742102</v>
          </cell>
        </row>
        <row r="2357">
          <cell r="A2357">
            <v>37938.958333333336</v>
          </cell>
          <cell r="B2357">
            <v>70.461090087890597</v>
          </cell>
        </row>
        <row r="2358">
          <cell r="A2358">
            <v>37939.958333333336</v>
          </cell>
          <cell r="B2358">
            <v>69.864883422851506</v>
          </cell>
        </row>
        <row r="2359">
          <cell r="A2359">
            <v>37942.958333333336</v>
          </cell>
          <cell r="B2359">
            <v>69.513748168945298</v>
          </cell>
        </row>
        <row r="2360">
          <cell r="A2360">
            <v>37943.958333333336</v>
          </cell>
          <cell r="B2360">
            <v>68.791648864746094</v>
          </cell>
        </row>
        <row r="2361">
          <cell r="A2361">
            <v>37944.958333333336</v>
          </cell>
          <cell r="B2361">
            <v>69.374649047851506</v>
          </cell>
        </row>
        <row r="2362">
          <cell r="A2362">
            <v>37945.958333333336</v>
          </cell>
          <cell r="B2362">
            <v>68.751876831054602</v>
          </cell>
        </row>
        <row r="2363">
          <cell r="A2363">
            <v>37946.958333333336</v>
          </cell>
          <cell r="B2363">
            <v>69.036781311035099</v>
          </cell>
        </row>
        <row r="2364">
          <cell r="A2364">
            <v>37949.958333333336</v>
          </cell>
          <cell r="B2364">
            <v>69.950973510742102</v>
          </cell>
        </row>
        <row r="2365">
          <cell r="A2365">
            <v>37950.958333333336</v>
          </cell>
          <cell r="B2365">
            <v>70.215972900390597</v>
          </cell>
        </row>
        <row r="2366">
          <cell r="A2366">
            <v>37951.958333333336</v>
          </cell>
          <cell r="B2366">
            <v>70.467681884765597</v>
          </cell>
        </row>
        <row r="2367">
          <cell r="A2367">
            <v>37953.958333333336</v>
          </cell>
          <cell r="B2367">
            <v>70.520713806152301</v>
          </cell>
        </row>
        <row r="2368">
          <cell r="A2368">
            <v>37956.958333333336</v>
          </cell>
          <cell r="B2368">
            <v>71.282562255859304</v>
          </cell>
        </row>
        <row r="2369">
          <cell r="A2369">
            <v>37957.958333333336</v>
          </cell>
          <cell r="B2369">
            <v>71.103683471679602</v>
          </cell>
        </row>
        <row r="2370">
          <cell r="A2370">
            <v>37958.958333333336</v>
          </cell>
          <cell r="B2370">
            <v>70.9910888671875</v>
          </cell>
        </row>
        <row r="2371">
          <cell r="A2371">
            <v>37959.958333333336</v>
          </cell>
          <cell r="B2371">
            <v>71.282562255859304</v>
          </cell>
        </row>
        <row r="2372">
          <cell r="A2372">
            <v>37960.958333333336</v>
          </cell>
          <cell r="B2372">
            <v>70.785705566406193</v>
          </cell>
        </row>
        <row r="2373">
          <cell r="A2373">
            <v>37963.958333333336</v>
          </cell>
          <cell r="B2373">
            <v>71.262680053710895</v>
          </cell>
        </row>
        <row r="2374">
          <cell r="A2374">
            <v>37964.958333333336</v>
          </cell>
          <cell r="B2374">
            <v>70.712844848632798</v>
          </cell>
        </row>
        <row r="2375">
          <cell r="A2375">
            <v>37965.958333333336</v>
          </cell>
          <cell r="B2375">
            <v>70.706184387207003</v>
          </cell>
        </row>
        <row r="2376">
          <cell r="A2376">
            <v>37966.958333333336</v>
          </cell>
          <cell r="B2376">
            <v>71.501197814941406</v>
          </cell>
        </row>
        <row r="2377">
          <cell r="A2377">
            <v>37967.958333333336</v>
          </cell>
          <cell r="B2377">
            <v>71.640296936035099</v>
          </cell>
        </row>
        <row r="2378">
          <cell r="A2378">
            <v>37970.958333333336</v>
          </cell>
          <cell r="B2378">
            <v>71.282562255859304</v>
          </cell>
        </row>
        <row r="2379">
          <cell r="A2379">
            <v>37971.958333333336</v>
          </cell>
          <cell r="B2379">
            <v>71.653556823730398</v>
          </cell>
        </row>
        <row r="2380">
          <cell r="A2380">
            <v>37972.958333333336</v>
          </cell>
          <cell r="B2380">
            <v>71.878791809082003</v>
          </cell>
        </row>
        <row r="2381">
          <cell r="A2381">
            <v>37973.958333333336</v>
          </cell>
          <cell r="B2381">
            <v>72.687019348144503</v>
          </cell>
        </row>
        <row r="2382">
          <cell r="A2382">
            <v>37974.958333333336</v>
          </cell>
          <cell r="B2382">
            <v>72.484664916992102</v>
          </cell>
        </row>
        <row r="2383">
          <cell r="A2383">
            <v>37977.958333333336</v>
          </cell>
          <cell r="B2383">
            <v>72.990516662597599</v>
          </cell>
        </row>
        <row r="2384">
          <cell r="A2384">
            <v>37978.958333333336</v>
          </cell>
          <cell r="B2384">
            <v>73.037086486816406</v>
          </cell>
        </row>
        <row r="2385">
          <cell r="A2385">
            <v>37979.958333333336</v>
          </cell>
          <cell r="B2385">
            <v>72.963905334472599</v>
          </cell>
        </row>
        <row r="2386">
          <cell r="A2386">
            <v>37981.958333333336</v>
          </cell>
          <cell r="B2386">
            <v>73.017158508300696</v>
          </cell>
        </row>
        <row r="2387">
          <cell r="A2387">
            <v>37984.958333333336</v>
          </cell>
          <cell r="B2387">
            <v>73.988945007324205</v>
          </cell>
        </row>
        <row r="2388">
          <cell r="A2388">
            <v>37985.958333333336</v>
          </cell>
          <cell r="B2388">
            <v>74.002281188964801</v>
          </cell>
        </row>
        <row r="2389">
          <cell r="A2389">
            <v>37986.958333333336</v>
          </cell>
          <cell r="B2389">
            <v>74.068824768066406</v>
          </cell>
        </row>
        <row r="2390">
          <cell r="A2390">
            <v>37988.958333333336</v>
          </cell>
          <cell r="B2390">
            <v>74.035545349121094</v>
          </cell>
        </row>
        <row r="2391">
          <cell r="A2391">
            <v>37991.958333333336</v>
          </cell>
          <cell r="B2391">
            <v>74.840927124023395</v>
          </cell>
        </row>
        <row r="2392">
          <cell r="A2392">
            <v>37992.958333333336</v>
          </cell>
          <cell r="B2392">
            <v>74.914138793945298</v>
          </cell>
        </row>
        <row r="2393">
          <cell r="A2393">
            <v>37993.958333333336</v>
          </cell>
          <cell r="B2393">
            <v>75.167053222656193</v>
          </cell>
        </row>
        <row r="2394">
          <cell r="A2394">
            <v>37994.958333333336</v>
          </cell>
          <cell r="B2394">
            <v>75.466598510742102</v>
          </cell>
        </row>
        <row r="2395">
          <cell r="A2395">
            <v>37995.958333333336</v>
          </cell>
          <cell r="B2395">
            <v>74.807655334472599</v>
          </cell>
        </row>
        <row r="2396">
          <cell r="A2396">
            <v>37998.958333333336</v>
          </cell>
          <cell r="B2396">
            <v>75.360084533691406</v>
          </cell>
        </row>
        <row r="2397">
          <cell r="A2397">
            <v>37999.958333333336</v>
          </cell>
          <cell r="B2397">
            <v>74.920799255371094</v>
          </cell>
        </row>
        <row r="2398">
          <cell r="A2398">
            <v>38000.958333333336</v>
          </cell>
          <cell r="B2398">
            <v>75.546455383300696</v>
          </cell>
        </row>
        <row r="2399">
          <cell r="A2399">
            <v>38001.958333333336</v>
          </cell>
          <cell r="B2399">
            <v>75.732841491699205</v>
          </cell>
        </row>
        <row r="2400">
          <cell r="A2400">
            <v>38002.958333333336</v>
          </cell>
          <cell r="B2400">
            <v>76.032394409179602</v>
          </cell>
        </row>
        <row r="2401">
          <cell r="A2401">
            <v>38006.958333333336</v>
          </cell>
          <cell r="B2401">
            <v>76.012397766113196</v>
          </cell>
        </row>
        <row r="2402">
          <cell r="A2402">
            <v>38007.958333333336</v>
          </cell>
          <cell r="B2402">
            <v>76.611434936523395</v>
          </cell>
        </row>
        <row r="2403">
          <cell r="A2403">
            <v>38008.958333333336</v>
          </cell>
          <cell r="B2403">
            <v>76.4117431640625</v>
          </cell>
        </row>
        <row r="2404">
          <cell r="A2404">
            <v>38009.958333333336</v>
          </cell>
          <cell r="B2404">
            <v>76.165496826171804</v>
          </cell>
        </row>
        <row r="2405">
          <cell r="A2405">
            <v>38012.958333333336</v>
          </cell>
          <cell r="B2405">
            <v>77.123947143554602</v>
          </cell>
        </row>
        <row r="2406">
          <cell r="A2406">
            <v>38013.958333333336</v>
          </cell>
          <cell r="B2406">
            <v>76.331893920898395</v>
          </cell>
        </row>
        <row r="2407">
          <cell r="A2407">
            <v>38014.958333333336</v>
          </cell>
          <cell r="B2407">
            <v>75.459930419921804</v>
          </cell>
        </row>
        <row r="2408">
          <cell r="A2408">
            <v>38015.958333333336</v>
          </cell>
          <cell r="B2408">
            <v>75.533157348632798</v>
          </cell>
        </row>
        <row r="2409">
          <cell r="A2409">
            <v>38016.958333333336</v>
          </cell>
          <cell r="B2409">
            <v>75.533157348632798</v>
          </cell>
        </row>
        <row r="2410">
          <cell r="A2410">
            <v>38019.958333333336</v>
          </cell>
          <cell r="B2410">
            <v>75.8592529296875</v>
          </cell>
        </row>
        <row r="2411">
          <cell r="A2411">
            <v>38020.958333333336</v>
          </cell>
          <cell r="B2411">
            <v>75.732841491699205</v>
          </cell>
        </row>
        <row r="2412">
          <cell r="A2412">
            <v>38021.958333333336</v>
          </cell>
          <cell r="B2412">
            <v>75.113853454589801</v>
          </cell>
        </row>
        <row r="2413">
          <cell r="A2413">
            <v>38022.958333333336</v>
          </cell>
          <cell r="B2413">
            <v>75.333442687988196</v>
          </cell>
        </row>
        <row r="2414">
          <cell r="A2414">
            <v>38023.958333333336</v>
          </cell>
          <cell r="B2414">
            <v>76.178787231445298</v>
          </cell>
        </row>
        <row r="2415">
          <cell r="A2415">
            <v>38026.958333333336</v>
          </cell>
          <cell r="B2415">
            <v>76.198776245117102</v>
          </cell>
        </row>
        <row r="2416">
          <cell r="A2416">
            <v>38027.958333333336</v>
          </cell>
          <cell r="B2416">
            <v>76.445022583007798</v>
          </cell>
        </row>
        <row r="2417">
          <cell r="A2417">
            <v>38028.958333333336</v>
          </cell>
          <cell r="B2417">
            <v>77.257041931152301</v>
          </cell>
        </row>
        <row r="2418">
          <cell r="A2418">
            <v>38029.958333333336</v>
          </cell>
          <cell r="B2418">
            <v>76.977523803710895</v>
          </cell>
        </row>
        <row r="2419">
          <cell r="A2419">
            <v>38030.958333333336</v>
          </cell>
          <cell r="B2419">
            <v>76.631378173828097</v>
          </cell>
        </row>
        <row r="2420">
          <cell r="A2420">
            <v>38034.958333333336</v>
          </cell>
          <cell r="B2420">
            <v>77.323623657226506</v>
          </cell>
        </row>
        <row r="2421">
          <cell r="A2421">
            <v>38035.958333333336</v>
          </cell>
          <cell r="B2421">
            <v>76.984169006347599</v>
          </cell>
        </row>
        <row r="2422">
          <cell r="A2422">
            <v>38036.958333333336</v>
          </cell>
          <cell r="B2422">
            <v>76.697982788085895</v>
          </cell>
        </row>
        <row r="2423">
          <cell r="A2423">
            <v>38037.958333333336</v>
          </cell>
          <cell r="B2423">
            <v>76.465011596679602</v>
          </cell>
        </row>
        <row r="2424">
          <cell r="A2424">
            <v>38040.958333333336</v>
          </cell>
          <cell r="B2424">
            <v>76.271957397460895</v>
          </cell>
        </row>
        <row r="2425">
          <cell r="A2425">
            <v>38041.958333333336</v>
          </cell>
          <cell r="B2425">
            <v>76.138854980468693</v>
          </cell>
        </row>
        <row r="2426">
          <cell r="A2426">
            <v>38042.958333333336</v>
          </cell>
          <cell r="B2426">
            <v>76.458320617675696</v>
          </cell>
        </row>
        <row r="2427">
          <cell r="A2427">
            <v>38043.958333333336</v>
          </cell>
          <cell r="B2427">
            <v>76.504936218261705</v>
          </cell>
        </row>
        <row r="2428">
          <cell r="A2428">
            <v>38044.958333333336</v>
          </cell>
          <cell r="B2428">
            <v>76.558166503906193</v>
          </cell>
        </row>
        <row r="2429">
          <cell r="A2429">
            <v>38047.958333333336</v>
          </cell>
          <cell r="B2429">
            <v>77.316978454589801</v>
          </cell>
        </row>
        <row r="2430">
          <cell r="A2430">
            <v>38048.958333333336</v>
          </cell>
          <cell r="B2430">
            <v>76.864349365234304</v>
          </cell>
        </row>
        <row r="2431">
          <cell r="A2431">
            <v>38049.958333333336</v>
          </cell>
          <cell r="B2431">
            <v>77.004142761230398</v>
          </cell>
        </row>
        <row r="2432">
          <cell r="A2432">
            <v>38050.958333333336</v>
          </cell>
          <cell r="B2432">
            <v>77.203811645507798</v>
          </cell>
        </row>
        <row r="2433">
          <cell r="A2433">
            <v>38051.958333333336</v>
          </cell>
          <cell r="B2433">
            <v>77.463470458984304</v>
          </cell>
        </row>
        <row r="2434">
          <cell r="A2434">
            <v>38054.958333333336</v>
          </cell>
          <cell r="B2434">
            <v>76.518264770507798</v>
          </cell>
        </row>
        <row r="2435">
          <cell r="A2435">
            <v>38055.958333333336</v>
          </cell>
          <cell r="B2435">
            <v>76.212059020996094</v>
          </cell>
        </row>
        <row r="2436">
          <cell r="A2436">
            <v>38056.958333333336</v>
          </cell>
          <cell r="B2436">
            <v>74.934104919433594</v>
          </cell>
        </row>
        <row r="2437">
          <cell r="A2437">
            <v>38057.958333333336</v>
          </cell>
          <cell r="B2437">
            <v>73.962333679199205</v>
          </cell>
        </row>
        <row r="2438">
          <cell r="A2438">
            <v>38058.958333333336</v>
          </cell>
          <cell r="B2438">
            <v>74.934104919433594</v>
          </cell>
        </row>
        <row r="2439">
          <cell r="A2439">
            <v>38061.958333333336</v>
          </cell>
          <cell r="B2439">
            <v>74.015571594238196</v>
          </cell>
        </row>
        <row r="2440">
          <cell r="A2440">
            <v>38062.958333333336</v>
          </cell>
          <cell r="B2440">
            <v>74.408264160156193</v>
          </cell>
        </row>
        <row r="2441">
          <cell r="A2441">
            <v>38063.958333333336</v>
          </cell>
          <cell r="B2441">
            <v>75.240295410156193</v>
          </cell>
        </row>
        <row r="2442">
          <cell r="A2442">
            <v>38064.958333333336</v>
          </cell>
          <cell r="B2442">
            <v>75.260261535644503</v>
          </cell>
        </row>
        <row r="2443">
          <cell r="A2443">
            <v>38065.958333333336</v>
          </cell>
          <cell r="B2443">
            <v>74.181541442871094</v>
          </cell>
        </row>
        <row r="2444">
          <cell r="A2444">
            <v>38068.958333333336</v>
          </cell>
          <cell r="B2444">
            <v>73.23974609375</v>
          </cell>
        </row>
        <row r="2445">
          <cell r="A2445">
            <v>38069.958333333336</v>
          </cell>
          <cell r="B2445">
            <v>73.112846374511705</v>
          </cell>
        </row>
        <row r="2446">
          <cell r="A2446">
            <v>38070.958333333336</v>
          </cell>
          <cell r="B2446">
            <v>73.172958374023395</v>
          </cell>
        </row>
        <row r="2447">
          <cell r="A2447">
            <v>38071.958333333336</v>
          </cell>
          <cell r="B2447">
            <v>74.141464233398395</v>
          </cell>
        </row>
        <row r="2448">
          <cell r="A2448">
            <v>38072.958333333336</v>
          </cell>
          <cell r="B2448">
            <v>74.161491394042898</v>
          </cell>
        </row>
        <row r="2449">
          <cell r="A2449">
            <v>38075.958333333336</v>
          </cell>
          <cell r="B2449">
            <v>75.203453063964801</v>
          </cell>
        </row>
        <row r="2450">
          <cell r="A2450">
            <v>38076.958333333336</v>
          </cell>
          <cell r="B2450">
            <v>75.457290649414006</v>
          </cell>
        </row>
        <row r="2451">
          <cell r="A2451">
            <v>38077.958333333336</v>
          </cell>
          <cell r="B2451">
            <v>75.544128417968693</v>
          </cell>
        </row>
        <row r="2452">
          <cell r="A2452">
            <v>38078.958333333336</v>
          </cell>
          <cell r="B2452">
            <v>75.998321533203097</v>
          </cell>
        </row>
        <row r="2453">
          <cell r="A2453">
            <v>38079.958333333336</v>
          </cell>
          <cell r="B2453">
            <v>76.572784423828097</v>
          </cell>
        </row>
        <row r="2454">
          <cell r="A2454">
            <v>38082.958333333336</v>
          </cell>
          <cell r="B2454">
            <v>76.993545532226506</v>
          </cell>
        </row>
        <row r="2455">
          <cell r="A2455">
            <v>38083.958333333336</v>
          </cell>
          <cell r="B2455">
            <v>76.746467590332003</v>
          </cell>
        </row>
        <row r="2456">
          <cell r="A2456">
            <v>38084.958333333336</v>
          </cell>
          <cell r="B2456">
            <v>76.566085815429602</v>
          </cell>
        </row>
        <row r="2457">
          <cell r="A2457">
            <v>38085.958333333336</v>
          </cell>
          <cell r="B2457">
            <v>76.392417907714801</v>
          </cell>
        </row>
        <row r="2458">
          <cell r="A2458">
            <v>38089.958333333336</v>
          </cell>
          <cell r="B2458">
            <v>76.692977905273395</v>
          </cell>
        </row>
        <row r="2459">
          <cell r="A2459">
            <v>38090.958333333336</v>
          </cell>
          <cell r="B2459">
            <v>75.617584228515597</v>
          </cell>
        </row>
        <row r="2460">
          <cell r="A2460">
            <v>38091.958333333336</v>
          </cell>
          <cell r="B2460">
            <v>75.737838745117102</v>
          </cell>
        </row>
        <row r="2461">
          <cell r="A2461">
            <v>38092.958333333336</v>
          </cell>
          <cell r="B2461">
            <v>75.450645446777301</v>
          </cell>
        </row>
        <row r="2462">
          <cell r="A2462">
            <v>38093.958333333336</v>
          </cell>
          <cell r="B2462">
            <v>76.031692504882798</v>
          </cell>
        </row>
        <row r="2463">
          <cell r="A2463">
            <v>38096.958333333336</v>
          </cell>
          <cell r="B2463">
            <v>76.031692504882798</v>
          </cell>
        </row>
        <row r="2464">
          <cell r="A2464">
            <v>38097.958333333336</v>
          </cell>
          <cell r="B2464">
            <v>74.755958557128906</v>
          </cell>
        </row>
        <row r="2465">
          <cell r="A2465">
            <v>38098.958333333336</v>
          </cell>
          <cell r="B2465">
            <v>75.256912231445298</v>
          </cell>
        </row>
        <row r="2466">
          <cell r="A2466">
            <v>38099.958333333336</v>
          </cell>
          <cell r="B2466">
            <v>76.312232971191406</v>
          </cell>
        </row>
        <row r="2467">
          <cell r="A2467">
            <v>38100.958333333336</v>
          </cell>
          <cell r="B2467">
            <v>76.385719299316406</v>
          </cell>
        </row>
        <row r="2468">
          <cell r="A2468">
            <v>38103.958333333336</v>
          </cell>
          <cell r="B2468">
            <v>76.278846740722599</v>
          </cell>
        </row>
        <row r="2469">
          <cell r="A2469">
            <v>38104.958333333336</v>
          </cell>
          <cell r="B2469">
            <v>76.345664978027301</v>
          </cell>
        </row>
        <row r="2470">
          <cell r="A2470">
            <v>38105.958333333336</v>
          </cell>
          <cell r="B2470">
            <v>75.357124328613196</v>
          </cell>
        </row>
        <row r="2471">
          <cell r="A2471">
            <v>38106.958333333336</v>
          </cell>
          <cell r="B2471">
            <v>74.695838928222599</v>
          </cell>
        </row>
        <row r="2472">
          <cell r="A2472">
            <v>38107.958333333336</v>
          </cell>
          <cell r="B2472">
            <v>74.11474609375</v>
          </cell>
        </row>
        <row r="2473">
          <cell r="A2473">
            <v>38110.958333333336</v>
          </cell>
          <cell r="B2473">
            <v>74.909576416015597</v>
          </cell>
        </row>
        <row r="2474">
          <cell r="A2474">
            <v>38111.958333333336</v>
          </cell>
          <cell r="B2474">
            <v>74.849449157714801</v>
          </cell>
        </row>
        <row r="2475">
          <cell r="A2475">
            <v>38112.958333333336</v>
          </cell>
          <cell r="B2475">
            <v>75.330375671386705</v>
          </cell>
        </row>
        <row r="2476">
          <cell r="A2476">
            <v>38113.958333333336</v>
          </cell>
          <cell r="B2476">
            <v>74.682472229003906</v>
          </cell>
        </row>
        <row r="2477">
          <cell r="A2477">
            <v>38114.958333333336</v>
          </cell>
          <cell r="B2477">
            <v>73.44677734375</v>
          </cell>
        </row>
        <row r="2478">
          <cell r="A2478">
            <v>38117.958333333336</v>
          </cell>
          <cell r="B2478">
            <v>72.692031860351506</v>
          </cell>
        </row>
        <row r="2479">
          <cell r="A2479">
            <v>38118.958333333336</v>
          </cell>
          <cell r="B2479">
            <v>73.3065185546875</v>
          </cell>
        </row>
        <row r="2480">
          <cell r="A2480">
            <v>38119.958333333336</v>
          </cell>
          <cell r="B2480">
            <v>73.774085998535099</v>
          </cell>
        </row>
        <row r="2481">
          <cell r="A2481">
            <v>38120.958333333336</v>
          </cell>
          <cell r="B2481">
            <v>73.466835021972599</v>
          </cell>
        </row>
        <row r="2482">
          <cell r="A2482">
            <v>38121.958333333336</v>
          </cell>
          <cell r="B2482">
            <v>73.500221252441406</v>
          </cell>
        </row>
        <row r="2483">
          <cell r="A2483">
            <v>38124.958333333336</v>
          </cell>
          <cell r="B2483">
            <v>72.872344970703097</v>
          </cell>
        </row>
        <row r="2484">
          <cell r="A2484">
            <v>38125.958333333336</v>
          </cell>
          <cell r="B2484">
            <v>73.23974609375</v>
          </cell>
        </row>
        <row r="2485">
          <cell r="A2485">
            <v>38126.958333333336</v>
          </cell>
          <cell r="B2485">
            <v>72.985900878906193</v>
          </cell>
        </row>
        <row r="2486">
          <cell r="A2486">
            <v>38127.958333333336</v>
          </cell>
          <cell r="B2486">
            <v>73.219718933105398</v>
          </cell>
        </row>
        <row r="2487">
          <cell r="A2487">
            <v>38128.958333333336</v>
          </cell>
          <cell r="B2487">
            <v>73.346580505371094</v>
          </cell>
        </row>
        <row r="2488">
          <cell r="A2488">
            <v>38131.958333333336</v>
          </cell>
          <cell r="B2488">
            <v>73.653839111328097</v>
          </cell>
        </row>
        <row r="2489">
          <cell r="A2489">
            <v>38132.958333333336</v>
          </cell>
          <cell r="B2489">
            <v>74.709220886230398</v>
          </cell>
        </row>
        <row r="2490">
          <cell r="A2490">
            <v>38133.958333333336</v>
          </cell>
          <cell r="B2490">
            <v>74.969680786132798</v>
          </cell>
        </row>
        <row r="2491">
          <cell r="A2491">
            <v>38134.958333333336</v>
          </cell>
          <cell r="B2491">
            <v>75.390510559082003</v>
          </cell>
        </row>
        <row r="2492">
          <cell r="A2492">
            <v>38135.958333333336</v>
          </cell>
          <cell r="B2492">
            <v>75.383804321289006</v>
          </cell>
        </row>
        <row r="2493">
          <cell r="A2493">
            <v>38139.958333333336</v>
          </cell>
          <cell r="B2493">
            <v>75.283592224121094</v>
          </cell>
        </row>
        <row r="2494">
          <cell r="A2494">
            <v>38140.958333333336</v>
          </cell>
          <cell r="B2494">
            <v>75.564178466796804</v>
          </cell>
        </row>
        <row r="2495">
          <cell r="A2495">
            <v>38141.958333333336</v>
          </cell>
          <cell r="B2495">
            <v>74.869491577148395</v>
          </cell>
        </row>
        <row r="2496">
          <cell r="A2496">
            <v>38142.958333333336</v>
          </cell>
          <cell r="B2496">
            <v>75.463996887207003</v>
          </cell>
        </row>
        <row r="2497">
          <cell r="A2497">
            <v>38145.958333333336</v>
          </cell>
          <cell r="B2497">
            <v>76.612854003906193</v>
          </cell>
        </row>
        <row r="2498">
          <cell r="A2498">
            <v>38146.958333333336</v>
          </cell>
          <cell r="B2498">
            <v>76.719696044921804</v>
          </cell>
        </row>
        <row r="2499">
          <cell r="A2499">
            <v>38147.958333333336</v>
          </cell>
          <cell r="B2499">
            <v>76.005050659179602</v>
          </cell>
        </row>
        <row r="2500">
          <cell r="A2500">
            <v>38148.958333333336</v>
          </cell>
          <cell r="B2500">
            <v>76.3790283203125</v>
          </cell>
        </row>
        <row r="2501">
          <cell r="A2501">
            <v>38152.958333333336</v>
          </cell>
          <cell r="B2501">
            <v>75.624298095703097</v>
          </cell>
        </row>
        <row r="2502">
          <cell r="A2502">
            <v>38153.958333333336</v>
          </cell>
          <cell r="B2502">
            <v>76.158638000488196</v>
          </cell>
        </row>
        <row r="2503">
          <cell r="A2503">
            <v>38154.958333333336</v>
          </cell>
          <cell r="B2503">
            <v>76.145286560058594</v>
          </cell>
        </row>
        <row r="2504">
          <cell r="A2504">
            <v>38155.958333333336</v>
          </cell>
          <cell r="B2504">
            <v>76.031692504882798</v>
          </cell>
        </row>
        <row r="2505">
          <cell r="A2505">
            <v>38156.958333333336</v>
          </cell>
          <cell r="B2505">
            <v>76.175193786621094</v>
          </cell>
        </row>
        <row r="2506">
          <cell r="A2506">
            <v>38159.958333333336</v>
          </cell>
          <cell r="B2506">
            <v>75.886894226074205</v>
          </cell>
        </row>
        <row r="2507">
          <cell r="A2507">
            <v>38160.958333333336</v>
          </cell>
          <cell r="B2507">
            <v>76.269058227539006</v>
          </cell>
        </row>
        <row r="2508">
          <cell r="A2508">
            <v>38161.958333333336</v>
          </cell>
          <cell r="B2508">
            <v>76.926025390625</v>
          </cell>
        </row>
        <row r="2509">
          <cell r="A2509">
            <v>38162.958333333336</v>
          </cell>
          <cell r="B2509">
            <v>76.684700012207003</v>
          </cell>
        </row>
        <row r="2510">
          <cell r="A2510">
            <v>38163.958333333336</v>
          </cell>
          <cell r="B2510">
            <v>76.315956115722599</v>
          </cell>
        </row>
        <row r="2511">
          <cell r="A2511">
            <v>38166.958333333336</v>
          </cell>
          <cell r="B2511">
            <v>76.054504394531193</v>
          </cell>
        </row>
        <row r="2512">
          <cell r="A2512">
            <v>38167.958333333336</v>
          </cell>
          <cell r="B2512">
            <v>76.36962890625</v>
          </cell>
        </row>
        <row r="2513">
          <cell r="A2513">
            <v>38168.958333333336</v>
          </cell>
          <cell r="B2513">
            <v>76.778503417968693</v>
          </cell>
        </row>
        <row r="2514">
          <cell r="A2514">
            <v>38169.958333333336</v>
          </cell>
          <cell r="B2514">
            <v>75.712631225585895</v>
          </cell>
        </row>
        <row r="2515">
          <cell r="A2515">
            <v>38170.958333333336</v>
          </cell>
          <cell r="B2515">
            <v>75.672393798828097</v>
          </cell>
        </row>
        <row r="2516">
          <cell r="A2516">
            <v>38174.958333333336</v>
          </cell>
          <cell r="B2516">
            <v>75.008735656738196</v>
          </cell>
        </row>
        <row r="2517">
          <cell r="A2517">
            <v>38175.958333333336</v>
          </cell>
          <cell r="B2517">
            <v>75.229972839355398</v>
          </cell>
        </row>
        <row r="2518">
          <cell r="A2518">
            <v>38176.958333333336</v>
          </cell>
          <cell r="B2518">
            <v>74.707077026367102</v>
          </cell>
        </row>
        <row r="2519">
          <cell r="A2519">
            <v>38177.958333333336</v>
          </cell>
          <cell r="B2519">
            <v>74.901466369628906</v>
          </cell>
        </row>
        <row r="2520">
          <cell r="A2520">
            <v>38180.958333333336</v>
          </cell>
          <cell r="B2520">
            <v>74.935005187988196</v>
          </cell>
        </row>
        <row r="2521">
          <cell r="A2521">
            <v>38181.958333333336</v>
          </cell>
          <cell r="B2521">
            <v>74.988616943359304</v>
          </cell>
        </row>
        <row r="2522">
          <cell r="A2522">
            <v>38182.958333333336</v>
          </cell>
          <cell r="B2522">
            <v>74.760696411132798</v>
          </cell>
        </row>
        <row r="2523">
          <cell r="A2523">
            <v>38183.958333333336</v>
          </cell>
          <cell r="B2523">
            <v>74.278015136718693</v>
          </cell>
        </row>
        <row r="2524">
          <cell r="A2524">
            <v>38184.958333333336</v>
          </cell>
          <cell r="B2524">
            <v>74.217681884765597</v>
          </cell>
        </row>
        <row r="2525">
          <cell r="A2525">
            <v>38187.958333333336</v>
          </cell>
          <cell r="B2525">
            <v>73.902595520019503</v>
          </cell>
        </row>
        <row r="2526">
          <cell r="A2526">
            <v>38188.958333333336</v>
          </cell>
          <cell r="B2526">
            <v>74.841140747070298</v>
          </cell>
        </row>
        <row r="2527">
          <cell r="A2527">
            <v>38189.958333333336</v>
          </cell>
          <cell r="B2527">
            <v>73.460166931152301</v>
          </cell>
        </row>
        <row r="2528">
          <cell r="A2528">
            <v>38190.958333333336</v>
          </cell>
          <cell r="B2528">
            <v>73.661270141601506</v>
          </cell>
        </row>
        <row r="2529">
          <cell r="A2529">
            <v>38191.958333333336</v>
          </cell>
          <cell r="B2529">
            <v>73.044525146484304</v>
          </cell>
        </row>
        <row r="2530">
          <cell r="A2530">
            <v>38194.958333333336</v>
          </cell>
          <cell r="B2530">
            <v>72.903724670410099</v>
          </cell>
        </row>
        <row r="2531">
          <cell r="A2531">
            <v>38195.958333333336</v>
          </cell>
          <cell r="B2531">
            <v>73.5875244140625</v>
          </cell>
        </row>
        <row r="2532">
          <cell r="A2532">
            <v>38196.958333333336</v>
          </cell>
          <cell r="B2532">
            <v>73.808776855468693</v>
          </cell>
        </row>
        <row r="2533">
          <cell r="A2533">
            <v>38197.958333333336</v>
          </cell>
          <cell r="B2533">
            <v>74.123802185058594</v>
          </cell>
        </row>
        <row r="2534">
          <cell r="A2534">
            <v>38198.958333333336</v>
          </cell>
          <cell r="B2534">
            <v>74.304832458496094</v>
          </cell>
        </row>
        <row r="2535">
          <cell r="A2535">
            <v>38201.958333333336</v>
          </cell>
          <cell r="B2535">
            <v>74.459030151367102</v>
          </cell>
        </row>
        <row r="2536">
          <cell r="A2536">
            <v>38202.958333333336</v>
          </cell>
          <cell r="B2536">
            <v>73.882507324218693</v>
          </cell>
        </row>
        <row r="2537">
          <cell r="A2537">
            <v>38203.958333333336</v>
          </cell>
          <cell r="B2537">
            <v>73.875778198242102</v>
          </cell>
        </row>
        <row r="2538">
          <cell r="A2538">
            <v>38204.958333333336</v>
          </cell>
          <cell r="B2538">
            <v>72.669097900390597</v>
          </cell>
        </row>
        <row r="2539">
          <cell r="A2539">
            <v>38205.958333333336</v>
          </cell>
          <cell r="B2539">
            <v>71.630012512207003</v>
          </cell>
        </row>
        <row r="2540">
          <cell r="A2540">
            <v>38208.958333333336</v>
          </cell>
          <cell r="B2540">
            <v>71.730575561523395</v>
          </cell>
        </row>
        <row r="2541">
          <cell r="A2541">
            <v>38209.958333333336</v>
          </cell>
          <cell r="B2541">
            <v>72.655677795410099</v>
          </cell>
        </row>
        <row r="2542">
          <cell r="A2542">
            <v>38210.958333333336</v>
          </cell>
          <cell r="B2542">
            <v>72.508216857910099</v>
          </cell>
        </row>
        <row r="2543">
          <cell r="A2543">
            <v>38211.958333333336</v>
          </cell>
          <cell r="B2543">
            <v>71.717170715332003</v>
          </cell>
        </row>
        <row r="2544">
          <cell r="A2544">
            <v>38212.958333333336</v>
          </cell>
          <cell r="B2544">
            <v>71.857948303222599</v>
          </cell>
        </row>
        <row r="2545">
          <cell r="A2545">
            <v>38215.958333333336</v>
          </cell>
          <cell r="B2545">
            <v>72.602088928222599</v>
          </cell>
        </row>
        <row r="2546">
          <cell r="A2546">
            <v>38216.958333333336</v>
          </cell>
          <cell r="B2546">
            <v>73.010978698730398</v>
          </cell>
        </row>
        <row r="2547">
          <cell r="A2547">
            <v>38217.958333333336</v>
          </cell>
          <cell r="B2547">
            <v>73.761825561523395</v>
          </cell>
        </row>
        <row r="2548">
          <cell r="A2548">
            <v>38218.958333333336</v>
          </cell>
          <cell r="B2548">
            <v>73.547317504882798</v>
          </cell>
        </row>
        <row r="2549">
          <cell r="A2549">
            <v>38219.958333333336</v>
          </cell>
          <cell r="B2549">
            <v>74.063514709472599</v>
          </cell>
        </row>
        <row r="2550">
          <cell r="A2550">
            <v>38222.958333333336</v>
          </cell>
          <cell r="B2550">
            <v>73.875778198242102</v>
          </cell>
        </row>
        <row r="2551">
          <cell r="A2551">
            <v>38223.958333333336</v>
          </cell>
          <cell r="B2551">
            <v>73.976318359375</v>
          </cell>
        </row>
        <row r="2552">
          <cell r="A2552">
            <v>38224.958333333336</v>
          </cell>
          <cell r="B2552">
            <v>74.479148864746094</v>
          </cell>
        </row>
        <row r="2553">
          <cell r="A2553">
            <v>38225.958333333336</v>
          </cell>
          <cell r="B2553">
            <v>74.479148864746094</v>
          </cell>
        </row>
        <row r="2554">
          <cell r="A2554">
            <v>38226.958333333336</v>
          </cell>
          <cell r="B2554">
            <v>74.713775634765597</v>
          </cell>
        </row>
        <row r="2555">
          <cell r="A2555">
            <v>38229.958333333336</v>
          </cell>
          <cell r="B2555">
            <v>74.097030639648395</v>
          </cell>
        </row>
        <row r="2556">
          <cell r="A2556">
            <v>38230.958333333336</v>
          </cell>
          <cell r="B2556">
            <v>74.48583984375</v>
          </cell>
        </row>
        <row r="2557">
          <cell r="A2557">
            <v>38231.958333333336</v>
          </cell>
          <cell r="B2557">
            <v>74.626632690429602</v>
          </cell>
        </row>
        <row r="2558">
          <cell r="A2558">
            <v>38232.958333333336</v>
          </cell>
          <cell r="B2558">
            <v>75.471275329589801</v>
          </cell>
        </row>
        <row r="2559">
          <cell r="A2559">
            <v>38233.958333333336</v>
          </cell>
          <cell r="B2559">
            <v>75.162902832031193</v>
          </cell>
        </row>
        <row r="2560">
          <cell r="A2560">
            <v>38237.958333333336</v>
          </cell>
          <cell r="B2560">
            <v>75.658996582031193</v>
          </cell>
        </row>
        <row r="2561">
          <cell r="A2561">
            <v>38238.958333333336</v>
          </cell>
          <cell r="B2561">
            <v>75.471275329589801</v>
          </cell>
        </row>
        <row r="2562">
          <cell r="A2562">
            <v>38239.958333333336</v>
          </cell>
          <cell r="B2562">
            <v>75.404258728027301</v>
          </cell>
        </row>
        <row r="2563">
          <cell r="A2563">
            <v>38240.958333333336</v>
          </cell>
          <cell r="B2563">
            <v>75.793083190917898</v>
          </cell>
        </row>
        <row r="2564">
          <cell r="A2564">
            <v>38243.958333333336</v>
          </cell>
          <cell r="B2564">
            <v>76.041122436523395</v>
          </cell>
        </row>
        <row r="2565">
          <cell r="A2565">
            <v>38244.958333333336</v>
          </cell>
          <cell r="B2565">
            <v>76.195289611816406</v>
          </cell>
        </row>
        <row r="2566">
          <cell r="A2566">
            <v>38245.958333333336</v>
          </cell>
          <cell r="B2566">
            <v>75.618782043457003</v>
          </cell>
        </row>
        <row r="2567">
          <cell r="A2567">
            <v>38246.958333333336</v>
          </cell>
          <cell r="B2567">
            <v>75.846694946289006</v>
          </cell>
        </row>
        <row r="2568">
          <cell r="A2568">
            <v>38247.958333333336</v>
          </cell>
          <cell r="B2568">
            <v>76.169158935546804</v>
          </cell>
        </row>
        <row r="2569">
          <cell r="A2569">
            <v>38250.958333333336</v>
          </cell>
          <cell r="B2569">
            <v>75.711395263671804</v>
          </cell>
        </row>
        <row r="2570">
          <cell r="A2570">
            <v>38251.958333333336</v>
          </cell>
          <cell r="B2570">
            <v>76.041259765625</v>
          </cell>
        </row>
        <row r="2571">
          <cell r="A2571">
            <v>38252.958333333336</v>
          </cell>
          <cell r="B2571">
            <v>75.092063903808594</v>
          </cell>
        </row>
        <row r="2572">
          <cell r="A2572">
            <v>38253.958333333336</v>
          </cell>
          <cell r="B2572">
            <v>74.688186645507798</v>
          </cell>
        </row>
        <row r="2573">
          <cell r="A2573">
            <v>38254.958333333336</v>
          </cell>
          <cell r="B2573">
            <v>75.031471252441406</v>
          </cell>
        </row>
        <row r="2574">
          <cell r="A2574">
            <v>38257.958333333336</v>
          </cell>
          <cell r="B2574">
            <v>74.553543090820298</v>
          </cell>
        </row>
        <row r="2575">
          <cell r="A2575">
            <v>38258.958333333336</v>
          </cell>
          <cell r="B2575">
            <v>74.910331726074205</v>
          </cell>
        </row>
        <row r="2576">
          <cell r="A2576">
            <v>38259.958333333336</v>
          </cell>
          <cell r="B2576">
            <v>75.287284851074205</v>
          </cell>
        </row>
        <row r="2577">
          <cell r="A2577">
            <v>38260.958333333336</v>
          </cell>
          <cell r="B2577">
            <v>75.233428955078097</v>
          </cell>
        </row>
        <row r="2578">
          <cell r="A2578">
            <v>38261.958333333336</v>
          </cell>
          <cell r="B2578">
            <v>76.505752563476506</v>
          </cell>
        </row>
        <row r="2579">
          <cell r="A2579">
            <v>38264.958333333336</v>
          </cell>
          <cell r="B2579">
            <v>76.633628845214801</v>
          </cell>
        </row>
        <row r="2580">
          <cell r="A2580">
            <v>38265.958333333336</v>
          </cell>
          <cell r="B2580">
            <v>76.674018859863196</v>
          </cell>
        </row>
        <row r="2581">
          <cell r="A2581">
            <v>38266.958333333336</v>
          </cell>
          <cell r="B2581">
            <v>77.199104309082003</v>
          </cell>
        </row>
        <row r="2582">
          <cell r="A2582">
            <v>38267.958333333336</v>
          </cell>
          <cell r="B2582">
            <v>76.371116638183594</v>
          </cell>
        </row>
        <row r="2583">
          <cell r="A2583">
            <v>38268.958333333336</v>
          </cell>
          <cell r="B2583">
            <v>75.738304138183594</v>
          </cell>
        </row>
        <row r="2584">
          <cell r="A2584">
            <v>38271.958333333336</v>
          </cell>
          <cell r="B2584">
            <v>76.048011779785099</v>
          </cell>
        </row>
        <row r="2585">
          <cell r="A2585">
            <v>38272.958333333336</v>
          </cell>
          <cell r="B2585">
            <v>75.751777648925696</v>
          </cell>
        </row>
        <row r="2586">
          <cell r="A2586">
            <v>38273.958333333336</v>
          </cell>
          <cell r="B2586">
            <v>75.0853271484375</v>
          </cell>
        </row>
        <row r="2587">
          <cell r="A2587">
            <v>38274.958333333336</v>
          </cell>
          <cell r="B2587">
            <v>74.479476928710895</v>
          </cell>
        </row>
        <row r="2588">
          <cell r="A2588">
            <v>38275.958333333336</v>
          </cell>
          <cell r="B2588">
            <v>74.896881103515597</v>
          </cell>
        </row>
        <row r="2589">
          <cell r="A2589">
            <v>38278.958333333336</v>
          </cell>
          <cell r="B2589">
            <v>75.179595947265597</v>
          </cell>
        </row>
        <row r="2590">
          <cell r="A2590">
            <v>38279.958333333336</v>
          </cell>
          <cell r="B2590">
            <v>74.546806335449205</v>
          </cell>
        </row>
        <row r="2591">
          <cell r="A2591">
            <v>38280.958333333336</v>
          </cell>
          <cell r="B2591">
            <v>74.398742675781193</v>
          </cell>
        </row>
        <row r="2592">
          <cell r="A2592">
            <v>38281.958333333336</v>
          </cell>
          <cell r="B2592">
            <v>74.883392333984304</v>
          </cell>
        </row>
        <row r="2593">
          <cell r="A2593">
            <v>38282.958333333336</v>
          </cell>
          <cell r="B2593">
            <v>74.041915893554602</v>
          </cell>
        </row>
        <row r="2594">
          <cell r="A2594">
            <v>38285.958333333336</v>
          </cell>
          <cell r="B2594">
            <v>73.954391479492102</v>
          </cell>
        </row>
        <row r="2595">
          <cell r="A2595">
            <v>38286.958333333336</v>
          </cell>
          <cell r="B2595">
            <v>75.0853271484375</v>
          </cell>
        </row>
        <row r="2596">
          <cell r="A2596">
            <v>38287.958333333336</v>
          </cell>
          <cell r="B2596">
            <v>75.987419128417898</v>
          </cell>
        </row>
        <row r="2597">
          <cell r="A2597">
            <v>38288.958333333336</v>
          </cell>
          <cell r="B2597">
            <v>76.216278076171804</v>
          </cell>
        </row>
        <row r="2598">
          <cell r="A2598">
            <v>38289.958333333336</v>
          </cell>
          <cell r="B2598">
            <v>76.202774047851506</v>
          </cell>
        </row>
        <row r="2599">
          <cell r="A2599">
            <v>38292.958333333336</v>
          </cell>
          <cell r="B2599">
            <v>76.411483764648395</v>
          </cell>
        </row>
        <row r="2600">
          <cell r="A2600">
            <v>38293.958333333336</v>
          </cell>
          <cell r="B2600">
            <v>76.438377380371094</v>
          </cell>
        </row>
        <row r="2601">
          <cell r="A2601">
            <v>38294.958333333336</v>
          </cell>
          <cell r="B2601">
            <v>77.401062011718693</v>
          </cell>
        </row>
        <row r="2602">
          <cell r="A2602">
            <v>38295.958333333336</v>
          </cell>
          <cell r="B2602">
            <v>78.457946777343693</v>
          </cell>
        </row>
        <row r="2603">
          <cell r="A2603">
            <v>38296.958333333336</v>
          </cell>
          <cell r="B2603">
            <v>78.949333190917898</v>
          </cell>
        </row>
        <row r="2604">
          <cell r="A2604">
            <v>38299.958333333336</v>
          </cell>
          <cell r="B2604">
            <v>78.834915161132798</v>
          </cell>
        </row>
        <row r="2605">
          <cell r="A2605">
            <v>38300.958333333336</v>
          </cell>
          <cell r="B2605">
            <v>78.680061340332003</v>
          </cell>
        </row>
        <row r="2606">
          <cell r="A2606">
            <v>38301.958333333336</v>
          </cell>
          <cell r="B2606">
            <v>78.740669250488196</v>
          </cell>
        </row>
        <row r="2607">
          <cell r="A2607">
            <v>38302.958333333336</v>
          </cell>
          <cell r="B2607">
            <v>79.339782714843693</v>
          </cell>
        </row>
        <row r="2608">
          <cell r="A2608">
            <v>38303.958333333336</v>
          </cell>
          <cell r="B2608">
            <v>79.965827941894503</v>
          </cell>
        </row>
        <row r="2609">
          <cell r="A2609">
            <v>38306.958333333336</v>
          </cell>
          <cell r="B2609">
            <v>80.162330627441406</v>
          </cell>
        </row>
        <row r="2610">
          <cell r="A2610">
            <v>38307.958333333336</v>
          </cell>
          <cell r="B2610">
            <v>79.588401794433594</v>
          </cell>
        </row>
        <row r="2611">
          <cell r="A2611">
            <v>38308.958333333336</v>
          </cell>
          <cell r="B2611">
            <v>80.061027526855398</v>
          </cell>
        </row>
        <row r="2612">
          <cell r="A2612">
            <v>38309.958333333336</v>
          </cell>
          <cell r="B2612">
            <v>80.169021606445298</v>
          </cell>
        </row>
        <row r="2613">
          <cell r="A2613">
            <v>38310.958333333336</v>
          </cell>
          <cell r="B2613">
            <v>79.277854919433594</v>
          </cell>
        </row>
        <row r="2614">
          <cell r="A2614">
            <v>38313.958333333336</v>
          </cell>
          <cell r="B2614">
            <v>79.655929565429602</v>
          </cell>
        </row>
        <row r="2615">
          <cell r="A2615">
            <v>38314.958333333336</v>
          </cell>
          <cell r="B2615">
            <v>79.777458190917898</v>
          </cell>
        </row>
        <row r="2616">
          <cell r="A2616">
            <v>38315.958333333336</v>
          </cell>
          <cell r="B2616">
            <v>79.966514587402301</v>
          </cell>
        </row>
        <row r="2617">
          <cell r="A2617">
            <v>38317.958333333336</v>
          </cell>
          <cell r="B2617">
            <v>79.905738830566406</v>
          </cell>
        </row>
        <row r="2618">
          <cell r="A2618">
            <v>38320.958333333336</v>
          </cell>
          <cell r="B2618">
            <v>79.541183471679602</v>
          </cell>
        </row>
        <row r="2619">
          <cell r="A2619">
            <v>38321.958333333336</v>
          </cell>
          <cell r="B2619">
            <v>79.595153808593693</v>
          </cell>
        </row>
        <row r="2620">
          <cell r="A2620">
            <v>38322.958333333336</v>
          </cell>
          <cell r="B2620">
            <v>80.499885559082003</v>
          </cell>
        </row>
        <row r="2621">
          <cell r="A2621">
            <v>38323.958333333336</v>
          </cell>
          <cell r="B2621">
            <v>80.567367553710895</v>
          </cell>
        </row>
        <row r="2622">
          <cell r="A2622">
            <v>38324.958333333336</v>
          </cell>
          <cell r="B2622">
            <v>80.513397216796804</v>
          </cell>
        </row>
        <row r="2623">
          <cell r="A2623">
            <v>38327.958333333336</v>
          </cell>
          <cell r="B2623">
            <v>80.486389160156193</v>
          </cell>
        </row>
        <row r="2624">
          <cell r="A2624">
            <v>38328.958333333336</v>
          </cell>
          <cell r="B2624">
            <v>79.736907958984304</v>
          </cell>
        </row>
        <row r="2625">
          <cell r="A2625">
            <v>38329.958333333336</v>
          </cell>
          <cell r="B2625">
            <v>80.202804565429602</v>
          </cell>
        </row>
        <row r="2626">
          <cell r="A2626">
            <v>38330.958333333336</v>
          </cell>
          <cell r="B2626">
            <v>80.486389160156193</v>
          </cell>
        </row>
        <row r="2627">
          <cell r="A2627">
            <v>38331.958333333336</v>
          </cell>
          <cell r="B2627">
            <v>80.567367553710895</v>
          </cell>
        </row>
        <row r="2628">
          <cell r="A2628">
            <v>38334.958333333336</v>
          </cell>
          <cell r="B2628">
            <v>81.269569396972599</v>
          </cell>
        </row>
        <row r="2629">
          <cell r="A2629">
            <v>38335.958333333336</v>
          </cell>
          <cell r="B2629">
            <v>81.553131103515597</v>
          </cell>
        </row>
        <row r="2630">
          <cell r="A2630">
            <v>38336.958333333336</v>
          </cell>
          <cell r="B2630">
            <v>81.613906860351506</v>
          </cell>
        </row>
        <row r="2631">
          <cell r="A2631">
            <v>38337.958333333336</v>
          </cell>
          <cell r="B2631">
            <v>81.566619873046804</v>
          </cell>
        </row>
        <row r="2632">
          <cell r="A2632">
            <v>38338.958333333336</v>
          </cell>
          <cell r="B2632">
            <v>81.022605895996094</v>
          </cell>
        </row>
        <row r="2633">
          <cell r="A2633">
            <v>38341.958333333336</v>
          </cell>
          <cell r="B2633">
            <v>81.042976379394503</v>
          </cell>
        </row>
        <row r="2634">
          <cell r="A2634">
            <v>38342.958333333336</v>
          </cell>
          <cell r="B2634">
            <v>81.667037963867102</v>
          </cell>
        </row>
        <row r="2635">
          <cell r="A2635">
            <v>38343.958333333336</v>
          </cell>
          <cell r="B2635">
            <v>81.863731384277301</v>
          </cell>
        </row>
        <row r="2636">
          <cell r="A2636">
            <v>38344.958333333336</v>
          </cell>
          <cell r="B2636">
            <v>81.924789428710895</v>
          </cell>
        </row>
        <row r="2637">
          <cell r="A2637">
            <v>38348.958333333336</v>
          </cell>
          <cell r="B2637">
            <v>81.755233764648395</v>
          </cell>
        </row>
        <row r="2638">
          <cell r="A2638">
            <v>38349.958333333336</v>
          </cell>
          <cell r="B2638">
            <v>82.202911376953097</v>
          </cell>
        </row>
        <row r="2639">
          <cell r="A2639">
            <v>38350.958333333336</v>
          </cell>
          <cell r="B2639">
            <v>82.3250732421875</v>
          </cell>
        </row>
        <row r="2640">
          <cell r="A2640">
            <v>38351.958333333336</v>
          </cell>
          <cell r="B2640">
            <v>82.169013977050696</v>
          </cell>
        </row>
        <row r="2641">
          <cell r="A2641">
            <v>38352.958333333336</v>
          </cell>
          <cell r="B2641">
            <v>81.992652893066406</v>
          </cell>
        </row>
        <row r="2642">
          <cell r="A2642">
            <v>38355.958333333336</v>
          </cell>
          <cell r="B2642">
            <v>81.606002807617102</v>
          </cell>
        </row>
        <row r="2643">
          <cell r="A2643">
            <v>38356.958333333336</v>
          </cell>
          <cell r="B2643">
            <v>80.608818054199205</v>
          </cell>
        </row>
        <row r="2644">
          <cell r="A2644">
            <v>38357.958333333336</v>
          </cell>
          <cell r="B2644">
            <v>80.052558898925696</v>
          </cell>
        </row>
        <row r="2645">
          <cell r="A2645">
            <v>38358.958333333336</v>
          </cell>
          <cell r="B2645">
            <v>80.459579467773395</v>
          </cell>
        </row>
        <row r="2646">
          <cell r="A2646">
            <v>38359.958333333336</v>
          </cell>
          <cell r="B2646">
            <v>80.344268798828097</v>
          </cell>
        </row>
        <row r="2647">
          <cell r="A2647">
            <v>38362.958333333336</v>
          </cell>
          <cell r="B2647">
            <v>80.724082946777301</v>
          </cell>
        </row>
        <row r="2648">
          <cell r="A2648">
            <v>38363.958333333336</v>
          </cell>
          <cell r="B2648">
            <v>80.167877197265597</v>
          </cell>
        </row>
        <row r="2649">
          <cell r="A2649">
            <v>38364.958333333336</v>
          </cell>
          <cell r="B2649">
            <v>80.432411193847599</v>
          </cell>
        </row>
        <row r="2650">
          <cell r="A2650">
            <v>38365.958333333336</v>
          </cell>
          <cell r="B2650">
            <v>79.787994384765597</v>
          </cell>
        </row>
        <row r="2651">
          <cell r="A2651">
            <v>38366.958333333336</v>
          </cell>
          <cell r="B2651">
            <v>80.208564758300696</v>
          </cell>
        </row>
        <row r="2652">
          <cell r="A2652">
            <v>38370.958333333336</v>
          </cell>
          <cell r="B2652">
            <v>81.042976379394503</v>
          </cell>
        </row>
        <row r="2653">
          <cell r="A2653">
            <v>38371.958333333336</v>
          </cell>
          <cell r="B2653">
            <v>80.194999694824205</v>
          </cell>
        </row>
        <row r="2654">
          <cell r="A2654">
            <v>38372.958333333336</v>
          </cell>
          <cell r="B2654">
            <v>79.706611633300696</v>
          </cell>
        </row>
        <row r="2655">
          <cell r="A2655">
            <v>38373.958333333336</v>
          </cell>
          <cell r="B2655">
            <v>79.218177795410099</v>
          </cell>
        </row>
        <row r="2656">
          <cell r="A2656">
            <v>38376.958333333336</v>
          </cell>
          <cell r="B2656">
            <v>79.0621337890625</v>
          </cell>
        </row>
        <row r="2657">
          <cell r="A2657">
            <v>38377.958333333336</v>
          </cell>
          <cell r="B2657">
            <v>79.2860107421875</v>
          </cell>
        </row>
        <row r="2658">
          <cell r="A2658">
            <v>38378.958333333336</v>
          </cell>
          <cell r="B2658">
            <v>79.523468017578097</v>
          </cell>
        </row>
        <row r="2659">
          <cell r="A2659">
            <v>38379.958333333336</v>
          </cell>
          <cell r="B2659">
            <v>79.659111022949205</v>
          </cell>
        </row>
        <row r="2660">
          <cell r="A2660">
            <v>38380.958333333336</v>
          </cell>
          <cell r="B2660">
            <v>79.659111022949205</v>
          </cell>
        </row>
        <row r="2661">
          <cell r="A2661">
            <v>38383.958333333336</v>
          </cell>
          <cell r="B2661">
            <v>80.154312133789006</v>
          </cell>
        </row>
        <row r="2662">
          <cell r="A2662">
            <v>38384.958333333336</v>
          </cell>
          <cell r="B2662">
            <v>80.663101196289006</v>
          </cell>
        </row>
        <row r="2663">
          <cell r="A2663">
            <v>38385.958333333336</v>
          </cell>
          <cell r="B2663">
            <v>80.907287597656193</v>
          </cell>
        </row>
        <row r="2664">
          <cell r="A2664">
            <v>38386.958333333336</v>
          </cell>
          <cell r="B2664">
            <v>80.696998596191406</v>
          </cell>
        </row>
        <row r="2665">
          <cell r="A2665">
            <v>38387.958333333336</v>
          </cell>
          <cell r="B2665">
            <v>81.558502197265597</v>
          </cell>
        </row>
        <row r="2666">
          <cell r="A2666">
            <v>38390.958333333336</v>
          </cell>
          <cell r="B2666">
            <v>81.449943542480398</v>
          </cell>
        </row>
        <row r="2667">
          <cell r="A2667">
            <v>38391.958333333336</v>
          </cell>
          <cell r="B2667">
            <v>81.544944763183594</v>
          </cell>
        </row>
        <row r="2668">
          <cell r="A2668">
            <v>38392.958333333336</v>
          </cell>
          <cell r="B2668">
            <v>80.934432983398395</v>
          </cell>
        </row>
        <row r="2669">
          <cell r="A2669">
            <v>38393.958333333336</v>
          </cell>
          <cell r="B2669">
            <v>81.226119995117102</v>
          </cell>
        </row>
        <row r="2670">
          <cell r="A2670">
            <v>38394.958333333336</v>
          </cell>
          <cell r="B2670">
            <v>81.924789428710895</v>
          </cell>
        </row>
        <row r="2671">
          <cell r="A2671">
            <v>38397.958333333336</v>
          </cell>
          <cell r="B2671">
            <v>81.863731384277301</v>
          </cell>
        </row>
        <row r="2672">
          <cell r="A2672">
            <v>38398.958333333336</v>
          </cell>
          <cell r="B2672">
            <v>82.169013977050696</v>
          </cell>
        </row>
        <row r="2673">
          <cell r="A2673">
            <v>38399.958333333336</v>
          </cell>
          <cell r="B2673">
            <v>82.223281860351506</v>
          </cell>
        </row>
        <row r="2674">
          <cell r="A2674">
            <v>38400.958333333336</v>
          </cell>
          <cell r="B2674">
            <v>81.558502197265597</v>
          </cell>
        </row>
        <row r="2675">
          <cell r="A2675">
            <v>38401.958333333336</v>
          </cell>
          <cell r="B2675">
            <v>81.667037963867102</v>
          </cell>
        </row>
        <row r="2676">
          <cell r="A2676">
            <v>38405.958333333336</v>
          </cell>
          <cell r="B2676">
            <v>80.452789306640597</v>
          </cell>
        </row>
        <row r="2677">
          <cell r="A2677">
            <v>38406.958333333336</v>
          </cell>
          <cell r="B2677">
            <v>81.029411315917898</v>
          </cell>
        </row>
        <row r="2678">
          <cell r="A2678">
            <v>38407.958333333336</v>
          </cell>
          <cell r="B2678">
            <v>81.565254211425696</v>
          </cell>
        </row>
        <row r="2679">
          <cell r="A2679">
            <v>38408.958333333336</v>
          </cell>
          <cell r="B2679">
            <v>82.372520446777301</v>
          </cell>
        </row>
        <row r="2680">
          <cell r="A2680">
            <v>38411.958333333336</v>
          </cell>
          <cell r="B2680">
            <v>81.829856872558594</v>
          </cell>
        </row>
        <row r="2681">
          <cell r="A2681">
            <v>38412.958333333336</v>
          </cell>
          <cell r="B2681">
            <v>82.236854553222599</v>
          </cell>
        </row>
        <row r="2682">
          <cell r="A2682">
            <v>38413.958333333336</v>
          </cell>
          <cell r="B2682">
            <v>82.196128845214801</v>
          </cell>
        </row>
        <row r="2683">
          <cell r="A2683">
            <v>38414.958333333336</v>
          </cell>
          <cell r="B2683">
            <v>82.230079650878906</v>
          </cell>
        </row>
        <row r="2684">
          <cell r="A2684">
            <v>38415.958333333336</v>
          </cell>
          <cell r="B2684">
            <v>83.25439453125</v>
          </cell>
        </row>
        <row r="2685">
          <cell r="A2685">
            <v>38418.958333333336</v>
          </cell>
          <cell r="B2685">
            <v>83.295074462890597</v>
          </cell>
        </row>
        <row r="2686">
          <cell r="A2686">
            <v>38419.958333333336</v>
          </cell>
          <cell r="B2686">
            <v>82.983039855957003</v>
          </cell>
        </row>
        <row r="2687">
          <cell r="A2687">
            <v>38420.958333333336</v>
          </cell>
          <cell r="B2687">
            <v>82.060493469238196</v>
          </cell>
        </row>
        <row r="2688">
          <cell r="A2688">
            <v>38421.958333333336</v>
          </cell>
          <cell r="B2688">
            <v>82.24365234375</v>
          </cell>
        </row>
        <row r="2689">
          <cell r="A2689">
            <v>38422.958333333336</v>
          </cell>
          <cell r="B2689">
            <v>81.667037963867102</v>
          </cell>
        </row>
        <row r="2690">
          <cell r="A2690">
            <v>38425.958333333336</v>
          </cell>
          <cell r="B2690">
            <v>82.175804138183594</v>
          </cell>
        </row>
        <row r="2691">
          <cell r="A2691">
            <v>38426.958333333336</v>
          </cell>
          <cell r="B2691">
            <v>81.497482299804602</v>
          </cell>
        </row>
        <row r="2692">
          <cell r="A2692">
            <v>38427.958333333336</v>
          </cell>
          <cell r="B2692">
            <v>80.805496215820298</v>
          </cell>
        </row>
        <row r="2693">
          <cell r="A2693">
            <v>38428.958333333336</v>
          </cell>
          <cell r="B2693">
            <v>80.968330383300696</v>
          </cell>
        </row>
        <row r="2694">
          <cell r="A2694">
            <v>38429.958333333336</v>
          </cell>
          <cell r="B2694">
            <v>80.727912902832003</v>
          </cell>
        </row>
        <row r="2695">
          <cell r="A2695">
            <v>38432.958333333336</v>
          </cell>
          <cell r="B2695">
            <v>80.428291320800696</v>
          </cell>
        </row>
        <row r="2696">
          <cell r="A2696">
            <v>38433.958333333336</v>
          </cell>
          <cell r="B2696">
            <v>79.611045837402301</v>
          </cell>
        </row>
        <row r="2697">
          <cell r="A2697">
            <v>38434.958333333336</v>
          </cell>
          <cell r="B2697">
            <v>79.679168701171804</v>
          </cell>
        </row>
        <row r="2698">
          <cell r="A2698">
            <v>38435.958333333336</v>
          </cell>
          <cell r="B2698">
            <v>79.774475097656193</v>
          </cell>
        </row>
        <row r="2699">
          <cell r="A2699">
            <v>38439.958333333336</v>
          </cell>
          <cell r="B2699">
            <v>79.890274047851506</v>
          </cell>
        </row>
        <row r="2700">
          <cell r="A2700">
            <v>38440.958333333336</v>
          </cell>
          <cell r="B2700">
            <v>79.359069824218693</v>
          </cell>
        </row>
        <row r="2701">
          <cell r="A2701">
            <v>38441.958333333336</v>
          </cell>
          <cell r="B2701">
            <v>80.482742309570298</v>
          </cell>
        </row>
        <row r="2702">
          <cell r="A2702">
            <v>38442.958333333336</v>
          </cell>
          <cell r="B2702">
            <v>80.332939147949205</v>
          </cell>
        </row>
        <row r="2703">
          <cell r="A2703">
            <v>38443.958333333336</v>
          </cell>
          <cell r="B2703">
            <v>79.972007751464801</v>
          </cell>
        </row>
        <row r="2704">
          <cell r="A2704">
            <v>38446.958333333336</v>
          </cell>
          <cell r="B2704">
            <v>80.108215332031193</v>
          </cell>
        </row>
        <row r="2705">
          <cell r="A2705">
            <v>38447.958333333336</v>
          </cell>
          <cell r="B2705">
            <v>80.489562988281193</v>
          </cell>
        </row>
        <row r="2706">
          <cell r="A2706">
            <v>38448.958333333336</v>
          </cell>
          <cell r="B2706">
            <v>80.768791198730398</v>
          </cell>
        </row>
        <row r="2707">
          <cell r="A2707">
            <v>38449.958333333336</v>
          </cell>
          <cell r="B2707">
            <v>81.204643249511705</v>
          </cell>
        </row>
        <row r="2708">
          <cell r="A2708">
            <v>38450.958333333336</v>
          </cell>
          <cell r="B2708">
            <v>80.360176086425696</v>
          </cell>
        </row>
        <row r="2709">
          <cell r="A2709">
            <v>38453.958333333336</v>
          </cell>
          <cell r="B2709">
            <v>80.421493530273395</v>
          </cell>
        </row>
        <row r="2710">
          <cell r="A2710">
            <v>38454.958333333336</v>
          </cell>
          <cell r="B2710">
            <v>80.836883544921804</v>
          </cell>
        </row>
        <row r="2711">
          <cell r="A2711">
            <v>38455.958333333336</v>
          </cell>
          <cell r="B2711">
            <v>79.883514404296804</v>
          </cell>
        </row>
        <row r="2712">
          <cell r="A2712">
            <v>38456.958333333336</v>
          </cell>
          <cell r="B2712">
            <v>78.841491699218693</v>
          </cell>
        </row>
        <row r="2713">
          <cell r="A2713">
            <v>38457.958333333336</v>
          </cell>
          <cell r="B2713">
            <v>77.738258361816406</v>
          </cell>
        </row>
        <row r="2714">
          <cell r="A2714">
            <v>38460.958333333336</v>
          </cell>
          <cell r="B2714">
            <v>77.976608276367102</v>
          </cell>
        </row>
        <row r="2715">
          <cell r="A2715">
            <v>38461.958333333336</v>
          </cell>
          <cell r="B2715">
            <v>78.596351623535099</v>
          </cell>
        </row>
        <row r="2716">
          <cell r="A2716">
            <v>38462.958333333336</v>
          </cell>
          <cell r="B2716">
            <v>77.499916076660099</v>
          </cell>
        </row>
        <row r="2717">
          <cell r="A2717">
            <v>38463.958333333336</v>
          </cell>
          <cell r="B2717">
            <v>79.004974365234304</v>
          </cell>
        </row>
        <row r="2718">
          <cell r="A2718">
            <v>38464.958333333336</v>
          </cell>
          <cell r="B2718">
            <v>78.705291748046804</v>
          </cell>
        </row>
        <row r="2719">
          <cell r="A2719">
            <v>38467.958333333336</v>
          </cell>
          <cell r="B2719">
            <v>79.222923278808594</v>
          </cell>
        </row>
        <row r="2720">
          <cell r="A2720">
            <v>38468.958333333336</v>
          </cell>
          <cell r="B2720">
            <v>78.453338623046804</v>
          </cell>
        </row>
        <row r="2721">
          <cell r="A2721">
            <v>38469.958333333336</v>
          </cell>
          <cell r="B2721">
            <v>78.759826660156193</v>
          </cell>
        </row>
        <row r="2722">
          <cell r="A2722">
            <v>38470.958333333336</v>
          </cell>
          <cell r="B2722">
            <v>77.772308349609304</v>
          </cell>
        </row>
        <row r="2723">
          <cell r="A2723">
            <v>38471.958333333336</v>
          </cell>
          <cell r="B2723">
            <v>78.827880859375</v>
          </cell>
        </row>
        <row r="2724">
          <cell r="A2724">
            <v>38474.958333333336</v>
          </cell>
          <cell r="B2724">
            <v>79.270561218261705</v>
          </cell>
        </row>
        <row r="2725">
          <cell r="A2725">
            <v>38475.958333333336</v>
          </cell>
          <cell r="B2725">
            <v>79.406745910644503</v>
          </cell>
        </row>
        <row r="2726">
          <cell r="A2726">
            <v>38476.958333333336</v>
          </cell>
          <cell r="B2726">
            <v>80.019676208496094</v>
          </cell>
        </row>
        <row r="2727">
          <cell r="A2727">
            <v>38477.958333333336</v>
          </cell>
          <cell r="B2727">
            <v>79.992431640625</v>
          </cell>
        </row>
        <row r="2728">
          <cell r="A2728">
            <v>38478.958333333336</v>
          </cell>
          <cell r="B2728">
            <v>79.740455627441406</v>
          </cell>
        </row>
        <row r="2729">
          <cell r="A2729">
            <v>38481.958333333336</v>
          </cell>
          <cell r="B2729">
            <v>80.237617492675696</v>
          </cell>
        </row>
        <row r="2730">
          <cell r="A2730">
            <v>38482.958333333336</v>
          </cell>
          <cell r="B2730">
            <v>79.406745910644503</v>
          </cell>
        </row>
        <row r="2731">
          <cell r="A2731">
            <v>38483.958333333336</v>
          </cell>
          <cell r="B2731">
            <v>79.842597961425696</v>
          </cell>
        </row>
        <row r="2732">
          <cell r="A2732">
            <v>38484.958333333336</v>
          </cell>
          <cell r="B2732">
            <v>78.964088439941406</v>
          </cell>
        </row>
        <row r="2733">
          <cell r="A2733">
            <v>38485.958333333336</v>
          </cell>
          <cell r="B2733">
            <v>78.807456970214801</v>
          </cell>
        </row>
        <row r="2734">
          <cell r="A2734">
            <v>38488.958333333336</v>
          </cell>
          <cell r="B2734">
            <v>79.54296875</v>
          </cell>
        </row>
        <row r="2735">
          <cell r="A2735">
            <v>38489.958333333336</v>
          </cell>
          <cell r="B2735">
            <v>80.074165344238196</v>
          </cell>
        </row>
        <row r="2736">
          <cell r="A2736">
            <v>38490.958333333336</v>
          </cell>
          <cell r="B2736">
            <v>80.898185729980398</v>
          </cell>
        </row>
        <row r="2737">
          <cell r="A2737">
            <v>38491.958333333336</v>
          </cell>
          <cell r="B2737">
            <v>81.238716125488196</v>
          </cell>
        </row>
        <row r="2738">
          <cell r="A2738">
            <v>38492.958333333336</v>
          </cell>
          <cell r="B2738">
            <v>81.1229248046875</v>
          </cell>
        </row>
        <row r="2739">
          <cell r="A2739">
            <v>38495.958333333336</v>
          </cell>
          <cell r="B2739">
            <v>81.572402954101506</v>
          </cell>
        </row>
        <row r="2740">
          <cell r="A2740">
            <v>38496.958333333336</v>
          </cell>
          <cell r="B2740">
            <v>81.381729125976506</v>
          </cell>
        </row>
        <row r="2741">
          <cell r="A2741">
            <v>38497.958333333336</v>
          </cell>
          <cell r="B2741">
            <v>81.320442199707003</v>
          </cell>
        </row>
        <row r="2742">
          <cell r="A2742">
            <v>38498.958333333336</v>
          </cell>
          <cell r="B2742">
            <v>81.756278991699205</v>
          </cell>
        </row>
        <row r="2743">
          <cell r="A2743">
            <v>38499.958333333336</v>
          </cell>
          <cell r="B2743">
            <v>81.892471313476506</v>
          </cell>
        </row>
        <row r="2744">
          <cell r="A2744">
            <v>38503.958333333336</v>
          </cell>
          <cell r="B2744">
            <v>81.368095397949205</v>
          </cell>
        </row>
        <row r="2745">
          <cell r="A2745">
            <v>38504.958333333336</v>
          </cell>
          <cell r="B2745">
            <v>82.062744140625</v>
          </cell>
        </row>
        <row r="2746">
          <cell r="A2746">
            <v>38505.958333333336</v>
          </cell>
          <cell r="B2746">
            <v>82.239807128906193</v>
          </cell>
        </row>
        <row r="2747">
          <cell r="A2747">
            <v>38506.958333333336</v>
          </cell>
          <cell r="B2747">
            <v>81.824378967285099</v>
          </cell>
        </row>
        <row r="2748">
          <cell r="A2748">
            <v>38509.958333333336</v>
          </cell>
          <cell r="B2748">
            <v>81.749443054199205</v>
          </cell>
        </row>
        <row r="2749">
          <cell r="A2749">
            <v>38510.958333333336</v>
          </cell>
          <cell r="B2749">
            <v>81.810737609863196</v>
          </cell>
        </row>
        <row r="2750">
          <cell r="A2750">
            <v>38511.958333333336</v>
          </cell>
          <cell r="B2750">
            <v>81.660942077636705</v>
          </cell>
        </row>
        <row r="2751">
          <cell r="A2751">
            <v>38512.958333333336</v>
          </cell>
          <cell r="B2751">
            <v>82.049110412597599</v>
          </cell>
        </row>
        <row r="2752">
          <cell r="A2752">
            <v>38513.958333333336</v>
          </cell>
          <cell r="B2752">
            <v>81.858406066894503</v>
          </cell>
        </row>
        <row r="2753">
          <cell r="A2753">
            <v>38516.958333333336</v>
          </cell>
          <cell r="B2753">
            <v>82.117218017578097</v>
          </cell>
        </row>
        <row r="2754">
          <cell r="A2754">
            <v>38517.958333333336</v>
          </cell>
          <cell r="B2754">
            <v>82.307899475097599</v>
          </cell>
        </row>
        <row r="2755">
          <cell r="A2755">
            <v>38518.958333333336</v>
          </cell>
          <cell r="B2755">
            <v>82.464515686035099</v>
          </cell>
        </row>
        <row r="2756">
          <cell r="A2756">
            <v>38519.958333333336</v>
          </cell>
          <cell r="B2756">
            <v>82.675651550292898</v>
          </cell>
        </row>
        <row r="2757">
          <cell r="A2757">
            <v>38520.958333333336</v>
          </cell>
          <cell r="B2757">
            <v>82.981986999511705</v>
          </cell>
        </row>
        <row r="2758">
          <cell r="A2758">
            <v>38523.958333333336</v>
          </cell>
          <cell r="B2758">
            <v>83.009323120117102</v>
          </cell>
        </row>
        <row r="2759">
          <cell r="A2759">
            <v>38524.958333333336</v>
          </cell>
          <cell r="B2759">
            <v>83.057205200195298</v>
          </cell>
        </row>
        <row r="2760">
          <cell r="A2760">
            <v>38525.958333333336</v>
          </cell>
          <cell r="B2760">
            <v>83.125579833984304</v>
          </cell>
        </row>
        <row r="2761">
          <cell r="A2761">
            <v>38526.958333333336</v>
          </cell>
          <cell r="B2761">
            <v>81.956321716308594</v>
          </cell>
        </row>
        <row r="2762">
          <cell r="A2762">
            <v>38527.958333333336</v>
          </cell>
          <cell r="B2762">
            <v>81.354591369628906</v>
          </cell>
        </row>
        <row r="2763">
          <cell r="A2763">
            <v>38530.958333333336</v>
          </cell>
          <cell r="B2763">
            <v>81.470855712890597</v>
          </cell>
        </row>
        <row r="2764">
          <cell r="A2764">
            <v>38531.958333333336</v>
          </cell>
          <cell r="B2764">
            <v>82.154624938964801</v>
          </cell>
        </row>
        <row r="2765">
          <cell r="A2765">
            <v>38532.958333333336</v>
          </cell>
          <cell r="B2765">
            <v>81.935798645019503</v>
          </cell>
        </row>
        <row r="2766">
          <cell r="A2766">
            <v>38533.958333333336</v>
          </cell>
          <cell r="B2766">
            <v>81.491371154785099</v>
          </cell>
        </row>
        <row r="2767">
          <cell r="A2767">
            <v>38534.958333333336</v>
          </cell>
          <cell r="B2767">
            <v>81.730674743652301</v>
          </cell>
        </row>
        <row r="2768">
          <cell r="A2768">
            <v>38538.958333333336</v>
          </cell>
          <cell r="B2768">
            <v>82.387123107910099</v>
          </cell>
        </row>
        <row r="2769">
          <cell r="A2769">
            <v>38539.958333333336</v>
          </cell>
          <cell r="B2769">
            <v>81.696487426757798</v>
          </cell>
        </row>
        <row r="2770">
          <cell r="A2770">
            <v>38540.958333333336</v>
          </cell>
          <cell r="B2770">
            <v>82.017890930175696</v>
          </cell>
        </row>
        <row r="2771">
          <cell r="A2771">
            <v>38541.958333333336</v>
          </cell>
          <cell r="B2771">
            <v>82.954635620117102</v>
          </cell>
        </row>
        <row r="2772">
          <cell r="A2772">
            <v>38544.958333333336</v>
          </cell>
          <cell r="B2772">
            <v>83.378578186035099</v>
          </cell>
        </row>
        <row r="2773">
          <cell r="A2773">
            <v>38545.958333333336</v>
          </cell>
          <cell r="B2773">
            <v>83.597366333007798</v>
          </cell>
        </row>
        <row r="2774">
          <cell r="A2774">
            <v>38546.958333333336</v>
          </cell>
          <cell r="B2774">
            <v>83.713592529296804</v>
          </cell>
        </row>
        <row r="2775">
          <cell r="A2775">
            <v>38547.958333333336</v>
          </cell>
          <cell r="B2775">
            <v>84.041786193847599</v>
          </cell>
        </row>
        <row r="2776">
          <cell r="A2776">
            <v>38548.958333333336</v>
          </cell>
          <cell r="B2776">
            <v>83.993949890136705</v>
          </cell>
        </row>
        <row r="2777">
          <cell r="A2777">
            <v>38551.958333333336</v>
          </cell>
          <cell r="B2777">
            <v>83.658905029296804</v>
          </cell>
        </row>
        <row r="2778">
          <cell r="A2778">
            <v>38552.958333333336</v>
          </cell>
          <cell r="B2778">
            <v>84.117034912109304</v>
          </cell>
        </row>
        <row r="2779">
          <cell r="A2779">
            <v>38553.958333333336</v>
          </cell>
          <cell r="B2779">
            <v>84.404220581054602</v>
          </cell>
        </row>
        <row r="2780">
          <cell r="A2780">
            <v>38554.958333333336</v>
          </cell>
          <cell r="B2780">
            <v>83.911903381347599</v>
          </cell>
        </row>
        <row r="2781">
          <cell r="A2781">
            <v>38555.958333333336</v>
          </cell>
          <cell r="B2781">
            <v>84.472564697265597</v>
          </cell>
        </row>
        <row r="2782">
          <cell r="A2782">
            <v>38558.958333333336</v>
          </cell>
          <cell r="B2782">
            <v>84.233268737792898</v>
          </cell>
        </row>
        <row r="2783">
          <cell r="A2783">
            <v>38559.958333333336</v>
          </cell>
          <cell r="B2783">
            <v>84.335838317871094</v>
          </cell>
        </row>
        <row r="2784">
          <cell r="A2784">
            <v>38560.958333333336</v>
          </cell>
          <cell r="B2784">
            <v>84.643516540527301</v>
          </cell>
        </row>
        <row r="2785">
          <cell r="A2785">
            <v>38561.958333333336</v>
          </cell>
          <cell r="B2785">
            <v>85.1768798828125</v>
          </cell>
        </row>
        <row r="2786">
          <cell r="A2786">
            <v>38562.958333333336</v>
          </cell>
          <cell r="B2786">
            <v>84.609359741210895</v>
          </cell>
        </row>
        <row r="2787">
          <cell r="A2787">
            <v>38565.958333333336</v>
          </cell>
          <cell r="B2787">
            <v>84.547836303710895</v>
          </cell>
        </row>
        <row r="2788">
          <cell r="A2788">
            <v>38566.958333333336</v>
          </cell>
          <cell r="B2788">
            <v>85.053810119628906</v>
          </cell>
        </row>
        <row r="2789">
          <cell r="A2789">
            <v>38567.958333333336</v>
          </cell>
          <cell r="B2789">
            <v>85.279426574707003</v>
          </cell>
        </row>
        <row r="2790">
          <cell r="A2790">
            <v>38568.958333333336</v>
          </cell>
          <cell r="B2790">
            <v>84.595672607421804</v>
          </cell>
        </row>
        <row r="2791">
          <cell r="A2791">
            <v>38569.958333333336</v>
          </cell>
          <cell r="B2791">
            <v>84.021301269531193</v>
          </cell>
        </row>
        <row r="2792">
          <cell r="A2792">
            <v>38572.958333333336</v>
          </cell>
          <cell r="B2792">
            <v>83.864067077636705</v>
          </cell>
        </row>
        <row r="2793">
          <cell r="A2793">
            <v>38573.958333333336</v>
          </cell>
          <cell r="B2793">
            <v>84.370018005371094</v>
          </cell>
        </row>
        <row r="2794">
          <cell r="A2794">
            <v>38574.958333333336</v>
          </cell>
          <cell r="B2794">
            <v>84.329032897949205</v>
          </cell>
        </row>
        <row r="2795">
          <cell r="A2795">
            <v>38575.958333333336</v>
          </cell>
          <cell r="B2795">
            <v>84.664054870605398</v>
          </cell>
        </row>
        <row r="2796">
          <cell r="A2796">
            <v>38576.958333333336</v>
          </cell>
          <cell r="B2796">
            <v>84.144378662109304</v>
          </cell>
        </row>
        <row r="2797">
          <cell r="A2797">
            <v>38579.958333333336</v>
          </cell>
          <cell r="B2797">
            <v>84.664054870605398</v>
          </cell>
        </row>
        <row r="2798">
          <cell r="A2798">
            <v>38580.958333333336</v>
          </cell>
          <cell r="B2798">
            <v>83.563163757324205</v>
          </cell>
        </row>
        <row r="2799">
          <cell r="A2799">
            <v>38581.958333333336</v>
          </cell>
          <cell r="B2799">
            <v>83.556327819824205</v>
          </cell>
        </row>
        <row r="2800">
          <cell r="A2800">
            <v>38582.958333333336</v>
          </cell>
          <cell r="B2800">
            <v>83.549476623535099</v>
          </cell>
        </row>
        <row r="2801">
          <cell r="A2801">
            <v>38583.958333333336</v>
          </cell>
          <cell r="B2801">
            <v>83.740959167480398</v>
          </cell>
        </row>
        <row r="2802">
          <cell r="A2802">
            <v>38586.958333333336</v>
          </cell>
          <cell r="B2802">
            <v>83.740959167480398</v>
          </cell>
        </row>
        <row r="2803">
          <cell r="A2803">
            <v>38587.958333333336</v>
          </cell>
          <cell r="B2803">
            <v>83.583740234375</v>
          </cell>
        </row>
        <row r="2804">
          <cell r="A2804">
            <v>38588.958333333336</v>
          </cell>
          <cell r="B2804">
            <v>82.838371276855398</v>
          </cell>
        </row>
        <row r="2805">
          <cell r="A2805">
            <v>38589.958333333336</v>
          </cell>
          <cell r="B2805">
            <v>83.139244079589801</v>
          </cell>
        </row>
        <row r="2806">
          <cell r="A2806">
            <v>38590.958333333336</v>
          </cell>
          <cell r="B2806">
            <v>82.571723937988196</v>
          </cell>
        </row>
        <row r="2807">
          <cell r="A2807">
            <v>38593.958333333336</v>
          </cell>
          <cell r="B2807">
            <v>83.207603454589801</v>
          </cell>
        </row>
        <row r="2808">
          <cell r="A2808">
            <v>38594.958333333336</v>
          </cell>
          <cell r="B2808">
            <v>82.770027160644503</v>
          </cell>
        </row>
        <row r="2809">
          <cell r="A2809">
            <v>38595.958333333336</v>
          </cell>
          <cell r="B2809">
            <v>83.816169738769503</v>
          </cell>
        </row>
        <row r="2810">
          <cell r="A2810">
            <v>38596.958333333336</v>
          </cell>
          <cell r="B2810">
            <v>83.754631042480398</v>
          </cell>
        </row>
        <row r="2811">
          <cell r="A2811">
            <v>38597.958333333336</v>
          </cell>
          <cell r="B2811">
            <v>83.604202270507798</v>
          </cell>
        </row>
        <row r="2812">
          <cell r="A2812">
            <v>38601.958333333336</v>
          </cell>
          <cell r="B2812">
            <v>84.581985473632798</v>
          </cell>
        </row>
        <row r="2813">
          <cell r="A2813">
            <v>38602.958333333336</v>
          </cell>
          <cell r="B2813">
            <v>84.725578308105398</v>
          </cell>
        </row>
        <row r="2814">
          <cell r="A2814">
            <v>38603.958333333336</v>
          </cell>
          <cell r="B2814">
            <v>84.445243835449205</v>
          </cell>
        </row>
        <row r="2815">
          <cell r="A2815">
            <v>38604.958333333336</v>
          </cell>
          <cell r="B2815">
            <v>85.1973876953125</v>
          </cell>
        </row>
        <row r="2816">
          <cell r="A2816">
            <v>38607.958333333336</v>
          </cell>
          <cell r="B2816">
            <v>85.026405334472599</v>
          </cell>
        </row>
        <row r="2817">
          <cell r="A2817">
            <v>38608.958333333336</v>
          </cell>
          <cell r="B2817">
            <v>84.554618835449205</v>
          </cell>
        </row>
        <row r="2818">
          <cell r="A2818">
            <v>38609.958333333336</v>
          </cell>
          <cell r="B2818">
            <v>84.246940612792898</v>
          </cell>
        </row>
        <row r="2819">
          <cell r="A2819">
            <v>38610.958333333336</v>
          </cell>
          <cell r="B2819">
            <v>84.205909729003906</v>
          </cell>
        </row>
        <row r="2820">
          <cell r="A2820">
            <v>38611.958333333336</v>
          </cell>
          <cell r="B2820">
            <v>84.804695129394503</v>
          </cell>
        </row>
        <row r="2821">
          <cell r="A2821">
            <v>38614.958333333336</v>
          </cell>
          <cell r="B2821">
            <v>84.523124694824205</v>
          </cell>
        </row>
        <row r="2822">
          <cell r="A2822">
            <v>38615.958333333336</v>
          </cell>
          <cell r="B2822">
            <v>83.809036254882798</v>
          </cell>
        </row>
        <row r="2823">
          <cell r="A2823">
            <v>38616.958333333336</v>
          </cell>
          <cell r="B2823">
            <v>83.026184082031193</v>
          </cell>
        </row>
        <row r="2824">
          <cell r="A2824">
            <v>38617.958333333336</v>
          </cell>
          <cell r="B2824">
            <v>83.321464538574205</v>
          </cell>
        </row>
        <row r="2825">
          <cell r="A2825">
            <v>38618.958333333336</v>
          </cell>
          <cell r="B2825">
            <v>83.390159606933594</v>
          </cell>
        </row>
        <row r="2826">
          <cell r="A2826">
            <v>38621.958333333336</v>
          </cell>
          <cell r="B2826">
            <v>83.486289978027301</v>
          </cell>
        </row>
        <row r="2827">
          <cell r="A2827">
            <v>38622.958333333336</v>
          </cell>
          <cell r="B2827">
            <v>83.465667724609304</v>
          </cell>
        </row>
        <row r="2828">
          <cell r="A2828">
            <v>38623.958333333336</v>
          </cell>
          <cell r="B2828">
            <v>83.548103332519503</v>
          </cell>
        </row>
        <row r="2829">
          <cell r="A2829">
            <v>38624.958333333336</v>
          </cell>
          <cell r="B2829">
            <v>84.227890014648395</v>
          </cell>
        </row>
        <row r="2830">
          <cell r="A2830">
            <v>38625.958333333336</v>
          </cell>
          <cell r="B2830">
            <v>84.488830566406193</v>
          </cell>
        </row>
        <row r="2831">
          <cell r="A2831">
            <v>38628.958333333336</v>
          </cell>
          <cell r="B2831">
            <v>84.186676025390597</v>
          </cell>
        </row>
        <row r="2832">
          <cell r="A2832">
            <v>38629.958333333336</v>
          </cell>
          <cell r="B2832">
            <v>83.239059448242102</v>
          </cell>
        </row>
        <row r="2833">
          <cell r="A2833">
            <v>38630.958333333336</v>
          </cell>
          <cell r="B2833">
            <v>82.147262573242102</v>
          </cell>
        </row>
        <row r="2834">
          <cell r="A2834">
            <v>38631.958333333336</v>
          </cell>
          <cell r="B2834">
            <v>81.852005004882798</v>
          </cell>
        </row>
        <row r="2835">
          <cell r="A2835">
            <v>38632.958333333336</v>
          </cell>
          <cell r="B2835">
            <v>82.133529663085895</v>
          </cell>
        </row>
        <row r="2836">
          <cell r="A2836">
            <v>38635.958333333336</v>
          </cell>
          <cell r="B2836">
            <v>81.439987182617102</v>
          </cell>
        </row>
        <row r="2837">
          <cell r="A2837">
            <v>38636.958333333336</v>
          </cell>
          <cell r="B2837">
            <v>81.323257446289006</v>
          </cell>
        </row>
        <row r="2838">
          <cell r="A2838">
            <v>38637.958333333336</v>
          </cell>
          <cell r="B2838">
            <v>80.684638977050696</v>
          </cell>
        </row>
        <row r="2839">
          <cell r="A2839">
            <v>38638.958333333336</v>
          </cell>
          <cell r="B2839">
            <v>80.636573791503906</v>
          </cell>
        </row>
        <row r="2840">
          <cell r="A2840">
            <v>38639.958333333336</v>
          </cell>
          <cell r="B2840">
            <v>81.488059997558594</v>
          </cell>
        </row>
        <row r="2841">
          <cell r="A2841">
            <v>38642.958333333336</v>
          </cell>
          <cell r="B2841">
            <v>81.790199279785099</v>
          </cell>
        </row>
        <row r="2842">
          <cell r="A2842">
            <v>38643.958333333336</v>
          </cell>
          <cell r="B2842">
            <v>80.904388427734304</v>
          </cell>
        </row>
        <row r="2843">
          <cell r="A2843">
            <v>38644.958333333336</v>
          </cell>
          <cell r="B2843">
            <v>82.250267028808594</v>
          </cell>
        </row>
        <row r="2844">
          <cell r="A2844">
            <v>38645.958333333336</v>
          </cell>
          <cell r="B2844">
            <v>80.801368713378906</v>
          </cell>
        </row>
        <row r="2845">
          <cell r="A2845">
            <v>38646.958333333336</v>
          </cell>
          <cell r="B2845">
            <v>81.117271423339801</v>
          </cell>
        </row>
        <row r="2846">
          <cell r="A2846">
            <v>38649.958333333336</v>
          </cell>
          <cell r="B2846">
            <v>82.373832702636705</v>
          </cell>
        </row>
        <row r="2847">
          <cell r="A2847">
            <v>38650.958333333336</v>
          </cell>
          <cell r="B2847">
            <v>82.209098815917898</v>
          </cell>
        </row>
        <row r="2848">
          <cell r="A2848">
            <v>38651.958333333336</v>
          </cell>
          <cell r="B2848">
            <v>81.968742370605398</v>
          </cell>
        </row>
        <row r="2849">
          <cell r="A2849">
            <v>38652.958333333336</v>
          </cell>
          <cell r="B2849">
            <v>81.096649169921804</v>
          </cell>
        </row>
        <row r="2850">
          <cell r="A2850">
            <v>38653.958333333336</v>
          </cell>
          <cell r="B2850">
            <v>82.264007568359304</v>
          </cell>
        </row>
        <row r="2851">
          <cell r="A2851">
            <v>38656.958333333336</v>
          </cell>
          <cell r="B2851">
            <v>82.490585327148395</v>
          </cell>
        </row>
        <row r="2852">
          <cell r="A2852">
            <v>38657.958333333336</v>
          </cell>
          <cell r="B2852">
            <v>82.737831115722599</v>
          </cell>
        </row>
        <row r="2853">
          <cell r="A2853">
            <v>38658.958333333336</v>
          </cell>
          <cell r="B2853">
            <v>83.603019714355398</v>
          </cell>
        </row>
        <row r="2854">
          <cell r="A2854">
            <v>38659.958333333336</v>
          </cell>
          <cell r="B2854">
            <v>83.960075378417898</v>
          </cell>
        </row>
        <row r="2855">
          <cell r="A2855">
            <v>38660.958333333336</v>
          </cell>
          <cell r="B2855">
            <v>83.850189208984304</v>
          </cell>
        </row>
        <row r="2856">
          <cell r="A2856">
            <v>38663.958333333336</v>
          </cell>
          <cell r="B2856">
            <v>83.932632446289006</v>
          </cell>
        </row>
        <row r="2857">
          <cell r="A2857">
            <v>38664.958333333336</v>
          </cell>
          <cell r="B2857">
            <v>83.932632446289006</v>
          </cell>
        </row>
        <row r="2858">
          <cell r="A2858">
            <v>38665.958333333336</v>
          </cell>
          <cell r="B2858">
            <v>84.042503356933594</v>
          </cell>
        </row>
        <row r="2859">
          <cell r="A2859">
            <v>38666.958333333336</v>
          </cell>
          <cell r="B2859">
            <v>84.694839477539006</v>
          </cell>
        </row>
        <row r="2860">
          <cell r="A2860">
            <v>38667.958333333336</v>
          </cell>
          <cell r="B2860">
            <v>84.983230590820298</v>
          </cell>
        </row>
        <row r="2861">
          <cell r="A2861">
            <v>38670.958333333336</v>
          </cell>
          <cell r="B2861">
            <v>84.935157775878906</v>
          </cell>
        </row>
        <row r="2862">
          <cell r="A2862">
            <v>38671.958333333336</v>
          </cell>
          <cell r="B2862">
            <v>84.626159667968693</v>
          </cell>
        </row>
        <row r="2863">
          <cell r="A2863">
            <v>38672.958333333336</v>
          </cell>
          <cell r="B2863">
            <v>84.797836303710895</v>
          </cell>
        </row>
        <row r="2864">
          <cell r="A2864">
            <v>38673.958333333336</v>
          </cell>
          <cell r="B2864">
            <v>85.587532043457003</v>
          </cell>
        </row>
        <row r="2865">
          <cell r="A2865">
            <v>38674.958333333336</v>
          </cell>
          <cell r="B2865">
            <v>85.923988342285099</v>
          </cell>
        </row>
        <row r="2866">
          <cell r="A2866">
            <v>38677.958333333336</v>
          </cell>
          <cell r="B2866">
            <v>86.356605529785099</v>
          </cell>
        </row>
        <row r="2867">
          <cell r="A2867">
            <v>38678.958333333336</v>
          </cell>
          <cell r="B2867">
            <v>86.727401733398395</v>
          </cell>
        </row>
        <row r="2868">
          <cell r="A2868">
            <v>38679.958333333336</v>
          </cell>
          <cell r="B2868">
            <v>87.228668212890597</v>
          </cell>
        </row>
        <row r="2869">
          <cell r="A2869">
            <v>38681.958333333336</v>
          </cell>
          <cell r="B2869">
            <v>87.297332763671804</v>
          </cell>
        </row>
        <row r="2870">
          <cell r="A2870">
            <v>38684.958333333336</v>
          </cell>
          <cell r="B2870">
            <v>86.679306030273395</v>
          </cell>
        </row>
        <row r="2871">
          <cell r="A2871">
            <v>38685.958333333336</v>
          </cell>
          <cell r="B2871">
            <v>86.583206176757798</v>
          </cell>
        </row>
        <row r="2872">
          <cell r="A2872">
            <v>38686.958333333336</v>
          </cell>
          <cell r="B2872">
            <v>86.116287231445298</v>
          </cell>
        </row>
        <row r="2873">
          <cell r="A2873">
            <v>38687.958333333336</v>
          </cell>
          <cell r="B2873">
            <v>86.995178222656193</v>
          </cell>
        </row>
        <row r="2874">
          <cell r="A2874">
            <v>38688.958333333336</v>
          </cell>
          <cell r="B2874">
            <v>87.105064392089801</v>
          </cell>
        </row>
        <row r="2875">
          <cell r="A2875">
            <v>38691.958333333336</v>
          </cell>
          <cell r="B2875">
            <v>86.919677734375</v>
          </cell>
        </row>
        <row r="2876">
          <cell r="A2876">
            <v>38692.958333333336</v>
          </cell>
          <cell r="B2876">
            <v>87.084449768066406</v>
          </cell>
        </row>
        <row r="2877">
          <cell r="A2877">
            <v>38693.958333333336</v>
          </cell>
          <cell r="B2877">
            <v>86.576347351074205</v>
          </cell>
        </row>
        <row r="2878">
          <cell r="A2878">
            <v>38694.958333333336</v>
          </cell>
          <cell r="B2878">
            <v>86.521377563476506</v>
          </cell>
        </row>
        <row r="2879">
          <cell r="A2879">
            <v>38695.958333333336</v>
          </cell>
          <cell r="B2879">
            <v>86.747978210449205</v>
          </cell>
        </row>
        <row r="2880">
          <cell r="A2880">
            <v>38698.958333333336</v>
          </cell>
          <cell r="B2880">
            <v>86.830429077148395</v>
          </cell>
        </row>
        <row r="2881">
          <cell r="A2881">
            <v>38699.958333333336</v>
          </cell>
          <cell r="B2881">
            <v>87.420928955078097</v>
          </cell>
        </row>
        <row r="2882">
          <cell r="A2882">
            <v>38700.958333333336</v>
          </cell>
          <cell r="B2882">
            <v>87.764259338378906</v>
          </cell>
        </row>
        <row r="2883">
          <cell r="A2883">
            <v>38701.958333333336</v>
          </cell>
          <cell r="B2883">
            <v>87.510200500488196</v>
          </cell>
        </row>
        <row r="2884">
          <cell r="A2884">
            <v>38702.958333333336</v>
          </cell>
          <cell r="B2884">
            <v>87.228553771972599</v>
          </cell>
        </row>
        <row r="2885">
          <cell r="A2885">
            <v>38705.958333333336</v>
          </cell>
          <cell r="B2885">
            <v>86.779869079589801</v>
          </cell>
        </row>
        <row r="2886">
          <cell r="A2886">
            <v>38706.958333333336</v>
          </cell>
          <cell r="B2886">
            <v>86.862693786621094</v>
          </cell>
        </row>
        <row r="2887">
          <cell r="A2887">
            <v>38707.958333333336</v>
          </cell>
          <cell r="B2887">
            <v>87.000778198242102</v>
          </cell>
        </row>
        <row r="2888">
          <cell r="A2888">
            <v>38708.958333333336</v>
          </cell>
          <cell r="B2888">
            <v>87.456344604492102</v>
          </cell>
        </row>
        <row r="2889">
          <cell r="A2889">
            <v>38709.958333333336</v>
          </cell>
          <cell r="B2889">
            <v>87.504676818847599</v>
          </cell>
        </row>
        <row r="2890">
          <cell r="A2890">
            <v>38713.958333333336</v>
          </cell>
          <cell r="B2890">
            <v>86.614181518554602</v>
          </cell>
        </row>
        <row r="2891">
          <cell r="A2891">
            <v>38714.958333333336</v>
          </cell>
          <cell r="B2891">
            <v>86.807479858398395</v>
          </cell>
        </row>
        <row r="2892">
          <cell r="A2892">
            <v>38715.958333333336</v>
          </cell>
          <cell r="B2892">
            <v>86.420883178710895</v>
          </cell>
        </row>
        <row r="2893">
          <cell r="A2893">
            <v>38716.958333333336</v>
          </cell>
          <cell r="B2893">
            <v>85.951492309570298</v>
          </cell>
        </row>
        <row r="2894">
          <cell r="A2894">
            <v>38720.958333333336</v>
          </cell>
          <cell r="B2894">
            <v>87.463249206542898</v>
          </cell>
        </row>
        <row r="2895">
          <cell r="A2895">
            <v>38721.958333333336</v>
          </cell>
          <cell r="B2895">
            <v>87.877487182617102</v>
          </cell>
        </row>
        <row r="2896">
          <cell r="A2896">
            <v>38722.958333333336</v>
          </cell>
          <cell r="B2896">
            <v>87.932678222656193</v>
          </cell>
        </row>
        <row r="2897">
          <cell r="A2897">
            <v>38723.958333333336</v>
          </cell>
          <cell r="B2897">
            <v>88.664451599121094</v>
          </cell>
        </row>
        <row r="2898">
          <cell r="A2898">
            <v>38726.958333333336</v>
          </cell>
          <cell r="B2898">
            <v>88.892257690429602</v>
          </cell>
        </row>
        <row r="2899">
          <cell r="A2899">
            <v>38727.958333333336</v>
          </cell>
          <cell r="B2899">
            <v>88.981948852539006</v>
          </cell>
        </row>
        <row r="2900">
          <cell r="A2900">
            <v>38728.958333333336</v>
          </cell>
          <cell r="B2900">
            <v>89.264999389648395</v>
          </cell>
        </row>
        <row r="2901">
          <cell r="A2901">
            <v>38729.958333333336</v>
          </cell>
          <cell r="B2901">
            <v>88.912971496582003</v>
          </cell>
        </row>
        <row r="2902">
          <cell r="A2902">
            <v>38730.958333333336</v>
          </cell>
          <cell r="B2902">
            <v>88.830139160156193</v>
          </cell>
        </row>
        <row r="2903">
          <cell r="A2903">
            <v>38734.958333333336</v>
          </cell>
          <cell r="B2903">
            <v>88.5885009765625</v>
          </cell>
        </row>
        <row r="2904">
          <cell r="A2904">
            <v>38735.958333333336</v>
          </cell>
          <cell r="B2904">
            <v>88.236419677734304</v>
          </cell>
        </row>
        <row r="2905">
          <cell r="A2905">
            <v>38736.958333333336</v>
          </cell>
          <cell r="B2905">
            <v>88.57470703125</v>
          </cell>
        </row>
        <row r="2906">
          <cell r="A2906">
            <v>38737.958333333336</v>
          </cell>
          <cell r="B2906">
            <v>86.959342956542898</v>
          </cell>
        </row>
        <row r="2907">
          <cell r="A2907">
            <v>38740.958333333336</v>
          </cell>
          <cell r="B2907">
            <v>87.269996643066406</v>
          </cell>
        </row>
        <row r="2908">
          <cell r="A2908">
            <v>38741.958333333336</v>
          </cell>
          <cell r="B2908">
            <v>87.3597412109375</v>
          </cell>
        </row>
        <row r="2909">
          <cell r="A2909">
            <v>38742.958333333336</v>
          </cell>
          <cell r="B2909">
            <v>87.435653686523395</v>
          </cell>
        </row>
        <row r="2910">
          <cell r="A2910">
            <v>38743.958333333336</v>
          </cell>
          <cell r="B2910">
            <v>87.918891906738196</v>
          </cell>
        </row>
        <row r="2911">
          <cell r="A2911">
            <v>38744.958333333336</v>
          </cell>
          <cell r="B2911">
            <v>88.733451843261705</v>
          </cell>
        </row>
        <row r="2912">
          <cell r="A2912">
            <v>38747.958333333336</v>
          </cell>
          <cell r="B2912">
            <v>88.664451599121094</v>
          </cell>
        </row>
        <row r="2913">
          <cell r="A2913">
            <v>38748.958333333336</v>
          </cell>
          <cell r="B2913">
            <v>88.015510559082003</v>
          </cell>
        </row>
        <row r="2914">
          <cell r="A2914">
            <v>38749.958333333336</v>
          </cell>
          <cell r="B2914">
            <v>88.629920959472599</v>
          </cell>
        </row>
        <row r="2915">
          <cell r="A2915">
            <v>38750.958333333336</v>
          </cell>
          <cell r="B2915">
            <v>87.601364135742102</v>
          </cell>
        </row>
        <row r="2916">
          <cell r="A2916">
            <v>38751.958333333336</v>
          </cell>
          <cell r="B2916">
            <v>87.166412353515597</v>
          </cell>
        </row>
        <row r="2917">
          <cell r="A2917">
            <v>38754.958333333336</v>
          </cell>
          <cell r="B2917">
            <v>87.394233703613196</v>
          </cell>
        </row>
        <row r="2918">
          <cell r="A2918">
            <v>38755.958333333336</v>
          </cell>
          <cell r="B2918">
            <v>86.621086120605398</v>
          </cell>
        </row>
        <row r="2919">
          <cell r="A2919">
            <v>38756.958333333336</v>
          </cell>
          <cell r="B2919">
            <v>87.408027648925696</v>
          </cell>
        </row>
        <row r="2920">
          <cell r="A2920">
            <v>38757.958333333336</v>
          </cell>
          <cell r="B2920">
            <v>87.263076782226506</v>
          </cell>
        </row>
        <row r="2921">
          <cell r="A2921">
            <v>38758.958333333336</v>
          </cell>
          <cell r="B2921">
            <v>87.421852111816406</v>
          </cell>
        </row>
        <row r="2922">
          <cell r="A2922">
            <v>38761.958333333336</v>
          </cell>
          <cell r="B2922">
            <v>87.263076782226506</v>
          </cell>
        </row>
        <row r="2923">
          <cell r="A2923">
            <v>38762.958333333336</v>
          </cell>
          <cell r="B2923">
            <v>88.188095092773395</v>
          </cell>
        </row>
        <row r="2924">
          <cell r="A2924">
            <v>38763.958333333336</v>
          </cell>
          <cell r="B2924">
            <v>88.498733520507798</v>
          </cell>
        </row>
        <row r="2925">
          <cell r="A2925">
            <v>38764.958333333336</v>
          </cell>
          <cell r="B2925">
            <v>89.161437988281193</v>
          </cell>
        </row>
        <row r="2926">
          <cell r="A2926">
            <v>38765.958333333336</v>
          </cell>
          <cell r="B2926">
            <v>88.919845581054602</v>
          </cell>
        </row>
        <row r="2927">
          <cell r="A2927">
            <v>38769.958333333336</v>
          </cell>
          <cell r="B2927">
            <v>88.698928833007798</v>
          </cell>
        </row>
        <row r="2928">
          <cell r="A2928">
            <v>38770.958333333336</v>
          </cell>
          <cell r="B2928">
            <v>89.237350463867102</v>
          </cell>
        </row>
        <row r="2929">
          <cell r="A2929">
            <v>38771.958333333336</v>
          </cell>
          <cell r="B2929">
            <v>89.106224060058594</v>
          </cell>
        </row>
        <row r="2930">
          <cell r="A2930">
            <v>38772.958333333336</v>
          </cell>
          <cell r="B2930">
            <v>89.334037780761705</v>
          </cell>
        </row>
        <row r="2931">
          <cell r="A2931">
            <v>38775.958333333336</v>
          </cell>
          <cell r="B2931">
            <v>89.3685302734375</v>
          </cell>
        </row>
        <row r="2932">
          <cell r="A2932">
            <v>38776.958333333336</v>
          </cell>
          <cell r="B2932">
            <v>88.519447326660099</v>
          </cell>
        </row>
        <row r="2933">
          <cell r="A2933">
            <v>38777.958333333336</v>
          </cell>
          <cell r="B2933">
            <v>89.306442260742102</v>
          </cell>
        </row>
        <row r="2934">
          <cell r="A2934">
            <v>38778.958333333336</v>
          </cell>
          <cell r="B2934">
            <v>89.299522399902301</v>
          </cell>
        </row>
        <row r="2935">
          <cell r="A2935">
            <v>38779.958333333336</v>
          </cell>
          <cell r="B2935">
            <v>88.885353088378906</v>
          </cell>
        </row>
        <row r="2936">
          <cell r="A2936">
            <v>38782.958333333336</v>
          </cell>
          <cell r="B2936">
            <v>88.478050231933594</v>
          </cell>
        </row>
        <row r="2937">
          <cell r="A2937">
            <v>38783.958333333336</v>
          </cell>
          <cell r="B2937">
            <v>88.3399658203125</v>
          </cell>
        </row>
        <row r="2938">
          <cell r="A2938">
            <v>38784.958333333336</v>
          </cell>
          <cell r="B2938">
            <v>88.526336669921804</v>
          </cell>
        </row>
        <row r="2939">
          <cell r="A2939">
            <v>38785.958333333336</v>
          </cell>
          <cell r="B2939">
            <v>87.932678222656193</v>
          </cell>
        </row>
        <row r="2940">
          <cell r="A2940">
            <v>38786.958333333336</v>
          </cell>
          <cell r="B2940">
            <v>88.767990112304602</v>
          </cell>
        </row>
        <row r="2941">
          <cell r="A2941">
            <v>38789.958333333336</v>
          </cell>
          <cell r="B2941">
            <v>88.933631896972599</v>
          </cell>
        </row>
        <row r="2942">
          <cell r="A2942">
            <v>38790.958333333336</v>
          </cell>
          <cell r="B2942">
            <v>89.865592956542898</v>
          </cell>
        </row>
        <row r="2943">
          <cell r="A2943">
            <v>38791.958333333336</v>
          </cell>
          <cell r="B2943">
            <v>90.265968322753906</v>
          </cell>
        </row>
        <row r="2944">
          <cell r="A2944">
            <v>38792.958333333336</v>
          </cell>
          <cell r="B2944">
            <v>90.452362060546804</v>
          </cell>
        </row>
        <row r="2945">
          <cell r="A2945">
            <v>38793.958333333336</v>
          </cell>
          <cell r="B2945">
            <v>90.527893066406193</v>
          </cell>
        </row>
        <row r="2946">
          <cell r="A2946">
            <v>38796.958333333336</v>
          </cell>
          <cell r="B2946">
            <v>90.382347106933594</v>
          </cell>
        </row>
        <row r="2947">
          <cell r="A2947">
            <v>38797.958333333336</v>
          </cell>
          <cell r="B2947">
            <v>89.814041137695298</v>
          </cell>
        </row>
        <row r="2948">
          <cell r="A2948">
            <v>38798.958333333336</v>
          </cell>
          <cell r="B2948">
            <v>90.361564636230398</v>
          </cell>
        </row>
        <row r="2949">
          <cell r="A2949">
            <v>38799.958333333336</v>
          </cell>
          <cell r="B2949">
            <v>90.174468994140597</v>
          </cell>
        </row>
        <row r="2950">
          <cell r="A2950">
            <v>38800.958333333336</v>
          </cell>
          <cell r="B2950">
            <v>90.243759155273395</v>
          </cell>
        </row>
        <row r="2951">
          <cell r="A2951">
            <v>38803.958333333336</v>
          </cell>
          <cell r="B2951">
            <v>90.112075805664006</v>
          </cell>
        </row>
        <row r="2952">
          <cell r="A2952">
            <v>38804.958333333336</v>
          </cell>
          <cell r="B2952">
            <v>89.557563781738196</v>
          </cell>
        </row>
        <row r="2953">
          <cell r="A2953">
            <v>38805.958333333336</v>
          </cell>
          <cell r="B2953">
            <v>90.119010925292898</v>
          </cell>
        </row>
        <row r="2954">
          <cell r="A2954">
            <v>38806.958333333336</v>
          </cell>
          <cell r="B2954">
            <v>89.959564208984304</v>
          </cell>
        </row>
        <row r="2955">
          <cell r="A2955">
            <v>38807.958333333336</v>
          </cell>
          <cell r="B2955">
            <v>89.980361938476506</v>
          </cell>
        </row>
        <row r="2956">
          <cell r="A2956">
            <v>38810.958333333336</v>
          </cell>
          <cell r="B2956">
            <v>89.911064147949205</v>
          </cell>
        </row>
        <row r="2957">
          <cell r="A2957">
            <v>38811.958333333336</v>
          </cell>
          <cell r="B2957">
            <v>90.486305236816406</v>
          </cell>
        </row>
        <row r="2958">
          <cell r="A2958">
            <v>38812.958333333336</v>
          </cell>
          <cell r="B2958">
            <v>90.798149108886705</v>
          </cell>
        </row>
        <row r="2959">
          <cell r="A2959">
            <v>38813.958333333336</v>
          </cell>
          <cell r="B2959">
            <v>90.701148986816406</v>
          </cell>
        </row>
        <row r="2960">
          <cell r="A2960">
            <v>38814.958333333336</v>
          </cell>
          <cell r="B2960">
            <v>89.779396057128906</v>
          </cell>
        </row>
        <row r="2961">
          <cell r="A2961">
            <v>38817.958333333336</v>
          </cell>
          <cell r="B2961">
            <v>89.917984008789006</v>
          </cell>
        </row>
        <row r="2962">
          <cell r="A2962">
            <v>38818.958333333336</v>
          </cell>
          <cell r="B2962">
            <v>89.155616760253906</v>
          </cell>
        </row>
        <row r="2963">
          <cell r="A2963">
            <v>38819.958333333336</v>
          </cell>
          <cell r="B2963">
            <v>89.321945190429602</v>
          </cell>
        </row>
        <row r="2964">
          <cell r="A2964">
            <v>38820.958333333336</v>
          </cell>
          <cell r="B2964">
            <v>89.204132080078097</v>
          </cell>
        </row>
        <row r="2965">
          <cell r="A2965">
            <v>38824.958333333336</v>
          </cell>
          <cell r="B2965">
            <v>89.169479370117102</v>
          </cell>
        </row>
        <row r="2966">
          <cell r="A2966">
            <v>38825.958333333336</v>
          </cell>
          <cell r="B2966">
            <v>90.583320617675696</v>
          </cell>
        </row>
        <row r="2967">
          <cell r="A2967">
            <v>38826.958333333336</v>
          </cell>
          <cell r="B2967">
            <v>90.756607055664006</v>
          </cell>
        </row>
        <row r="2968">
          <cell r="A2968">
            <v>38827.958333333336</v>
          </cell>
          <cell r="B2968">
            <v>90.881309509277301</v>
          </cell>
        </row>
        <row r="2969">
          <cell r="A2969">
            <v>38828.958333333336</v>
          </cell>
          <cell r="B2969">
            <v>90.895202636718693</v>
          </cell>
        </row>
        <row r="2970">
          <cell r="A2970">
            <v>38831.958333333336</v>
          </cell>
          <cell r="B2970">
            <v>90.728897094726506</v>
          </cell>
        </row>
        <row r="2971">
          <cell r="A2971">
            <v>38832.958333333336</v>
          </cell>
          <cell r="B2971">
            <v>90.354629516601506</v>
          </cell>
        </row>
        <row r="2972">
          <cell r="A2972">
            <v>38833.958333333336</v>
          </cell>
          <cell r="B2972">
            <v>90.375404357910099</v>
          </cell>
        </row>
        <row r="2973">
          <cell r="A2973">
            <v>38834.958333333336</v>
          </cell>
          <cell r="B2973">
            <v>90.812049865722599</v>
          </cell>
        </row>
        <row r="2974">
          <cell r="A2974">
            <v>38835.958333333336</v>
          </cell>
          <cell r="B2974">
            <v>91.116981506347599</v>
          </cell>
        </row>
        <row r="2975">
          <cell r="A2975">
            <v>38838.958333333336</v>
          </cell>
          <cell r="B2975">
            <v>90.375404357910099</v>
          </cell>
        </row>
        <row r="2976">
          <cell r="A2976">
            <v>38839.958333333336</v>
          </cell>
          <cell r="B2976">
            <v>91.054626464843693</v>
          </cell>
        </row>
        <row r="2977">
          <cell r="A2977">
            <v>38840.958333333336</v>
          </cell>
          <cell r="B2977">
            <v>90.715034484863196</v>
          </cell>
        </row>
        <row r="2978">
          <cell r="A2978">
            <v>38841.958333333336</v>
          </cell>
          <cell r="B2978">
            <v>91.040756225585895</v>
          </cell>
        </row>
        <row r="2979">
          <cell r="A2979">
            <v>38842.958333333336</v>
          </cell>
          <cell r="B2979">
            <v>91.8447265625</v>
          </cell>
        </row>
        <row r="2980">
          <cell r="A2980">
            <v>38845.958333333336</v>
          </cell>
          <cell r="B2980">
            <v>91.733787536621094</v>
          </cell>
        </row>
        <row r="2981">
          <cell r="A2981">
            <v>38846.958333333336</v>
          </cell>
          <cell r="B2981">
            <v>91.914024353027301</v>
          </cell>
        </row>
        <row r="2982">
          <cell r="A2982">
            <v>38847.958333333336</v>
          </cell>
          <cell r="B2982">
            <v>91.865470886230398</v>
          </cell>
        </row>
        <row r="2983">
          <cell r="A2983">
            <v>38848.958333333336</v>
          </cell>
          <cell r="B2983">
            <v>90.756607055664006</v>
          </cell>
        </row>
        <row r="2984">
          <cell r="A2984">
            <v>38849.958333333336</v>
          </cell>
          <cell r="B2984">
            <v>89.571456909179602</v>
          </cell>
        </row>
        <row r="2985">
          <cell r="A2985">
            <v>38852.958333333336</v>
          </cell>
          <cell r="B2985">
            <v>89.751670837402301</v>
          </cell>
        </row>
        <row r="2986">
          <cell r="A2986">
            <v>38853.958333333336</v>
          </cell>
          <cell r="B2986">
            <v>89.619964599609304</v>
          </cell>
        </row>
        <row r="2987">
          <cell r="A2987">
            <v>38854.958333333336</v>
          </cell>
          <cell r="B2987">
            <v>87.915031433105398</v>
          </cell>
        </row>
        <row r="2988">
          <cell r="A2988">
            <v>38855.958333333336</v>
          </cell>
          <cell r="B2988">
            <v>87.471458435058594</v>
          </cell>
        </row>
        <row r="2989">
          <cell r="A2989">
            <v>38856.958333333336</v>
          </cell>
          <cell r="B2989">
            <v>88.088294982910099</v>
          </cell>
        </row>
        <row r="2990">
          <cell r="A2990">
            <v>38859.958333333336</v>
          </cell>
          <cell r="B2990">
            <v>87.416046142578097</v>
          </cell>
        </row>
        <row r="2991">
          <cell r="A2991">
            <v>38860.958333333336</v>
          </cell>
          <cell r="B2991">
            <v>86.750732421875</v>
          </cell>
        </row>
        <row r="2992">
          <cell r="A2992">
            <v>38861.958333333336</v>
          </cell>
          <cell r="B2992">
            <v>87.443778991699205</v>
          </cell>
        </row>
        <row r="2993">
          <cell r="A2993">
            <v>38862.958333333336</v>
          </cell>
          <cell r="B2993">
            <v>88.524925231933594</v>
          </cell>
        </row>
        <row r="2994">
          <cell r="A2994">
            <v>38863.958333333336</v>
          </cell>
          <cell r="B2994">
            <v>88.975418090820298</v>
          </cell>
        </row>
        <row r="2995">
          <cell r="A2995">
            <v>38867.958333333336</v>
          </cell>
          <cell r="B2995">
            <v>87.395233154296804</v>
          </cell>
        </row>
        <row r="2996">
          <cell r="A2996">
            <v>38868.958333333336</v>
          </cell>
          <cell r="B2996">
            <v>88.372489929199205</v>
          </cell>
        </row>
        <row r="2997">
          <cell r="A2997">
            <v>38869.958333333336</v>
          </cell>
          <cell r="B2997">
            <v>89.217971801757798</v>
          </cell>
        </row>
        <row r="2998">
          <cell r="A2998">
            <v>38870.958333333336</v>
          </cell>
          <cell r="B2998">
            <v>89.4051513671875</v>
          </cell>
        </row>
        <row r="2999">
          <cell r="A2999">
            <v>38873.958333333336</v>
          </cell>
          <cell r="B2999">
            <v>88.1021728515625</v>
          </cell>
        </row>
        <row r="3000">
          <cell r="A3000">
            <v>38874.958333333336</v>
          </cell>
          <cell r="B3000">
            <v>87.887313842773395</v>
          </cell>
        </row>
        <row r="3001">
          <cell r="A3001">
            <v>38875.958333333336</v>
          </cell>
          <cell r="B3001">
            <v>87.228904724121094</v>
          </cell>
        </row>
        <row r="3002">
          <cell r="A3002">
            <v>38876.958333333336</v>
          </cell>
          <cell r="B3002">
            <v>87.152664184570298</v>
          </cell>
        </row>
        <row r="3003">
          <cell r="A3003">
            <v>38877.958333333336</v>
          </cell>
          <cell r="B3003">
            <v>86.875419616699205</v>
          </cell>
        </row>
        <row r="3004">
          <cell r="A3004">
            <v>38880.958333333336</v>
          </cell>
          <cell r="B3004">
            <v>85.932876586914006</v>
          </cell>
        </row>
        <row r="3005">
          <cell r="A3005">
            <v>38881.958333333336</v>
          </cell>
          <cell r="B3005">
            <v>84.934860229492102</v>
          </cell>
        </row>
        <row r="3006">
          <cell r="A3006">
            <v>38882.958333333336</v>
          </cell>
          <cell r="B3006">
            <v>85.593292236328097</v>
          </cell>
        </row>
        <row r="3007">
          <cell r="A3007">
            <v>38883.958333333336</v>
          </cell>
          <cell r="B3007">
            <v>87.409111022949205</v>
          </cell>
        </row>
        <row r="3008">
          <cell r="A3008">
            <v>38884.958333333336</v>
          </cell>
          <cell r="B3008">
            <v>86.772155761718693</v>
          </cell>
        </row>
        <row r="3009">
          <cell r="A3009">
            <v>38887.958333333336</v>
          </cell>
          <cell r="B3009">
            <v>86.089950561523395</v>
          </cell>
        </row>
        <row r="3010">
          <cell r="A3010">
            <v>38888.958333333336</v>
          </cell>
          <cell r="B3010">
            <v>86.382331848144503</v>
          </cell>
        </row>
        <row r="3011">
          <cell r="A3011">
            <v>38889.958333333336</v>
          </cell>
          <cell r="B3011">
            <v>87.022750854492102</v>
          </cell>
        </row>
        <row r="3012">
          <cell r="A3012">
            <v>38890.958333333336</v>
          </cell>
          <cell r="B3012">
            <v>86.639900207519503</v>
          </cell>
        </row>
        <row r="3013">
          <cell r="A3013">
            <v>38891.958333333336</v>
          </cell>
          <cell r="B3013">
            <v>86.625953674316406</v>
          </cell>
        </row>
        <row r="3014">
          <cell r="A3014">
            <v>38894.958333333336</v>
          </cell>
          <cell r="B3014">
            <v>87.008834838867102</v>
          </cell>
        </row>
        <row r="3015">
          <cell r="A3015">
            <v>38895.958333333336</v>
          </cell>
          <cell r="B3015">
            <v>86.257011413574205</v>
          </cell>
        </row>
        <row r="3016">
          <cell r="A3016">
            <v>38896.958333333336</v>
          </cell>
          <cell r="B3016">
            <v>86.841766357421804</v>
          </cell>
        </row>
        <row r="3017">
          <cell r="A3017">
            <v>38897.958333333336</v>
          </cell>
          <cell r="B3017">
            <v>88.596008300781193</v>
          </cell>
        </row>
        <row r="3018">
          <cell r="A3018">
            <v>38898.958333333336</v>
          </cell>
          <cell r="B3018">
            <v>88.602958679199205</v>
          </cell>
        </row>
        <row r="3019">
          <cell r="A3019">
            <v>38901.958333333336</v>
          </cell>
          <cell r="B3019">
            <v>88.964927673339801</v>
          </cell>
        </row>
        <row r="3020">
          <cell r="A3020">
            <v>38903.958333333336</v>
          </cell>
          <cell r="B3020">
            <v>88.456787109375</v>
          </cell>
        </row>
        <row r="3021">
          <cell r="A3021">
            <v>38904.958333333336</v>
          </cell>
          <cell r="B3021">
            <v>88.714347839355398</v>
          </cell>
        </row>
        <row r="3022">
          <cell r="A3022">
            <v>38905.958333333336</v>
          </cell>
          <cell r="B3022">
            <v>88.136550903320298</v>
          </cell>
        </row>
        <row r="3023">
          <cell r="A3023">
            <v>38908.958333333336</v>
          </cell>
          <cell r="B3023">
            <v>88.303642272949205</v>
          </cell>
        </row>
        <row r="3024">
          <cell r="A3024">
            <v>38909.958333333336</v>
          </cell>
          <cell r="B3024">
            <v>88.693443298339801</v>
          </cell>
        </row>
        <row r="3025">
          <cell r="A3025">
            <v>38910.958333333336</v>
          </cell>
          <cell r="B3025">
            <v>87.746711730957003</v>
          </cell>
        </row>
        <row r="3026">
          <cell r="A3026">
            <v>38911.958333333336</v>
          </cell>
          <cell r="B3026">
            <v>86.319679260253906</v>
          </cell>
        </row>
        <row r="3027">
          <cell r="A3027">
            <v>38912.958333333336</v>
          </cell>
          <cell r="B3027">
            <v>85.985542297363196</v>
          </cell>
        </row>
        <row r="3028">
          <cell r="A3028">
            <v>38915.958333333336</v>
          </cell>
          <cell r="B3028">
            <v>85.860244750976506</v>
          </cell>
        </row>
        <row r="3029">
          <cell r="A3029">
            <v>38916.958333333336</v>
          </cell>
          <cell r="B3029">
            <v>86.298812866210895</v>
          </cell>
        </row>
        <row r="3030">
          <cell r="A3030">
            <v>38917.958333333336</v>
          </cell>
          <cell r="B3030">
            <v>87.496116638183594</v>
          </cell>
        </row>
        <row r="3031">
          <cell r="A3031">
            <v>38918.958333333336</v>
          </cell>
          <cell r="B3031">
            <v>86.897483825683594</v>
          </cell>
        </row>
        <row r="3032">
          <cell r="A3032">
            <v>38919.958333333336</v>
          </cell>
          <cell r="B3032">
            <v>86.284820556640597</v>
          </cell>
        </row>
        <row r="3033">
          <cell r="A3033">
            <v>38922.958333333336</v>
          </cell>
          <cell r="B3033">
            <v>87.858100891113196</v>
          </cell>
        </row>
        <row r="3034">
          <cell r="A3034">
            <v>38923.958333333336</v>
          </cell>
          <cell r="B3034">
            <v>88.171356201171804</v>
          </cell>
        </row>
        <row r="3035">
          <cell r="A3035">
            <v>38924.958333333336</v>
          </cell>
          <cell r="B3035">
            <v>88.289710998535099</v>
          </cell>
        </row>
        <row r="3036">
          <cell r="A3036">
            <v>38925.958333333336</v>
          </cell>
          <cell r="B3036">
            <v>88.206161499023395</v>
          </cell>
        </row>
        <row r="3037">
          <cell r="A3037">
            <v>38926.958333333336</v>
          </cell>
          <cell r="B3037">
            <v>89.090240478515597</v>
          </cell>
        </row>
        <row r="3038">
          <cell r="A3038">
            <v>38929.958333333336</v>
          </cell>
          <cell r="B3038">
            <v>88.999748229980398</v>
          </cell>
        </row>
        <row r="3039">
          <cell r="A3039">
            <v>38930.958333333336</v>
          </cell>
          <cell r="B3039">
            <v>88.561187744140597</v>
          </cell>
        </row>
        <row r="3040">
          <cell r="A3040">
            <v>38931.958333333336</v>
          </cell>
          <cell r="B3040">
            <v>89.159873962402301</v>
          </cell>
        </row>
        <row r="3041">
          <cell r="A3041">
            <v>38932.958333333336</v>
          </cell>
          <cell r="B3041">
            <v>89.396553039550696</v>
          </cell>
        </row>
        <row r="3042">
          <cell r="A3042">
            <v>38933.958333333336</v>
          </cell>
          <cell r="B3042">
            <v>89.243400573730398</v>
          </cell>
        </row>
        <row r="3043">
          <cell r="A3043">
            <v>38936.958333333336</v>
          </cell>
          <cell r="B3043">
            <v>89.034568786621094</v>
          </cell>
        </row>
        <row r="3044">
          <cell r="A3044">
            <v>38937.958333333336</v>
          </cell>
          <cell r="B3044">
            <v>88.693443298339801</v>
          </cell>
        </row>
        <row r="3045">
          <cell r="A3045">
            <v>38938.958333333336</v>
          </cell>
          <cell r="B3045">
            <v>88.394134521484304</v>
          </cell>
        </row>
        <row r="3046">
          <cell r="A3046">
            <v>38939.958333333336</v>
          </cell>
          <cell r="B3046">
            <v>88.665596008300696</v>
          </cell>
        </row>
        <row r="3047">
          <cell r="A3047">
            <v>38940.958333333336</v>
          </cell>
          <cell r="B3047">
            <v>88.414993286132798</v>
          </cell>
        </row>
        <row r="3048">
          <cell r="A3048">
            <v>38943.958333333336</v>
          </cell>
          <cell r="B3048">
            <v>88.484611511230398</v>
          </cell>
        </row>
        <row r="3049">
          <cell r="A3049">
            <v>38944.958333333336</v>
          </cell>
          <cell r="B3049">
            <v>89.542732238769503</v>
          </cell>
        </row>
        <row r="3050">
          <cell r="A3050">
            <v>38945.958333333336</v>
          </cell>
          <cell r="B3050">
            <v>90.287567138671804</v>
          </cell>
        </row>
        <row r="3051">
          <cell r="A3051">
            <v>38946.958333333336</v>
          </cell>
          <cell r="B3051">
            <v>90.517318725585895</v>
          </cell>
        </row>
        <row r="3052">
          <cell r="A3052">
            <v>38947.958333333336</v>
          </cell>
          <cell r="B3052">
            <v>90.976753234863196</v>
          </cell>
        </row>
        <row r="3053">
          <cell r="A3053">
            <v>38950.958333333336</v>
          </cell>
          <cell r="B3053">
            <v>90.586891174316406</v>
          </cell>
        </row>
        <row r="3054">
          <cell r="A3054">
            <v>38951.958333333336</v>
          </cell>
          <cell r="B3054">
            <v>90.579971313476506</v>
          </cell>
        </row>
        <row r="3055">
          <cell r="A3055">
            <v>38952.958333333336</v>
          </cell>
          <cell r="B3055">
            <v>90.329330444335895</v>
          </cell>
        </row>
        <row r="3056">
          <cell r="A3056">
            <v>38953.958333333336</v>
          </cell>
          <cell r="B3056">
            <v>90.2528076171875</v>
          </cell>
        </row>
        <row r="3057">
          <cell r="A3057">
            <v>38954.958333333336</v>
          </cell>
          <cell r="B3057">
            <v>90.364151000976506</v>
          </cell>
        </row>
        <row r="3058">
          <cell r="A3058">
            <v>38957.958333333336</v>
          </cell>
          <cell r="B3058">
            <v>90.795753479003906</v>
          </cell>
        </row>
        <row r="3059">
          <cell r="A3059">
            <v>38958.958333333336</v>
          </cell>
          <cell r="B3059">
            <v>90.900169372558594</v>
          </cell>
        </row>
        <row r="3060">
          <cell r="A3060">
            <v>38959.958333333336</v>
          </cell>
          <cell r="B3060">
            <v>90.955841064453097</v>
          </cell>
        </row>
        <row r="3061">
          <cell r="A3061">
            <v>38960.958333333336</v>
          </cell>
          <cell r="B3061">
            <v>90.941947937011705</v>
          </cell>
        </row>
        <row r="3062">
          <cell r="A3062">
            <v>38961.958333333336</v>
          </cell>
          <cell r="B3062">
            <v>91.484931945800696</v>
          </cell>
        </row>
        <row r="3063">
          <cell r="A3063">
            <v>38965.958333333336</v>
          </cell>
          <cell r="B3063">
            <v>91.658943176269503</v>
          </cell>
        </row>
        <row r="3064">
          <cell r="A3064">
            <v>38966.958333333336</v>
          </cell>
          <cell r="B3064">
            <v>90.851432800292898</v>
          </cell>
        </row>
        <row r="3065">
          <cell r="A3065">
            <v>38967.958333333336</v>
          </cell>
          <cell r="B3065">
            <v>90.433776855468693</v>
          </cell>
        </row>
        <row r="3066">
          <cell r="A3066">
            <v>38968.958333333336</v>
          </cell>
          <cell r="B3066">
            <v>90.691322326660099</v>
          </cell>
        </row>
        <row r="3067">
          <cell r="A3067">
            <v>38971.958333333336</v>
          </cell>
          <cell r="B3067">
            <v>90.781845092773395</v>
          </cell>
        </row>
        <row r="3068">
          <cell r="A3068">
            <v>38972.958333333336</v>
          </cell>
          <cell r="B3068">
            <v>91.672889709472599</v>
          </cell>
        </row>
        <row r="3069">
          <cell r="A3069">
            <v>38973.958333333336</v>
          </cell>
          <cell r="B3069">
            <v>92.041809082031193</v>
          </cell>
        </row>
        <row r="3070">
          <cell r="A3070">
            <v>38974.958333333336</v>
          </cell>
          <cell r="B3070">
            <v>92.048759460449205</v>
          </cell>
        </row>
        <row r="3071">
          <cell r="A3071">
            <v>38975.958333333336</v>
          </cell>
          <cell r="B3071">
            <v>92.264823913574205</v>
          </cell>
        </row>
        <row r="3072">
          <cell r="A3072">
            <v>38978.958333333336</v>
          </cell>
          <cell r="B3072">
            <v>92.390670776367102</v>
          </cell>
        </row>
        <row r="3073">
          <cell r="A3073">
            <v>38979.958333333336</v>
          </cell>
          <cell r="B3073">
            <v>92.159942626953097</v>
          </cell>
        </row>
        <row r="3074">
          <cell r="A3074">
            <v>38980.958333333336</v>
          </cell>
          <cell r="B3074">
            <v>92.649429321289006</v>
          </cell>
        </row>
        <row r="3075">
          <cell r="A3075">
            <v>38981.958333333336</v>
          </cell>
          <cell r="B3075">
            <v>92.201919555664006</v>
          </cell>
        </row>
        <row r="3076">
          <cell r="A3076">
            <v>38982.958333333336</v>
          </cell>
          <cell r="B3076">
            <v>91.922225952148395</v>
          </cell>
        </row>
        <row r="3077">
          <cell r="A3077">
            <v>38985.958333333336</v>
          </cell>
          <cell r="B3077">
            <v>92.62841796875</v>
          </cell>
        </row>
        <row r="3078">
          <cell r="A3078">
            <v>38986.958333333336</v>
          </cell>
          <cell r="B3078">
            <v>93.397521972656193</v>
          </cell>
        </row>
        <row r="3079">
          <cell r="A3079">
            <v>38987.958333333336</v>
          </cell>
          <cell r="B3079">
            <v>93.509407043457003</v>
          </cell>
        </row>
        <row r="3080">
          <cell r="A3080">
            <v>38988.958333333336</v>
          </cell>
          <cell r="B3080">
            <v>93.474418640136705</v>
          </cell>
        </row>
        <row r="3081">
          <cell r="A3081">
            <v>38989.958333333336</v>
          </cell>
          <cell r="B3081">
            <v>93.397521972656193</v>
          </cell>
        </row>
        <row r="3082">
          <cell r="A3082">
            <v>38992.958333333336</v>
          </cell>
          <cell r="B3082">
            <v>93.047897338867102</v>
          </cell>
        </row>
        <row r="3083">
          <cell r="A3083">
            <v>38993.958333333336</v>
          </cell>
          <cell r="B3083">
            <v>93.243713378906193</v>
          </cell>
        </row>
        <row r="3084">
          <cell r="A3084">
            <v>38994.958333333336</v>
          </cell>
          <cell r="B3084">
            <v>94.334442138671804</v>
          </cell>
        </row>
        <row r="3085">
          <cell r="A3085">
            <v>38995.958333333336</v>
          </cell>
          <cell r="B3085">
            <v>94.516197204589801</v>
          </cell>
        </row>
        <row r="3086">
          <cell r="A3086">
            <v>38996.958333333336</v>
          </cell>
          <cell r="B3086">
            <v>94.397331237792898</v>
          </cell>
        </row>
        <row r="3087">
          <cell r="A3087">
            <v>38999.958333333336</v>
          </cell>
          <cell r="B3087">
            <v>94.453292846679602</v>
          </cell>
        </row>
        <row r="3088">
          <cell r="A3088">
            <v>39000.958333333336</v>
          </cell>
          <cell r="B3088">
            <v>94.579139709472599</v>
          </cell>
        </row>
        <row r="3089">
          <cell r="A3089">
            <v>39001.958333333336</v>
          </cell>
          <cell r="B3089">
            <v>94.467239379882798</v>
          </cell>
        </row>
        <row r="3090">
          <cell r="A3090">
            <v>39002.958333333336</v>
          </cell>
          <cell r="B3090">
            <v>95.285331726074205</v>
          </cell>
        </row>
        <row r="3091">
          <cell r="A3091">
            <v>39003.958333333336</v>
          </cell>
          <cell r="B3091">
            <v>95.530044555664006</v>
          </cell>
        </row>
        <row r="3092">
          <cell r="A3092">
            <v>39006.958333333336</v>
          </cell>
          <cell r="B3092">
            <v>95.676826477050696</v>
          </cell>
        </row>
        <row r="3093">
          <cell r="A3093">
            <v>39007.958333333336</v>
          </cell>
          <cell r="B3093">
            <v>95.376243591308594</v>
          </cell>
        </row>
        <row r="3094">
          <cell r="A3094">
            <v>39008.958333333336</v>
          </cell>
          <cell r="B3094">
            <v>95.5020751953125</v>
          </cell>
        </row>
        <row r="3095">
          <cell r="A3095">
            <v>39009.958333333336</v>
          </cell>
          <cell r="B3095">
            <v>95.6558837890625</v>
          </cell>
        </row>
        <row r="3096">
          <cell r="A3096">
            <v>39010.958333333336</v>
          </cell>
          <cell r="B3096">
            <v>95.676826477050696</v>
          </cell>
        </row>
        <row r="3097">
          <cell r="A3097">
            <v>39013.958333333336</v>
          </cell>
          <cell r="B3097">
            <v>96.117362976074205</v>
          </cell>
        </row>
        <row r="3098">
          <cell r="A3098">
            <v>39014.958333333336</v>
          </cell>
          <cell r="B3098">
            <v>96.404037475585895</v>
          </cell>
        </row>
        <row r="3099">
          <cell r="A3099">
            <v>39015.958333333336</v>
          </cell>
          <cell r="B3099">
            <v>96.732643127441406</v>
          </cell>
        </row>
        <row r="3100">
          <cell r="A3100">
            <v>39016.958333333336</v>
          </cell>
          <cell r="B3100">
            <v>97.033317565917898</v>
          </cell>
        </row>
        <row r="3101">
          <cell r="A3101">
            <v>39017.958333333336</v>
          </cell>
          <cell r="B3101">
            <v>96.425033569335895</v>
          </cell>
        </row>
        <row r="3102">
          <cell r="A3102">
            <v>39020.958333333336</v>
          </cell>
          <cell r="B3102">
            <v>96.355041503906193</v>
          </cell>
        </row>
        <row r="3103">
          <cell r="A3103">
            <v>39021.958333333336</v>
          </cell>
          <cell r="B3103">
            <v>96.341079711914006</v>
          </cell>
        </row>
        <row r="3104">
          <cell r="A3104">
            <v>39022.958333333336</v>
          </cell>
          <cell r="B3104">
            <v>95.690849304199205</v>
          </cell>
        </row>
        <row r="3105">
          <cell r="A3105">
            <v>39023.958333333336</v>
          </cell>
          <cell r="B3105">
            <v>95.634918212890597</v>
          </cell>
        </row>
        <row r="3106">
          <cell r="A3106">
            <v>39024.958333333336</v>
          </cell>
          <cell r="B3106">
            <v>95.467086791992102</v>
          </cell>
        </row>
        <row r="3107">
          <cell r="A3107">
            <v>39027.958333333336</v>
          </cell>
          <cell r="B3107">
            <v>96.543869018554602</v>
          </cell>
        </row>
        <row r="3108">
          <cell r="A3108">
            <v>39028.958333333336</v>
          </cell>
          <cell r="B3108">
            <v>96.9144287109375</v>
          </cell>
        </row>
        <row r="3109">
          <cell r="A3109">
            <v>39029.958333333336</v>
          </cell>
          <cell r="B3109">
            <v>97.124176025390597</v>
          </cell>
        </row>
        <row r="3110">
          <cell r="A3110">
            <v>39030.958333333336</v>
          </cell>
          <cell r="B3110">
            <v>96.613784790039006</v>
          </cell>
        </row>
        <row r="3111">
          <cell r="A3111">
            <v>39031.958333333336</v>
          </cell>
          <cell r="B3111">
            <v>96.655731201171804</v>
          </cell>
        </row>
        <row r="3112">
          <cell r="A3112">
            <v>39034.958333333336</v>
          </cell>
          <cell r="B3112">
            <v>96.893455505371094</v>
          </cell>
        </row>
        <row r="3113">
          <cell r="A3113">
            <v>39035.958333333336</v>
          </cell>
          <cell r="B3113">
            <v>97.620628356933594</v>
          </cell>
        </row>
        <row r="3114">
          <cell r="A3114">
            <v>39036.958333333336</v>
          </cell>
          <cell r="B3114">
            <v>97.900291442871094</v>
          </cell>
        </row>
        <row r="3115">
          <cell r="A3115">
            <v>39037.958333333336</v>
          </cell>
          <cell r="B3115">
            <v>98.151969909667898</v>
          </cell>
        </row>
        <row r="3116">
          <cell r="A3116">
            <v>39038.958333333336</v>
          </cell>
          <cell r="B3116">
            <v>98.179939270019503</v>
          </cell>
        </row>
        <row r="3117">
          <cell r="A3117">
            <v>39041.958333333336</v>
          </cell>
          <cell r="B3117">
            <v>98.235885620117102</v>
          </cell>
        </row>
        <row r="3118">
          <cell r="A3118">
            <v>39042.958333333336</v>
          </cell>
          <cell r="B3118">
            <v>98.333763122558594</v>
          </cell>
        </row>
        <row r="3119">
          <cell r="A3119">
            <v>39043.958333333336</v>
          </cell>
          <cell r="B3119">
            <v>98.529548645019503</v>
          </cell>
        </row>
        <row r="3120">
          <cell r="A3120">
            <v>39045.958333333336</v>
          </cell>
          <cell r="B3120">
            <v>98.131027221679602</v>
          </cell>
        </row>
        <row r="3121">
          <cell r="A3121">
            <v>39048.958333333336</v>
          </cell>
          <cell r="B3121">
            <v>96.781585693359304</v>
          </cell>
        </row>
        <row r="3122">
          <cell r="A3122">
            <v>39049.958333333336</v>
          </cell>
          <cell r="B3122">
            <v>97.201110839843693</v>
          </cell>
        </row>
        <row r="3123">
          <cell r="A3123">
            <v>39050.958333333336</v>
          </cell>
          <cell r="B3123">
            <v>98.214973449707003</v>
          </cell>
        </row>
        <row r="3124">
          <cell r="A3124">
            <v>39051.958333333336</v>
          </cell>
          <cell r="B3124">
            <v>98.256866455078097</v>
          </cell>
        </row>
        <row r="3125">
          <cell r="A3125">
            <v>39052.958333333336</v>
          </cell>
          <cell r="B3125">
            <v>98.040107727050696</v>
          </cell>
        </row>
        <row r="3126">
          <cell r="A3126">
            <v>39055.958333333336</v>
          </cell>
          <cell r="B3126">
            <v>98.788246154785099</v>
          </cell>
        </row>
        <row r="3127">
          <cell r="A3127">
            <v>39056.958333333336</v>
          </cell>
          <cell r="B3127">
            <v>99.214744567871094</v>
          </cell>
        </row>
        <row r="3128">
          <cell r="A3128">
            <v>39057.958333333336</v>
          </cell>
          <cell r="B3128">
            <v>99.130882263183594</v>
          </cell>
        </row>
        <row r="3129">
          <cell r="A3129">
            <v>39058.958333333336</v>
          </cell>
          <cell r="B3129">
            <v>98.6973876953125</v>
          </cell>
        </row>
        <row r="3130">
          <cell r="A3130">
            <v>39059.958333333336</v>
          </cell>
          <cell r="B3130">
            <v>98.879158020019503</v>
          </cell>
        </row>
        <row r="3131">
          <cell r="A3131">
            <v>39062.958333333336</v>
          </cell>
          <cell r="B3131">
            <v>99.165832519531193</v>
          </cell>
        </row>
        <row r="3132">
          <cell r="A3132">
            <v>39063.958333333336</v>
          </cell>
          <cell r="B3132">
            <v>99.088928222656193</v>
          </cell>
        </row>
        <row r="3133">
          <cell r="A3133">
            <v>39064.958333333336</v>
          </cell>
          <cell r="B3133">
            <v>99.193801879882798</v>
          </cell>
        </row>
        <row r="3134">
          <cell r="A3134">
            <v>39065.958333333336</v>
          </cell>
          <cell r="B3134">
            <v>100.06776428222599</v>
          </cell>
        </row>
        <row r="3135">
          <cell r="A3135">
            <v>39066.958333333336</v>
          </cell>
          <cell r="B3135">
            <v>100.076904296875</v>
          </cell>
        </row>
        <row r="3136">
          <cell r="A3136">
            <v>39069.958333333336</v>
          </cell>
          <cell r="B3136">
            <v>99.802696228027301</v>
          </cell>
        </row>
        <row r="3137">
          <cell r="A3137">
            <v>39070.958333333336</v>
          </cell>
          <cell r="B3137">
            <v>99.992584228515597</v>
          </cell>
        </row>
        <row r="3138">
          <cell r="A3138">
            <v>39071.958333333336</v>
          </cell>
          <cell r="B3138">
            <v>99.936302185058594</v>
          </cell>
        </row>
        <row r="3139">
          <cell r="A3139">
            <v>39072.958333333336</v>
          </cell>
          <cell r="B3139">
            <v>99.570686340332003</v>
          </cell>
        </row>
        <row r="3140">
          <cell r="A3140">
            <v>39073.958333333336</v>
          </cell>
          <cell r="B3140">
            <v>98.959045410156193</v>
          </cell>
        </row>
        <row r="3141">
          <cell r="A3141">
            <v>39077.958333333336</v>
          </cell>
          <cell r="B3141">
            <v>99.542572021484304</v>
          </cell>
        </row>
        <row r="3142">
          <cell r="A3142">
            <v>39078.958333333336</v>
          </cell>
          <cell r="B3142">
            <v>100.19642639160099</v>
          </cell>
        </row>
        <row r="3143">
          <cell r="A3143">
            <v>39079.958333333336</v>
          </cell>
          <cell r="B3143">
            <v>99.985511779785099</v>
          </cell>
        </row>
        <row r="3144">
          <cell r="A3144">
            <v>39080.958333333336</v>
          </cell>
          <cell r="B3144">
            <v>99.570686340332003</v>
          </cell>
        </row>
        <row r="3145">
          <cell r="A3145">
            <v>39085.958333333336</v>
          </cell>
          <cell r="B3145">
            <v>99.394912719726506</v>
          </cell>
        </row>
        <row r="3146">
          <cell r="A3146">
            <v>39086.958333333336</v>
          </cell>
          <cell r="B3146">
            <v>99.605819702148395</v>
          </cell>
        </row>
        <row r="3147">
          <cell r="A3147">
            <v>39087.958333333336</v>
          </cell>
          <cell r="B3147">
            <v>98.811416625976506</v>
          </cell>
        </row>
        <row r="3148">
          <cell r="A3148">
            <v>39090.958333333336</v>
          </cell>
          <cell r="B3148">
            <v>99.268363952636705</v>
          </cell>
        </row>
        <row r="3149">
          <cell r="A3149">
            <v>39091.958333333336</v>
          </cell>
          <cell r="B3149">
            <v>99.184013366699205</v>
          </cell>
        </row>
        <row r="3150">
          <cell r="A3150">
            <v>39092.958333333336</v>
          </cell>
          <cell r="B3150">
            <v>99.514457702636705</v>
          </cell>
        </row>
        <row r="3151">
          <cell r="A3151">
            <v>39093.958333333336</v>
          </cell>
          <cell r="B3151">
            <v>99.950340270996094</v>
          </cell>
        </row>
        <row r="3152">
          <cell r="A3152">
            <v>39094.958333333336</v>
          </cell>
          <cell r="B3152">
            <v>100.709671020507</v>
          </cell>
        </row>
        <row r="3153">
          <cell r="A3153">
            <v>39098.958333333336</v>
          </cell>
          <cell r="B3153">
            <v>100.51283264160099</v>
          </cell>
        </row>
        <row r="3154">
          <cell r="A3154">
            <v>39099.958333333336</v>
          </cell>
          <cell r="B3154">
            <v>100.55501556396401</v>
          </cell>
        </row>
        <row r="3155">
          <cell r="A3155">
            <v>39100.958333333336</v>
          </cell>
          <cell r="B3155">
            <v>100.21749877929599</v>
          </cell>
        </row>
        <row r="3156">
          <cell r="A3156">
            <v>39101.958333333336</v>
          </cell>
          <cell r="B3156">
            <v>100.414413452148</v>
          </cell>
        </row>
        <row r="3157">
          <cell r="A3157">
            <v>39104.958333333336</v>
          </cell>
          <cell r="B3157">
            <v>100.105026245117</v>
          </cell>
        </row>
        <row r="3158">
          <cell r="A3158">
            <v>39105.958333333336</v>
          </cell>
          <cell r="B3158">
            <v>100.40030670166</v>
          </cell>
        </row>
        <row r="3159">
          <cell r="A3159">
            <v>39106.958333333336</v>
          </cell>
          <cell r="B3159">
            <v>101.208862304687</v>
          </cell>
        </row>
        <row r="3160">
          <cell r="A3160">
            <v>39107.958333333336</v>
          </cell>
          <cell r="B3160">
            <v>100.02065277099599</v>
          </cell>
        </row>
        <row r="3161">
          <cell r="A3161">
            <v>39108.958333333336</v>
          </cell>
          <cell r="B3161">
            <v>99.929267883300696</v>
          </cell>
        </row>
        <row r="3162">
          <cell r="A3162">
            <v>39111.958333333336</v>
          </cell>
          <cell r="B3162">
            <v>99.873001098632798</v>
          </cell>
        </row>
        <row r="3163">
          <cell r="A3163">
            <v>39112.958333333336</v>
          </cell>
          <cell r="B3163">
            <v>100.393272399902</v>
          </cell>
        </row>
        <row r="3164">
          <cell r="A3164">
            <v>39113.958333333336</v>
          </cell>
          <cell r="B3164">
            <v>101.068222045898</v>
          </cell>
        </row>
        <row r="3165">
          <cell r="A3165">
            <v>39114.958333333336</v>
          </cell>
          <cell r="B3165">
            <v>101.67290496826099</v>
          </cell>
        </row>
        <row r="3166">
          <cell r="A3166">
            <v>39115.958333333336</v>
          </cell>
          <cell r="B3166">
            <v>101.81352996826099</v>
          </cell>
        </row>
        <row r="3167">
          <cell r="A3167">
            <v>39118.958333333336</v>
          </cell>
          <cell r="B3167">
            <v>101.841651916503</v>
          </cell>
        </row>
        <row r="3168">
          <cell r="A3168">
            <v>39119.958333333336</v>
          </cell>
          <cell r="B3168">
            <v>101.869750976562</v>
          </cell>
        </row>
        <row r="3169">
          <cell r="A3169">
            <v>39120.958333333336</v>
          </cell>
          <cell r="B3169">
            <v>102.094764709472</v>
          </cell>
        </row>
        <row r="3170">
          <cell r="A3170">
            <v>39121.958333333336</v>
          </cell>
          <cell r="B3170">
            <v>101.961181640625</v>
          </cell>
        </row>
        <row r="3171">
          <cell r="A3171">
            <v>39122.958333333336</v>
          </cell>
          <cell r="B3171">
            <v>101.20182800292901</v>
          </cell>
        </row>
        <row r="3172">
          <cell r="A3172">
            <v>39125.958333333336</v>
          </cell>
          <cell r="B3172">
            <v>100.857330322265</v>
          </cell>
        </row>
        <row r="3173">
          <cell r="A3173">
            <v>39126.958333333336</v>
          </cell>
          <cell r="B3173">
            <v>101.708084106445</v>
          </cell>
        </row>
        <row r="3174">
          <cell r="A3174">
            <v>39127.958333333336</v>
          </cell>
          <cell r="B3174">
            <v>102.376022338867</v>
          </cell>
        </row>
        <row r="3175">
          <cell r="A3175">
            <v>39128.958333333336</v>
          </cell>
          <cell r="B3175">
            <v>102.50961303710901</v>
          </cell>
        </row>
        <row r="3176">
          <cell r="A3176">
            <v>39129.958333333336</v>
          </cell>
          <cell r="B3176">
            <v>102.460403442382</v>
          </cell>
        </row>
        <row r="3177">
          <cell r="A3177">
            <v>39133.958333333336</v>
          </cell>
          <cell r="B3177">
            <v>102.67831420898401</v>
          </cell>
        </row>
        <row r="3178">
          <cell r="A3178">
            <v>39134.958333333336</v>
          </cell>
          <cell r="B3178">
            <v>102.63613128662099</v>
          </cell>
        </row>
        <row r="3179">
          <cell r="A3179">
            <v>39135.958333333336</v>
          </cell>
          <cell r="B3179">
            <v>102.55876159667901</v>
          </cell>
        </row>
        <row r="3180">
          <cell r="A3180">
            <v>39136.958333333336</v>
          </cell>
          <cell r="B3180">
            <v>102.15805053710901</v>
          </cell>
        </row>
        <row r="3181">
          <cell r="A3181">
            <v>39139.958333333336</v>
          </cell>
          <cell r="B3181">
            <v>102.06665802001901</v>
          </cell>
        </row>
        <row r="3182">
          <cell r="A3182">
            <v>39140.958333333336</v>
          </cell>
          <cell r="B3182">
            <v>98.080184936523395</v>
          </cell>
        </row>
        <row r="3183">
          <cell r="A3183">
            <v>39141.958333333336</v>
          </cell>
          <cell r="B3183">
            <v>99.0855712890625</v>
          </cell>
        </row>
        <row r="3184">
          <cell r="A3184">
            <v>39142.958333333336</v>
          </cell>
          <cell r="B3184">
            <v>98.790260314941406</v>
          </cell>
        </row>
        <row r="3185">
          <cell r="A3185">
            <v>39143.958333333336</v>
          </cell>
          <cell r="B3185">
            <v>97.49658203125</v>
          </cell>
        </row>
        <row r="3186">
          <cell r="A3186">
            <v>39146.958333333336</v>
          </cell>
          <cell r="B3186">
            <v>96.568534851074205</v>
          </cell>
        </row>
        <row r="3187">
          <cell r="A3187">
            <v>39147.958333333336</v>
          </cell>
          <cell r="B3187">
            <v>98.220748901367102</v>
          </cell>
        </row>
        <row r="3188">
          <cell r="A3188">
            <v>39148.958333333336</v>
          </cell>
          <cell r="B3188">
            <v>98.122337341308594</v>
          </cell>
        </row>
        <row r="3189">
          <cell r="A3189">
            <v>39149.958333333336</v>
          </cell>
          <cell r="B3189">
            <v>98.952018737792898</v>
          </cell>
        </row>
        <row r="3190">
          <cell r="A3190">
            <v>39150.958333333336</v>
          </cell>
          <cell r="B3190">
            <v>98.980094909667898</v>
          </cell>
        </row>
        <row r="3191">
          <cell r="A3191">
            <v>39153.958333333336</v>
          </cell>
          <cell r="B3191">
            <v>99.127685546875</v>
          </cell>
        </row>
        <row r="3192">
          <cell r="A3192">
            <v>39154.958333333336</v>
          </cell>
          <cell r="B3192">
            <v>97.201316833496094</v>
          </cell>
        </row>
        <row r="3193">
          <cell r="A3193">
            <v>39155.958333333336</v>
          </cell>
          <cell r="B3193">
            <v>97.925476074218693</v>
          </cell>
        </row>
        <row r="3194">
          <cell r="A3194">
            <v>39156.958333333336</v>
          </cell>
          <cell r="B3194">
            <v>98.059074401855398</v>
          </cell>
        </row>
        <row r="3195">
          <cell r="A3195">
            <v>39157.958333333336</v>
          </cell>
          <cell r="B3195">
            <v>97.784477233886705</v>
          </cell>
        </row>
        <row r="3196">
          <cell r="A3196">
            <v>39160.958333333336</v>
          </cell>
          <cell r="B3196">
            <v>98.963287353515597</v>
          </cell>
        </row>
        <row r="3197">
          <cell r="A3197">
            <v>39161.958333333336</v>
          </cell>
          <cell r="B3197">
            <v>99.506782531738196</v>
          </cell>
        </row>
        <row r="3198">
          <cell r="A3198">
            <v>39162.958333333336</v>
          </cell>
          <cell r="B3198">
            <v>101.14443206787099</v>
          </cell>
        </row>
        <row r="3199">
          <cell r="A3199">
            <v>39163.958333333336</v>
          </cell>
          <cell r="B3199">
            <v>101.06678771972599</v>
          </cell>
        </row>
        <row r="3200">
          <cell r="A3200">
            <v>39164.958333333336</v>
          </cell>
          <cell r="B3200">
            <v>101.21501922607401</v>
          </cell>
        </row>
        <row r="3201">
          <cell r="A3201">
            <v>39167.958333333336</v>
          </cell>
          <cell r="B3201">
            <v>101.08090209960901</v>
          </cell>
        </row>
        <row r="3202">
          <cell r="A3202">
            <v>39168.958333333336</v>
          </cell>
          <cell r="B3202">
            <v>100.84090423583901</v>
          </cell>
        </row>
        <row r="3203">
          <cell r="A3203">
            <v>39169.958333333336</v>
          </cell>
          <cell r="B3203">
            <v>100.10677337646401</v>
          </cell>
        </row>
        <row r="3204">
          <cell r="A3204">
            <v>39170.958333333336</v>
          </cell>
          <cell r="B3204">
            <v>100.212692260742</v>
          </cell>
        </row>
        <row r="3205">
          <cell r="A3205">
            <v>39171.958333333336</v>
          </cell>
          <cell r="B3205">
            <v>100.23386383056599</v>
          </cell>
        </row>
        <row r="3206">
          <cell r="A3206">
            <v>39174.958333333336</v>
          </cell>
          <cell r="B3206">
            <v>100.34677124023401</v>
          </cell>
        </row>
        <row r="3207">
          <cell r="A3207">
            <v>39175.958333333336</v>
          </cell>
          <cell r="B3207">
            <v>101.426788330078</v>
          </cell>
        </row>
        <row r="3208">
          <cell r="A3208">
            <v>39176.958333333336</v>
          </cell>
          <cell r="B3208">
            <v>101.539680480957</v>
          </cell>
        </row>
        <row r="3209">
          <cell r="A3209">
            <v>39177.958333333336</v>
          </cell>
          <cell r="B3209">
            <v>101.81500244140599</v>
          </cell>
        </row>
        <row r="3210">
          <cell r="A3210">
            <v>39181.958333333336</v>
          </cell>
          <cell r="B3210">
            <v>101.956153869628</v>
          </cell>
        </row>
        <row r="3211">
          <cell r="A3211">
            <v>39182.958333333336</v>
          </cell>
          <cell r="B3211">
            <v>102.07614898681599</v>
          </cell>
        </row>
        <row r="3212">
          <cell r="A3212">
            <v>39183.958333333336</v>
          </cell>
          <cell r="B3212">
            <v>101.65972900390599</v>
          </cell>
        </row>
        <row r="3213">
          <cell r="A3213">
            <v>39184.958333333336</v>
          </cell>
          <cell r="B3213">
            <v>102.111511230468</v>
          </cell>
        </row>
        <row r="3214">
          <cell r="A3214">
            <v>39185.958333333336</v>
          </cell>
          <cell r="B3214">
            <v>102.577346801757</v>
          </cell>
        </row>
        <row r="3215">
          <cell r="A3215">
            <v>39188.958333333336</v>
          </cell>
          <cell r="B3215">
            <v>103.551460266113</v>
          </cell>
        </row>
        <row r="3216">
          <cell r="A3216">
            <v>39189.958333333336</v>
          </cell>
          <cell r="B3216">
            <v>103.82674407958901</v>
          </cell>
        </row>
        <row r="3217">
          <cell r="A3217">
            <v>39190.958333333336</v>
          </cell>
          <cell r="B3217">
            <v>103.953804016113</v>
          </cell>
        </row>
        <row r="3218">
          <cell r="A3218">
            <v>39191.958333333336</v>
          </cell>
          <cell r="B3218">
            <v>103.92555236816401</v>
          </cell>
        </row>
        <row r="3219">
          <cell r="A3219">
            <v>39192.958333333336</v>
          </cell>
          <cell r="B3219">
            <v>104.90673828125</v>
          </cell>
        </row>
        <row r="3220">
          <cell r="A3220">
            <v>39195.958333333336</v>
          </cell>
          <cell r="B3220">
            <v>104.511428833007</v>
          </cell>
        </row>
        <row r="3221">
          <cell r="A3221">
            <v>39196.958333333336</v>
          </cell>
          <cell r="B3221">
            <v>104.55377960205</v>
          </cell>
        </row>
        <row r="3222">
          <cell r="A3222">
            <v>39197.958333333336</v>
          </cell>
          <cell r="B3222">
            <v>105.51376342773401</v>
          </cell>
        </row>
        <row r="3223">
          <cell r="A3223">
            <v>39198.958333333336</v>
          </cell>
          <cell r="B3223">
            <v>105.63377380371</v>
          </cell>
        </row>
        <row r="3224">
          <cell r="A3224">
            <v>39199.958333333336</v>
          </cell>
          <cell r="B3224">
            <v>105.549102783203</v>
          </cell>
        </row>
        <row r="3225">
          <cell r="A3225">
            <v>39202.958333333336</v>
          </cell>
          <cell r="B3225">
            <v>104.673736572265</v>
          </cell>
        </row>
        <row r="3226">
          <cell r="A3226">
            <v>39203.958333333336</v>
          </cell>
          <cell r="B3226">
            <v>104.94197845458901</v>
          </cell>
        </row>
        <row r="3227">
          <cell r="A3227">
            <v>39204.958333333336</v>
          </cell>
          <cell r="B3227">
            <v>105.55612945556599</v>
          </cell>
        </row>
        <row r="3228">
          <cell r="A3228">
            <v>39205.958333333336</v>
          </cell>
          <cell r="B3228">
            <v>106.127876281738</v>
          </cell>
        </row>
        <row r="3229">
          <cell r="A3229">
            <v>39206.958333333336</v>
          </cell>
          <cell r="B3229">
            <v>106.530227661132</v>
          </cell>
        </row>
        <row r="3230">
          <cell r="A3230">
            <v>39209.958333333336</v>
          </cell>
          <cell r="B3230">
            <v>106.551383972167</v>
          </cell>
        </row>
        <row r="3231">
          <cell r="A3231">
            <v>39210.958333333336</v>
          </cell>
          <cell r="B3231">
            <v>106.410278320312</v>
          </cell>
        </row>
        <row r="3232">
          <cell r="A3232">
            <v>39211.958333333336</v>
          </cell>
          <cell r="B3232">
            <v>106.699668884277</v>
          </cell>
        </row>
        <row r="3233">
          <cell r="A3233">
            <v>39212.958333333336</v>
          </cell>
          <cell r="B3233">
            <v>105.584342956542</v>
          </cell>
        </row>
        <row r="3234">
          <cell r="A3234">
            <v>39213.958333333336</v>
          </cell>
          <cell r="B3234">
            <v>106.48788452148401</v>
          </cell>
        </row>
        <row r="3235">
          <cell r="A3235">
            <v>39216.958333333336</v>
          </cell>
          <cell r="B3235">
            <v>106.254959106445</v>
          </cell>
        </row>
        <row r="3236">
          <cell r="A3236">
            <v>39217.958333333336</v>
          </cell>
          <cell r="B3236">
            <v>106.283195495605</v>
          </cell>
        </row>
        <row r="3237">
          <cell r="A3237">
            <v>39218.958333333336</v>
          </cell>
          <cell r="B3237">
            <v>107.01026916503901</v>
          </cell>
        </row>
        <row r="3238">
          <cell r="A3238">
            <v>39219.958333333336</v>
          </cell>
          <cell r="B3238">
            <v>106.79842376708901</v>
          </cell>
        </row>
        <row r="3239">
          <cell r="A3239">
            <v>39220.958333333336</v>
          </cell>
          <cell r="B3239">
            <v>107.73023223876901</v>
          </cell>
        </row>
        <row r="3240">
          <cell r="A3240">
            <v>39223.958333333336</v>
          </cell>
          <cell r="B3240">
            <v>107.673736572265</v>
          </cell>
        </row>
        <row r="3241">
          <cell r="A3241">
            <v>39224.958333333336</v>
          </cell>
          <cell r="B3241">
            <v>107.589057922363</v>
          </cell>
        </row>
        <row r="3242">
          <cell r="A3242">
            <v>39225.958333333336</v>
          </cell>
          <cell r="B3242">
            <v>107.603149414062</v>
          </cell>
        </row>
        <row r="3243">
          <cell r="A3243">
            <v>39226.958333333336</v>
          </cell>
          <cell r="B3243">
            <v>106.629028320312</v>
          </cell>
        </row>
        <row r="3244">
          <cell r="A3244">
            <v>39227.958333333336</v>
          </cell>
          <cell r="B3244">
            <v>107.07379150390599</v>
          </cell>
        </row>
        <row r="3245">
          <cell r="A3245">
            <v>39231.958333333336</v>
          </cell>
          <cell r="B3245">
            <v>107.46198272705</v>
          </cell>
        </row>
        <row r="3246">
          <cell r="A3246">
            <v>39232.958333333336</v>
          </cell>
          <cell r="B3246">
            <v>108.33721923828099</v>
          </cell>
        </row>
        <row r="3247">
          <cell r="A3247">
            <v>39233.958333333336</v>
          </cell>
          <cell r="B3247">
            <v>108.224349975585</v>
          </cell>
        </row>
        <row r="3248">
          <cell r="A3248">
            <v>39234.958333333336</v>
          </cell>
          <cell r="B3248">
            <v>108.76079559326099</v>
          </cell>
        </row>
        <row r="3249">
          <cell r="A3249">
            <v>39237.958333333336</v>
          </cell>
          <cell r="B3249">
            <v>108.774925231933</v>
          </cell>
        </row>
        <row r="3250">
          <cell r="A3250">
            <v>39238.958333333336</v>
          </cell>
          <cell r="B3250">
            <v>108.344367980957</v>
          </cell>
        </row>
        <row r="3251">
          <cell r="A3251">
            <v>39239.958333333336</v>
          </cell>
          <cell r="B3251">
            <v>107.179634094238</v>
          </cell>
        </row>
        <row r="3252">
          <cell r="A3252">
            <v>39240.958333333336</v>
          </cell>
          <cell r="B3252">
            <v>105.245552062988</v>
          </cell>
        </row>
        <row r="3253">
          <cell r="A3253">
            <v>39241.958333333336</v>
          </cell>
          <cell r="B3253">
            <v>106.614929199218</v>
          </cell>
        </row>
        <row r="3254">
          <cell r="A3254">
            <v>39244.958333333336</v>
          </cell>
          <cell r="B3254">
            <v>106.79842376708901</v>
          </cell>
        </row>
        <row r="3255">
          <cell r="A3255">
            <v>39245.958333333336</v>
          </cell>
          <cell r="B3255">
            <v>105.63377380371</v>
          </cell>
        </row>
        <row r="3256">
          <cell r="A3256">
            <v>39246.958333333336</v>
          </cell>
          <cell r="B3256">
            <v>107.21489715576099</v>
          </cell>
        </row>
        <row r="3257">
          <cell r="A3257">
            <v>39247.958333333336</v>
          </cell>
          <cell r="B3257">
            <v>107.89965057373</v>
          </cell>
        </row>
        <row r="3258">
          <cell r="A3258">
            <v>39248.958333333336</v>
          </cell>
          <cell r="B3258">
            <v>108.513557434082</v>
          </cell>
        </row>
        <row r="3259">
          <cell r="A3259">
            <v>39251.958333333336</v>
          </cell>
          <cell r="B3259">
            <v>108.38596343994099</v>
          </cell>
        </row>
        <row r="3260">
          <cell r="A3260">
            <v>39252.958333333336</v>
          </cell>
          <cell r="B3260">
            <v>108.655349731445</v>
          </cell>
        </row>
        <row r="3261">
          <cell r="A3261">
            <v>39253.958333333336</v>
          </cell>
          <cell r="B3261">
            <v>107.14531707763599</v>
          </cell>
        </row>
        <row r="3262">
          <cell r="A3262">
            <v>39254.958333333336</v>
          </cell>
          <cell r="B3262">
            <v>107.740837097167</v>
          </cell>
        </row>
        <row r="3263">
          <cell r="A3263">
            <v>39255.958333333336</v>
          </cell>
          <cell r="B3263">
            <v>106.727096557617</v>
          </cell>
        </row>
        <row r="3264">
          <cell r="A3264">
            <v>39258.958333333336</v>
          </cell>
          <cell r="B3264">
            <v>106.216659545898</v>
          </cell>
        </row>
        <row r="3265">
          <cell r="A3265">
            <v>39259.958333333336</v>
          </cell>
          <cell r="B3265">
            <v>105.12489318847599</v>
          </cell>
        </row>
        <row r="3266">
          <cell r="A3266">
            <v>39260.958333333336</v>
          </cell>
          <cell r="B3266">
            <v>106.620719909667</v>
          </cell>
        </row>
        <row r="3267">
          <cell r="A3267">
            <v>39261.958333333336</v>
          </cell>
          <cell r="B3267">
            <v>106.606521606445</v>
          </cell>
        </row>
        <row r="3268">
          <cell r="A3268">
            <v>39262.958333333336</v>
          </cell>
          <cell r="B3268">
            <v>106.64201354980401</v>
          </cell>
        </row>
        <row r="3269">
          <cell r="A3269">
            <v>39265.958333333336</v>
          </cell>
          <cell r="B3269">
            <v>107.60610198974599</v>
          </cell>
        </row>
        <row r="3270">
          <cell r="A3270">
            <v>39266.958333333336</v>
          </cell>
          <cell r="B3270">
            <v>107.996040344238</v>
          </cell>
        </row>
        <row r="3271">
          <cell r="A3271">
            <v>39268.958333333336</v>
          </cell>
          <cell r="B3271">
            <v>107.88262939453099</v>
          </cell>
        </row>
        <row r="3272">
          <cell r="A3272">
            <v>39269.958333333336</v>
          </cell>
          <cell r="B3272">
            <v>108.44976043701099</v>
          </cell>
        </row>
        <row r="3273">
          <cell r="A3273">
            <v>39272.958333333336</v>
          </cell>
          <cell r="B3273">
            <v>108.534866333007</v>
          </cell>
        </row>
        <row r="3274">
          <cell r="A3274">
            <v>39273.958333333336</v>
          </cell>
          <cell r="B3274">
            <v>106.98942565917901</v>
          </cell>
        </row>
        <row r="3275">
          <cell r="A3275">
            <v>39274.958333333336</v>
          </cell>
          <cell r="B3275">
            <v>107.747932434082</v>
          </cell>
        </row>
        <row r="3276">
          <cell r="A3276">
            <v>39275.958333333336</v>
          </cell>
          <cell r="B3276">
            <v>109.449317932128</v>
          </cell>
        </row>
        <row r="3277">
          <cell r="A3277">
            <v>39276.958333333336</v>
          </cell>
          <cell r="B3277">
            <v>109.77540588378901</v>
          </cell>
        </row>
        <row r="3278">
          <cell r="A3278">
            <v>39279.958333333336</v>
          </cell>
          <cell r="B3278">
            <v>109.76128387451099</v>
          </cell>
        </row>
        <row r="3279">
          <cell r="A3279">
            <v>39280.958333333336</v>
          </cell>
          <cell r="B3279">
            <v>109.70451354980401</v>
          </cell>
        </row>
        <row r="3280">
          <cell r="A3280">
            <v>39281.958333333336</v>
          </cell>
          <cell r="B3280">
            <v>109.506057739257</v>
          </cell>
        </row>
        <row r="3281">
          <cell r="A3281">
            <v>39282.958333333336</v>
          </cell>
          <cell r="B3281">
            <v>109.93136596679599</v>
          </cell>
        </row>
        <row r="3282">
          <cell r="A3282">
            <v>39283.958333333336</v>
          </cell>
          <cell r="B3282">
            <v>108.818382263183</v>
          </cell>
        </row>
        <row r="3283">
          <cell r="A3283">
            <v>39286.958333333336</v>
          </cell>
          <cell r="B3283">
            <v>109.15158081054599</v>
          </cell>
        </row>
        <row r="3284">
          <cell r="A3284">
            <v>39287.958333333336</v>
          </cell>
          <cell r="B3284">
            <v>107.258781433105</v>
          </cell>
        </row>
        <row r="3285">
          <cell r="A3285">
            <v>39288.958333333336</v>
          </cell>
          <cell r="B3285">
            <v>107.47852325439401</v>
          </cell>
        </row>
        <row r="3286">
          <cell r="A3286">
            <v>39289.958333333336</v>
          </cell>
          <cell r="B3286">
            <v>104.93352508544901</v>
          </cell>
        </row>
        <row r="3287">
          <cell r="A3287">
            <v>39290.958333333336</v>
          </cell>
          <cell r="B3287">
            <v>102.870567321777</v>
          </cell>
        </row>
        <row r="3288">
          <cell r="A3288">
            <v>39293.958333333336</v>
          </cell>
          <cell r="B3288">
            <v>104.47982025146401</v>
          </cell>
        </row>
        <row r="3289">
          <cell r="A3289">
            <v>39294.958333333336</v>
          </cell>
          <cell r="B3289">
            <v>103.30303192138599</v>
          </cell>
        </row>
        <row r="3290">
          <cell r="A3290">
            <v>39295.958333333336</v>
          </cell>
          <cell r="B3290">
            <v>103.806358337402</v>
          </cell>
        </row>
        <row r="3291">
          <cell r="A3291">
            <v>39296.958333333336</v>
          </cell>
          <cell r="B3291">
            <v>104.63580322265599</v>
          </cell>
        </row>
        <row r="3292">
          <cell r="A3292">
            <v>39297.958333333336</v>
          </cell>
          <cell r="B3292">
            <v>101.941886901855</v>
          </cell>
        </row>
        <row r="3293">
          <cell r="A3293">
            <v>39300.958333333336</v>
          </cell>
          <cell r="B3293">
            <v>103.65039825439401</v>
          </cell>
        </row>
        <row r="3294">
          <cell r="A3294">
            <v>39301.958333333336</v>
          </cell>
          <cell r="B3294">
            <v>104.756294250488</v>
          </cell>
        </row>
        <row r="3295">
          <cell r="A3295">
            <v>39302.958333333336</v>
          </cell>
          <cell r="B3295">
            <v>106.216659545898</v>
          </cell>
        </row>
        <row r="3296">
          <cell r="A3296">
            <v>39303.958333333336</v>
          </cell>
          <cell r="B3296">
            <v>103.06908416748</v>
          </cell>
        </row>
        <row r="3297">
          <cell r="A3297">
            <v>39304.958333333336</v>
          </cell>
          <cell r="B3297">
            <v>102.587028503417</v>
          </cell>
        </row>
        <row r="3298">
          <cell r="A3298">
            <v>39307.958333333336</v>
          </cell>
          <cell r="B3298">
            <v>102.955642700195</v>
          </cell>
        </row>
        <row r="3299">
          <cell r="A3299">
            <v>39308.958333333336</v>
          </cell>
          <cell r="B3299">
            <v>101.38188934326099</v>
          </cell>
        </row>
        <row r="3300">
          <cell r="A3300">
            <v>39309.958333333336</v>
          </cell>
          <cell r="B3300">
            <v>99.985305786132798</v>
          </cell>
        </row>
        <row r="3301">
          <cell r="A3301">
            <v>39310.958333333336</v>
          </cell>
          <cell r="B3301">
            <v>100.73674774169901</v>
          </cell>
        </row>
        <row r="3302">
          <cell r="A3302">
            <v>39311.958333333336</v>
          </cell>
          <cell r="B3302">
            <v>102.587028503417</v>
          </cell>
        </row>
        <row r="3303">
          <cell r="A3303">
            <v>39314.958333333336</v>
          </cell>
          <cell r="B3303">
            <v>102.53740692138599</v>
          </cell>
        </row>
        <row r="3304">
          <cell r="A3304">
            <v>39315.958333333336</v>
          </cell>
          <cell r="B3304">
            <v>102.742942810058</v>
          </cell>
        </row>
        <row r="3305">
          <cell r="A3305">
            <v>39316.958333333336</v>
          </cell>
          <cell r="B3305">
            <v>103.962265014648</v>
          </cell>
        </row>
        <row r="3306">
          <cell r="A3306">
            <v>39317.958333333336</v>
          </cell>
          <cell r="B3306">
            <v>103.870155334472</v>
          </cell>
        </row>
        <row r="3307">
          <cell r="A3307">
            <v>39318.958333333336</v>
          </cell>
          <cell r="B3307">
            <v>105.1533203125</v>
          </cell>
        </row>
        <row r="3308">
          <cell r="A3308">
            <v>39321.958333333336</v>
          </cell>
          <cell r="B3308">
            <v>104.174987792968</v>
          </cell>
        </row>
        <row r="3309">
          <cell r="A3309">
            <v>39322.958333333336</v>
          </cell>
          <cell r="B3309">
            <v>101.885200500488</v>
          </cell>
        </row>
        <row r="3310">
          <cell r="A3310">
            <v>39323.958333333336</v>
          </cell>
          <cell r="B3310">
            <v>103.884323120117</v>
          </cell>
        </row>
        <row r="3311">
          <cell r="A3311">
            <v>39324.958333333336</v>
          </cell>
          <cell r="B3311">
            <v>103.60783386230401</v>
          </cell>
        </row>
        <row r="3312">
          <cell r="A3312">
            <v>39325.958333333336</v>
          </cell>
          <cell r="B3312">
            <v>104.628730773925</v>
          </cell>
        </row>
        <row r="3313">
          <cell r="A3313">
            <v>39329.958333333336</v>
          </cell>
          <cell r="B3313">
            <v>105.684967041015</v>
          </cell>
        </row>
        <row r="3314">
          <cell r="A3314">
            <v>39330.958333333336</v>
          </cell>
          <cell r="B3314">
            <v>104.770469665527</v>
          </cell>
        </row>
        <row r="3315">
          <cell r="A3315">
            <v>39331.958333333336</v>
          </cell>
          <cell r="B3315">
            <v>105.011512756347</v>
          </cell>
        </row>
        <row r="3316">
          <cell r="A3316">
            <v>39332.958333333336</v>
          </cell>
          <cell r="B3316">
            <v>103.551139831542</v>
          </cell>
        </row>
        <row r="3317">
          <cell r="A3317">
            <v>39335.958333333336</v>
          </cell>
          <cell r="B3317">
            <v>103.35262298583901</v>
          </cell>
        </row>
        <row r="3318">
          <cell r="A3318">
            <v>39336.958333333336</v>
          </cell>
          <cell r="B3318">
            <v>104.55779266357401</v>
          </cell>
        </row>
        <row r="3319">
          <cell r="A3319">
            <v>39337.958333333336</v>
          </cell>
          <cell r="B3319">
            <v>104.827194213867</v>
          </cell>
        </row>
        <row r="3320">
          <cell r="A3320">
            <v>39338.958333333336</v>
          </cell>
          <cell r="B3320">
            <v>105.56446838378901</v>
          </cell>
        </row>
        <row r="3321">
          <cell r="A3321">
            <v>39339.958333333336</v>
          </cell>
          <cell r="B3321">
            <v>105.55736541748</v>
          </cell>
        </row>
        <row r="3322">
          <cell r="A3322">
            <v>39342.958333333336</v>
          </cell>
          <cell r="B3322">
            <v>104.990226745605</v>
          </cell>
        </row>
        <row r="3323">
          <cell r="A3323">
            <v>39343.958333333336</v>
          </cell>
          <cell r="B3323">
            <v>108.08112335205</v>
          </cell>
        </row>
        <row r="3324">
          <cell r="A3324">
            <v>39344.958333333336</v>
          </cell>
          <cell r="B3324">
            <v>108.71913146972599</v>
          </cell>
        </row>
        <row r="3325">
          <cell r="A3325">
            <v>39345.958333333336</v>
          </cell>
          <cell r="B3325">
            <v>107.95351409912099</v>
          </cell>
        </row>
        <row r="3326">
          <cell r="A3326">
            <v>39346.958333333336</v>
          </cell>
          <cell r="B3326">
            <v>108.244827270507</v>
          </cell>
        </row>
        <row r="3327">
          <cell r="A3327">
            <v>39349.958333333336</v>
          </cell>
          <cell r="B3327">
            <v>108.045364379882</v>
          </cell>
        </row>
        <row r="3328">
          <cell r="A3328">
            <v>39350.958333333336</v>
          </cell>
          <cell r="B3328">
            <v>107.83168792724599</v>
          </cell>
        </row>
        <row r="3329">
          <cell r="A3329">
            <v>39351.958333333336</v>
          </cell>
          <cell r="B3329">
            <v>108.40154266357401</v>
          </cell>
        </row>
        <row r="3330">
          <cell r="A3330">
            <v>39352.958333333336</v>
          </cell>
          <cell r="B3330">
            <v>109.042610168457</v>
          </cell>
        </row>
        <row r="3331">
          <cell r="A3331">
            <v>39353.958333333336</v>
          </cell>
          <cell r="B3331">
            <v>108.679298400878</v>
          </cell>
        </row>
        <row r="3332">
          <cell r="A3332">
            <v>39356.958333333336</v>
          </cell>
          <cell r="B3332">
            <v>109.904396057128</v>
          </cell>
        </row>
        <row r="3333">
          <cell r="A3333">
            <v>39357.958333333336</v>
          </cell>
          <cell r="B3333">
            <v>109.75480651855401</v>
          </cell>
        </row>
        <row r="3334">
          <cell r="A3334">
            <v>39358.958333333336</v>
          </cell>
          <cell r="B3334">
            <v>109.53402709960901</v>
          </cell>
        </row>
        <row r="3335">
          <cell r="A3335">
            <v>39359.958333333336</v>
          </cell>
          <cell r="B3335">
            <v>109.70500183105401</v>
          </cell>
        </row>
        <row r="3336">
          <cell r="A3336">
            <v>39360.958333333336</v>
          </cell>
          <cell r="B3336">
            <v>111.008483886718</v>
          </cell>
        </row>
        <row r="3337">
          <cell r="A3337">
            <v>39363.958333333336</v>
          </cell>
          <cell r="B3337">
            <v>110.41728973388599</v>
          </cell>
        </row>
        <row r="3338">
          <cell r="A3338">
            <v>39364.958333333336</v>
          </cell>
          <cell r="B3338">
            <v>111.45719909667901</v>
          </cell>
        </row>
        <row r="3339">
          <cell r="A3339">
            <v>39365.958333333336</v>
          </cell>
          <cell r="B3339">
            <v>111.2720413208</v>
          </cell>
        </row>
        <row r="3340">
          <cell r="A3340">
            <v>39366.958333333336</v>
          </cell>
          <cell r="B3340">
            <v>110.73779296875</v>
          </cell>
        </row>
        <row r="3341">
          <cell r="A3341">
            <v>39367.958333333336</v>
          </cell>
          <cell r="B3341">
            <v>111.350303649902</v>
          </cell>
        </row>
        <row r="3342">
          <cell r="A3342">
            <v>39370.958333333336</v>
          </cell>
          <cell r="B3342">
            <v>110.41013336181599</v>
          </cell>
        </row>
        <row r="3343">
          <cell r="A3343">
            <v>39371.958333333336</v>
          </cell>
          <cell r="B3343">
            <v>109.53402709960901</v>
          </cell>
        </row>
        <row r="3344">
          <cell r="A3344">
            <v>39372.958333333336</v>
          </cell>
          <cell r="B3344">
            <v>109.86879730224599</v>
          </cell>
        </row>
        <row r="3345">
          <cell r="A3345">
            <v>39373.958333333336</v>
          </cell>
          <cell r="B3345">
            <v>109.469955444335</v>
          </cell>
        </row>
        <row r="3346">
          <cell r="A3346">
            <v>39374.958333333336</v>
          </cell>
          <cell r="B3346">
            <v>106.60653686523401</v>
          </cell>
        </row>
        <row r="3347">
          <cell r="A3347">
            <v>39377.958333333336</v>
          </cell>
          <cell r="B3347">
            <v>107.226257324218</v>
          </cell>
        </row>
        <row r="3348">
          <cell r="A3348">
            <v>39378.958333333336</v>
          </cell>
          <cell r="B3348">
            <v>108.095252990722</v>
          </cell>
        </row>
        <row r="3349">
          <cell r="A3349">
            <v>39379.958333333336</v>
          </cell>
          <cell r="B3349">
            <v>107.89583587646401</v>
          </cell>
        </row>
        <row r="3350">
          <cell r="A3350">
            <v>39380.958333333336</v>
          </cell>
          <cell r="B3350">
            <v>108.152221679687</v>
          </cell>
        </row>
        <row r="3351">
          <cell r="A3351">
            <v>39381.958333333336</v>
          </cell>
          <cell r="B3351">
            <v>109.420043945312</v>
          </cell>
        </row>
        <row r="3352">
          <cell r="A3352">
            <v>39384.958333333336</v>
          </cell>
          <cell r="B3352">
            <v>109.78328704833901</v>
          </cell>
        </row>
        <row r="3353">
          <cell r="A3353">
            <v>39385.958333333336</v>
          </cell>
          <cell r="B3353">
            <v>109.02121734619099</v>
          </cell>
        </row>
        <row r="3354">
          <cell r="A3354">
            <v>39386.958333333336</v>
          </cell>
          <cell r="B3354">
            <v>110.15372467041</v>
          </cell>
        </row>
        <row r="3355">
          <cell r="A3355">
            <v>39387.958333333336</v>
          </cell>
          <cell r="B3355">
            <v>107.575294494628</v>
          </cell>
        </row>
        <row r="3356">
          <cell r="A3356">
            <v>39388.958333333336</v>
          </cell>
          <cell r="B3356">
            <v>107.696395874023</v>
          </cell>
        </row>
        <row r="3357">
          <cell r="A3357">
            <v>39391.958333333336</v>
          </cell>
          <cell r="B3357">
            <v>106.87728118896401</v>
          </cell>
        </row>
        <row r="3358">
          <cell r="A3358">
            <v>39392.958333333336</v>
          </cell>
          <cell r="B3358">
            <v>108.316047668457</v>
          </cell>
        </row>
        <row r="3359">
          <cell r="A3359">
            <v>39393.958333333336</v>
          </cell>
          <cell r="B3359">
            <v>105.35301208496</v>
          </cell>
        </row>
        <row r="3360">
          <cell r="A3360">
            <v>39394.958333333336</v>
          </cell>
          <cell r="B3360">
            <v>104.81874847412099</v>
          </cell>
        </row>
        <row r="3361">
          <cell r="A3361">
            <v>39395.958333333336</v>
          </cell>
          <cell r="B3361">
            <v>103.37995147705</v>
          </cell>
        </row>
        <row r="3362">
          <cell r="A3362">
            <v>39398.958333333336</v>
          </cell>
          <cell r="B3362">
            <v>102.354270935058</v>
          </cell>
        </row>
        <row r="3363">
          <cell r="A3363">
            <v>39399.958333333336</v>
          </cell>
          <cell r="B3363">
            <v>105.474067687988</v>
          </cell>
        </row>
        <row r="3364">
          <cell r="A3364">
            <v>39400.958333333336</v>
          </cell>
          <cell r="B3364">
            <v>105.18202972412099</v>
          </cell>
        </row>
        <row r="3365">
          <cell r="A3365">
            <v>39401.958333333336</v>
          </cell>
          <cell r="B3365">
            <v>103.66488647460901</v>
          </cell>
        </row>
        <row r="3366">
          <cell r="A3366">
            <v>39402.958333333336</v>
          </cell>
          <cell r="B3366">
            <v>103.84291839599599</v>
          </cell>
        </row>
        <row r="3367">
          <cell r="A3367">
            <v>39405.958333333336</v>
          </cell>
          <cell r="B3367">
            <v>102.396995544433</v>
          </cell>
        </row>
        <row r="3368">
          <cell r="A3368">
            <v>39406.958333333336</v>
          </cell>
          <cell r="B3368">
            <v>103.02385711669901</v>
          </cell>
        </row>
        <row r="3369">
          <cell r="A3369">
            <v>39407.958333333336</v>
          </cell>
          <cell r="B3369">
            <v>100.91545104980401</v>
          </cell>
        </row>
        <row r="3370">
          <cell r="A3370">
            <v>39409.958333333336</v>
          </cell>
          <cell r="B3370">
            <v>102.660514831542</v>
          </cell>
        </row>
        <row r="3371">
          <cell r="A3371">
            <v>39412.958333333336</v>
          </cell>
          <cell r="B3371">
            <v>100.395538330078</v>
          </cell>
        </row>
        <row r="3372">
          <cell r="A3372">
            <v>39413.958333333336</v>
          </cell>
          <cell r="B3372">
            <v>101.549415588378</v>
          </cell>
        </row>
        <row r="3373">
          <cell r="A3373">
            <v>39414.958333333336</v>
          </cell>
          <cell r="B3373">
            <v>104.797393798828</v>
          </cell>
        </row>
        <row r="3374">
          <cell r="A3374">
            <v>39415.958333333336</v>
          </cell>
          <cell r="B3374">
            <v>104.832969665527</v>
          </cell>
        </row>
        <row r="3375">
          <cell r="A3375">
            <v>39416.958333333336</v>
          </cell>
          <cell r="B3375">
            <v>105.887153625488</v>
          </cell>
        </row>
        <row r="3376">
          <cell r="A3376">
            <v>39419.958333333336</v>
          </cell>
          <cell r="B3376">
            <v>105.189147949218</v>
          </cell>
        </row>
        <row r="3377">
          <cell r="A3377">
            <v>39420.958333333336</v>
          </cell>
          <cell r="B3377">
            <v>104.24894714355401</v>
          </cell>
        </row>
        <row r="3378">
          <cell r="A3378">
            <v>39421.958333333336</v>
          </cell>
          <cell r="B3378">
            <v>105.994026184082</v>
          </cell>
        </row>
        <row r="3379">
          <cell r="A3379">
            <v>39422.958333333336</v>
          </cell>
          <cell r="B3379">
            <v>107.51116180419901</v>
          </cell>
        </row>
        <row r="3380">
          <cell r="A3380">
            <v>39423.958333333336</v>
          </cell>
          <cell r="B3380">
            <v>107.48980712890599</v>
          </cell>
        </row>
        <row r="3381">
          <cell r="A3381">
            <v>39426.958333333336</v>
          </cell>
          <cell r="B3381">
            <v>108.323150634765</v>
          </cell>
        </row>
        <row r="3382">
          <cell r="A3382">
            <v>39427.958333333336</v>
          </cell>
          <cell r="B3382">
            <v>105.35301208496</v>
          </cell>
        </row>
        <row r="3383">
          <cell r="A3383">
            <v>39428.958333333336</v>
          </cell>
          <cell r="B3383">
            <v>106.39287567138599</v>
          </cell>
        </row>
        <row r="3384">
          <cell r="A3384">
            <v>39429.958333333336</v>
          </cell>
          <cell r="B3384">
            <v>106.172119140625</v>
          </cell>
        </row>
        <row r="3385">
          <cell r="A3385">
            <v>39430.958333333336</v>
          </cell>
          <cell r="B3385">
            <v>104.82590484619099</v>
          </cell>
        </row>
        <row r="3386">
          <cell r="A3386">
            <v>39433.958333333336</v>
          </cell>
          <cell r="B3386">
            <v>103.330101013183</v>
          </cell>
        </row>
        <row r="3387">
          <cell r="A3387">
            <v>39434.958333333336</v>
          </cell>
          <cell r="B3387">
            <v>103.90706634521401</v>
          </cell>
        </row>
        <row r="3388">
          <cell r="A3388">
            <v>39435.958333333336</v>
          </cell>
          <cell r="B3388">
            <v>103.90706634521401</v>
          </cell>
        </row>
        <row r="3389">
          <cell r="A3389">
            <v>39436.958333333336</v>
          </cell>
          <cell r="B3389">
            <v>104.562362670898</v>
          </cell>
        </row>
        <row r="3390">
          <cell r="A3390">
            <v>39437.958333333336</v>
          </cell>
          <cell r="B3390">
            <v>106.069648742675</v>
          </cell>
        </row>
        <row r="3391">
          <cell r="A3391">
            <v>39440.958333333336</v>
          </cell>
          <cell r="B3391">
            <v>106.857330322265</v>
          </cell>
        </row>
        <row r="3392">
          <cell r="A3392">
            <v>39442.958333333336</v>
          </cell>
          <cell r="B3392">
            <v>107.086463928222</v>
          </cell>
        </row>
        <row r="3393">
          <cell r="A3393">
            <v>39443.958333333336</v>
          </cell>
          <cell r="B3393">
            <v>105.740272521972</v>
          </cell>
        </row>
        <row r="3394">
          <cell r="A3394">
            <v>39444.958333333336</v>
          </cell>
          <cell r="B3394">
            <v>105.475303649902</v>
          </cell>
        </row>
        <row r="3395">
          <cell r="A3395">
            <v>39447.958333333336</v>
          </cell>
          <cell r="B3395">
            <v>104.69483947753901</v>
          </cell>
        </row>
        <row r="3396">
          <cell r="A3396">
            <v>39449.958333333336</v>
          </cell>
          <cell r="B3396">
            <v>103.778259277343</v>
          </cell>
        </row>
        <row r="3397">
          <cell r="A3397">
            <v>39450.958333333336</v>
          </cell>
          <cell r="B3397">
            <v>103.728149414062</v>
          </cell>
        </row>
        <row r="3398">
          <cell r="A3398">
            <v>39451.958333333336</v>
          </cell>
          <cell r="B3398">
            <v>101.18611907958901</v>
          </cell>
        </row>
        <row r="3399">
          <cell r="A3399">
            <v>39454.958333333336</v>
          </cell>
          <cell r="B3399">
            <v>101.100196838378</v>
          </cell>
        </row>
        <row r="3400">
          <cell r="A3400">
            <v>39455.958333333336</v>
          </cell>
          <cell r="B3400">
            <v>99.467628479003906</v>
          </cell>
        </row>
        <row r="3401">
          <cell r="A3401">
            <v>39456.958333333336</v>
          </cell>
          <cell r="B3401">
            <v>100.51301574707</v>
          </cell>
        </row>
        <row r="3402">
          <cell r="A3402">
            <v>39457.958333333336</v>
          </cell>
          <cell r="B3402">
            <v>101.171813964843</v>
          </cell>
        </row>
        <row r="3403">
          <cell r="A3403">
            <v>39458.958333333336</v>
          </cell>
          <cell r="B3403">
            <v>100.35552978515599</v>
          </cell>
        </row>
        <row r="3404">
          <cell r="A3404">
            <v>39461.958333333336</v>
          </cell>
          <cell r="B3404">
            <v>101.16464233398401</v>
          </cell>
        </row>
        <row r="3405">
          <cell r="A3405">
            <v>39462.958333333336</v>
          </cell>
          <cell r="B3405">
            <v>98.937728881835895</v>
          </cell>
        </row>
        <row r="3406">
          <cell r="A3406">
            <v>39463.958333333336</v>
          </cell>
          <cell r="B3406">
            <v>98.085609436035099</v>
          </cell>
        </row>
        <row r="3407">
          <cell r="A3407">
            <v>39464.958333333336</v>
          </cell>
          <cell r="B3407">
            <v>95.543609619140597</v>
          </cell>
        </row>
        <row r="3408">
          <cell r="A3408">
            <v>39465.958333333336</v>
          </cell>
          <cell r="B3408">
            <v>94.562614440917898</v>
          </cell>
        </row>
        <row r="3409">
          <cell r="A3409">
            <v>39469.958333333336</v>
          </cell>
          <cell r="B3409">
            <v>93.603080749511705</v>
          </cell>
        </row>
        <row r="3410">
          <cell r="A3410">
            <v>39470.958333333336</v>
          </cell>
          <cell r="B3410">
            <v>95.851531982421804</v>
          </cell>
        </row>
        <row r="3411">
          <cell r="A3411">
            <v>39471.958333333336</v>
          </cell>
          <cell r="B3411">
            <v>96.660659790039006</v>
          </cell>
        </row>
        <row r="3412">
          <cell r="A3412">
            <v>39472.958333333336</v>
          </cell>
          <cell r="B3412">
            <v>95.264350891113196</v>
          </cell>
        </row>
        <row r="3413">
          <cell r="A3413">
            <v>39475.958333333336</v>
          </cell>
          <cell r="B3413">
            <v>96.839691162109304</v>
          </cell>
        </row>
        <row r="3414">
          <cell r="A3414">
            <v>39476.958333333336</v>
          </cell>
          <cell r="B3414">
            <v>97.319442749023395</v>
          </cell>
        </row>
        <row r="3415">
          <cell r="A3415">
            <v>39477.958333333336</v>
          </cell>
          <cell r="B3415">
            <v>96.603347778320298</v>
          </cell>
        </row>
        <row r="3416">
          <cell r="A3416">
            <v>39478.958333333336</v>
          </cell>
          <cell r="B3416">
            <v>98.364875793457003</v>
          </cell>
        </row>
        <row r="3417">
          <cell r="A3417">
            <v>39479.958333333336</v>
          </cell>
          <cell r="B3417">
            <v>99.947326660156193</v>
          </cell>
        </row>
        <row r="3418">
          <cell r="A3418">
            <v>39482.958333333336</v>
          </cell>
          <cell r="B3418">
            <v>98.687110900878906</v>
          </cell>
        </row>
        <row r="3419">
          <cell r="A3419">
            <v>39483.958333333336</v>
          </cell>
          <cell r="B3419">
            <v>96.044860839843693</v>
          </cell>
        </row>
        <row r="3420">
          <cell r="A3420">
            <v>39484.958333333336</v>
          </cell>
          <cell r="B3420">
            <v>95.271469116210895</v>
          </cell>
        </row>
        <row r="3421">
          <cell r="A3421">
            <v>39485.958333333336</v>
          </cell>
          <cell r="B3421">
            <v>95.901626586914006</v>
          </cell>
        </row>
        <row r="3422">
          <cell r="A3422">
            <v>39486.958333333336</v>
          </cell>
          <cell r="B3422">
            <v>95.285781860351506</v>
          </cell>
        </row>
        <row r="3423">
          <cell r="A3423">
            <v>39489.958333333336</v>
          </cell>
          <cell r="B3423">
            <v>95.772758483886705</v>
          </cell>
        </row>
        <row r="3424">
          <cell r="A3424">
            <v>39490.958333333336</v>
          </cell>
          <cell r="B3424">
            <v>96.660659790039006</v>
          </cell>
        </row>
        <row r="3425">
          <cell r="A3425">
            <v>39491.958333333336</v>
          </cell>
          <cell r="B3425">
            <v>97.648834228515597</v>
          </cell>
        </row>
        <row r="3426">
          <cell r="A3426">
            <v>39492.958333333336</v>
          </cell>
          <cell r="B3426">
            <v>96.789543151855398</v>
          </cell>
        </row>
        <row r="3427">
          <cell r="A3427">
            <v>39493.958333333336</v>
          </cell>
          <cell r="B3427">
            <v>96.768043518066406</v>
          </cell>
        </row>
        <row r="3428">
          <cell r="A3428">
            <v>39497.958333333336</v>
          </cell>
          <cell r="B3428">
            <v>97.040184020996094</v>
          </cell>
        </row>
        <row r="3429">
          <cell r="A3429">
            <v>39498.958333333336</v>
          </cell>
          <cell r="B3429">
            <v>97.326583862304602</v>
          </cell>
        </row>
        <row r="3430">
          <cell r="A3430">
            <v>39499.958333333336</v>
          </cell>
          <cell r="B3430">
            <v>96.517448425292898</v>
          </cell>
        </row>
        <row r="3431">
          <cell r="A3431">
            <v>39500.958333333336</v>
          </cell>
          <cell r="B3431">
            <v>97.111755371093693</v>
          </cell>
        </row>
        <row r="3432">
          <cell r="A3432">
            <v>39503.958333333336</v>
          </cell>
          <cell r="B3432">
            <v>98.336219787597599</v>
          </cell>
        </row>
        <row r="3433">
          <cell r="A3433">
            <v>39504.958333333336</v>
          </cell>
          <cell r="B3433">
            <v>99.073768615722599</v>
          </cell>
        </row>
        <row r="3434">
          <cell r="A3434">
            <v>39505.958333333336</v>
          </cell>
          <cell r="B3434">
            <v>98.973480224609304</v>
          </cell>
        </row>
        <row r="3435">
          <cell r="A3435">
            <v>39506.958333333336</v>
          </cell>
          <cell r="B3435">
            <v>98.006813049316406</v>
          </cell>
        </row>
        <row r="3436">
          <cell r="A3436">
            <v>39507.958333333336</v>
          </cell>
          <cell r="B3436">
            <v>95.822845458984304</v>
          </cell>
        </row>
        <row r="3437">
          <cell r="A3437">
            <v>39510.958333333336</v>
          </cell>
          <cell r="B3437">
            <v>95.593727111816406</v>
          </cell>
        </row>
        <row r="3438">
          <cell r="A3438">
            <v>39511.958333333336</v>
          </cell>
          <cell r="B3438">
            <v>95.228530883789006</v>
          </cell>
        </row>
        <row r="3439">
          <cell r="A3439">
            <v>39512.958333333336</v>
          </cell>
          <cell r="B3439">
            <v>95.830062866210895</v>
          </cell>
        </row>
        <row r="3440">
          <cell r="A3440">
            <v>39513.958333333336</v>
          </cell>
          <cell r="B3440">
            <v>93.846527099609304</v>
          </cell>
        </row>
        <row r="3441">
          <cell r="A3441">
            <v>39514.958333333336</v>
          </cell>
          <cell r="B3441">
            <v>92.879852294921804</v>
          </cell>
        </row>
        <row r="3442">
          <cell r="A3442">
            <v>39517.958333333336</v>
          </cell>
          <cell r="B3442">
            <v>91.655403137207003</v>
          </cell>
        </row>
        <row r="3443">
          <cell r="A3443">
            <v>39518.958333333336</v>
          </cell>
          <cell r="B3443">
            <v>94.949279785156193</v>
          </cell>
        </row>
        <row r="3444">
          <cell r="A3444">
            <v>39519.958333333336</v>
          </cell>
          <cell r="B3444">
            <v>94.061340332031193</v>
          </cell>
        </row>
        <row r="3445">
          <cell r="A3445">
            <v>39520.958333333336</v>
          </cell>
          <cell r="B3445">
            <v>94.268989562988196</v>
          </cell>
        </row>
        <row r="3446">
          <cell r="A3446">
            <v>39521.958333333336</v>
          </cell>
          <cell r="B3446">
            <v>92.808250427246094</v>
          </cell>
        </row>
        <row r="3447">
          <cell r="A3447">
            <v>39524.958333333336</v>
          </cell>
          <cell r="B3447">
            <v>91.870223999023395</v>
          </cell>
        </row>
        <row r="3448">
          <cell r="A3448">
            <v>39525.958333333336</v>
          </cell>
          <cell r="B3448">
            <v>95.686790466308594</v>
          </cell>
        </row>
        <row r="3449">
          <cell r="A3449">
            <v>39526.958333333336</v>
          </cell>
          <cell r="B3449">
            <v>93.316642761230398</v>
          </cell>
        </row>
        <row r="3450">
          <cell r="A3450">
            <v>39527.958333333336</v>
          </cell>
          <cell r="B3450">
            <v>95.045150756835895</v>
          </cell>
        </row>
        <row r="3451">
          <cell r="A3451">
            <v>39531.958333333336</v>
          </cell>
          <cell r="B3451">
            <v>96.944885253906193</v>
          </cell>
        </row>
        <row r="3452">
          <cell r="A3452">
            <v>39532.958333333336</v>
          </cell>
          <cell r="B3452">
            <v>97.038475036621094</v>
          </cell>
        </row>
        <row r="3453">
          <cell r="A3453">
            <v>39533.958333333336</v>
          </cell>
          <cell r="B3453">
            <v>95.85107421875</v>
          </cell>
        </row>
        <row r="3454">
          <cell r="A3454">
            <v>39534.958333333336</v>
          </cell>
          <cell r="B3454">
            <v>95.548866271972599</v>
          </cell>
        </row>
        <row r="3455">
          <cell r="A3455">
            <v>39535.958333333336</v>
          </cell>
          <cell r="B3455">
            <v>94.634948730468693</v>
          </cell>
        </row>
        <row r="3456">
          <cell r="A3456">
            <v>39538.958333333336</v>
          </cell>
          <cell r="B3456">
            <v>94.965995788574205</v>
          </cell>
        </row>
        <row r="3457">
          <cell r="A3457">
            <v>39539.958333333336</v>
          </cell>
          <cell r="B3457">
            <v>98.304969787597599</v>
          </cell>
        </row>
        <row r="3458">
          <cell r="A3458">
            <v>39540.958333333336</v>
          </cell>
          <cell r="B3458">
            <v>98.369705200195298</v>
          </cell>
        </row>
        <row r="3459">
          <cell r="A3459">
            <v>39541.958333333336</v>
          </cell>
          <cell r="B3459">
            <v>98.614364624023395</v>
          </cell>
        </row>
        <row r="3460">
          <cell r="A3460">
            <v>39542.958333333336</v>
          </cell>
          <cell r="B3460">
            <v>98.506439208984304</v>
          </cell>
        </row>
        <row r="3461">
          <cell r="A3461">
            <v>39545.958333333336</v>
          </cell>
          <cell r="B3461">
            <v>98.556831359863196</v>
          </cell>
        </row>
        <row r="3462">
          <cell r="A3462">
            <v>39546.958333333336</v>
          </cell>
          <cell r="B3462">
            <v>98.456069946289006</v>
          </cell>
        </row>
        <row r="3463">
          <cell r="A3463">
            <v>39547.958333333336</v>
          </cell>
          <cell r="B3463">
            <v>97.743675231933594</v>
          </cell>
        </row>
        <row r="3464">
          <cell r="A3464">
            <v>39548.958333333336</v>
          </cell>
          <cell r="B3464">
            <v>97.880355834960895</v>
          </cell>
        </row>
        <row r="3465">
          <cell r="A3465">
            <v>39549.958333333336</v>
          </cell>
          <cell r="B3465">
            <v>95.980651855468693</v>
          </cell>
        </row>
        <row r="3466">
          <cell r="A3466">
            <v>39552.958333333336</v>
          </cell>
          <cell r="B3466">
            <v>95.656791687011705</v>
          </cell>
        </row>
        <row r="3467">
          <cell r="A3467">
            <v>39553.958333333336</v>
          </cell>
          <cell r="B3467">
            <v>95.879867553710895</v>
          </cell>
        </row>
        <row r="3468">
          <cell r="A3468">
            <v>39554.958333333336</v>
          </cell>
          <cell r="B3468">
            <v>98.477630615234304</v>
          </cell>
        </row>
        <row r="3469">
          <cell r="A3469">
            <v>39555.958333333336</v>
          </cell>
          <cell r="B3469">
            <v>98.621551513671804</v>
          </cell>
        </row>
        <row r="3470">
          <cell r="A3470">
            <v>39556.958333333336</v>
          </cell>
          <cell r="B3470">
            <v>99.650604248046804</v>
          </cell>
        </row>
        <row r="3471">
          <cell r="A3471">
            <v>39559.958333333336</v>
          </cell>
          <cell r="B3471">
            <v>99.700965881347599</v>
          </cell>
        </row>
        <row r="3472">
          <cell r="A3472">
            <v>39560.958333333336</v>
          </cell>
          <cell r="B3472">
            <v>99.262039184570298</v>
          </cell>
        </row>
        <row r="3473">
          <cell r="A3473">
            <v>39561.958333333336</v>
          </cell>
          <cell r="B3473">
            <v>99.103736877441406</v>
          </cell>
        </row>
        <row r="3474">
          <cell r="A3474">
            <v>39562.958333333336</v>
          </cell>
          <cell r="B3474">
            <v>99.535461425781193</v>
          </cell>
        </row>
        <row r="3475">
          <cell r="A3475">
            <v>39563.958333333336</v>
          </cell>
          <cell r="B3475">
            <v>100.45654296875</v>
          </cell>
        </row>
        <row r="3476">
          <cell r="A3476">
            <v>39566.958333333336</v>
          </cell>
          <cell r="B3476">
            <v>100.478149414062</v>
          </cell>
        </row>
        <row r="3477">
          <cell r="A3477">
            <v>39567.958333333336</v>
          </cell>
          <cell r="B3477">
            <v>100.08235931396401</v>
          </cell>
        </row>
        <row r="3478">
          <cell r="A3478">
            <v>39568.958333333336</v>
          </cell>
          <cell r="B3478">
            <v>99.492294311523395</v>
          </cell>
        </row>
        <row r="3479">
          <cell r="A3479">
            <v>39569.958333333336</v>
          </cell>
          <cell r="B3479">
            <v>101.550331115722</v>
          </cell>
        </row>
        <row r="3480">
          <cell r="A3480">
            <v>39570.958333333336</v>
          </cell>
          <cell r="B3480">
            <v>101.831016540527</v>
          </cell>
        </row>
        <row r="3481">
          <cell r="A3481">
            <v>39573.958333333336</v>
          </cell>
          <cell r="B3481">
            <v>101.34169769287099</v>
          </cell>
        </row>
        <row r="3482">
          <cell r="A3482">
            <v>39574.958333333336</v>
          </cell>
          <cell r="B3482">
            <v>102.219612121582</v>
          </cell>
        </row>
        <row r="3483">
          <cell r="A3483">
            <v>39575.958333333336</v>
          </cell>
          <cell r="B3483">
            <v>100.399002075195</v>
          </cell>
        </row>
        <row r="3484">
          <cell r="A3484">
            <v>39576.958333333336</v>
          </cell>
          <cell r="B3484">
            <v>100.139938354492</v>
          </cell>
        </row>
        <row r="3485">
          <cell r="A3485">
            <v>39577.958333333336</v>
          </cell>
          <cell r="B3485">
            <v>99.952880859375</v>
          </cell>
        </row>
        <row r="3486">
          <cell r="A3486">
            <v>39580.958333333336</v>
          </cell>
          <cell r="B3486">
            <v>101.075393676757</v>
          </cell>
        </row>
        <row r="3487">
          <cell r="A3487">
            <v>39581.958333333336</v>
          </cell>
          <cell r="B3487">
            <v>101.08984375</v>
          </cell>
        </row>
        <row r="3488">
          <cell r="A3488">
            <v>39582.958333333336</v>
          </cell>
          <cell r="B3488">
            <v>101.29850769042901</v>
          </cell>
        </row>
        <row r="3489">
          <cell r="A3489">
            <v>39583.958333333336</v>
          </cell>
          <cell r="B3489">
            <v>102.564987182617</v>
          </cell>
        </row>
        <row r="3490">
          <cell r="A3490">
            <v>39584.958333333336</v>
          </cell>
          <cell r="B3490">
            <v>102.658546447753</v>
          </cell>
        </row>
        <row r="3491">
          <cell r="A3491">
            <v>39587.958333333336</v>
          </cell>
          <cell r="B3491">
            <v>102.93918609619099</v>
          </cell>
        </row>
        <row r="3492">
          <cell r="A3492">
            <v>39588.958333333336</v>
          </cell>
          <cell r="B3492">
            <v>102.104438781738</v>
          </cell>
        </row>
        <row r="3493">
          <cell r="A3493">
            <v>39589.958333333336</v>
          </cell>
          <cell r="B3493">
            <v>100.377395629882</v>
          </cell>
        </row>
        <row r="3494">
          <cell r="A3494">
            <v>39590.958333333336</v>
          </cell>
          <cell r="B3494">
            <v>100.391807556152</v>
          </cell>
        </row>
        <row r="3495">
          <cell r="A3495">
            <v>39591.958333333336</v>
          </cell>
          <cell r="B3495">
            <v>99.046142578125</v>
          </cell>
        </row>
        <row r="3496">
          <cell r="A3496">
            <v>39595.958333333336</v>
          </cell>
          <cell r="B3496">
            <v>99.780136108398395</v>
          </cell>
        </row>
        <row r="3497">
          <cell r="A3497">
            <v>39596.958333333336</v>
          </cell>
          <cell r="B3497">
            <v>100.24069213867099</v>
          </cell>
        </row>
        <row r="3498">
          <cell r="A3498">
            <v>39597.958333333336</v>
          </cell>
          <cell r="B3498">
            <v>100.744407653808</v>
          </cell>
        </row>
        <row r="3499">
          <cell r="A3499">
            <v>39598.958333333336</v>
          </cell>
          <cell r="B3499">
            <v>100.99623870849599</v>
          </cell>
        </row>
        <row r="3500">
          <cell r="A3500">
            <v>39601.958333333336</v>
          </cell>
          <cell r="B3500">
            <v>99.952880859375</v>
          </cell>
        </row>
        <row r="3501">
          <cell r="A3501">
            <v>39602.958333333336</v>
          </cell>
          <cell r="B3501">
            <v>99.369964599609304</v>
          </cell>
        </row>
        <row r="3502">
          <cell r="A3502">
            <v>39603.958333333336</v>
          </cell>
          <cell r="B3502">
            <v>99.319610595703097</v>
          </cell>
        </row>
        <row r="3503">
          <cell r="A3503">
            <v>39604.958333333336</v>
          </cell>
          <cell r="B3503">
            <v>101.305702209472</v>
          </cell>
        </row>
        <row r="3504">
          <cell r="A3504">
            <v>39605.958333333336</v>
          </cell>
          <cell r="B3504">
            <v>98.074699401855398</v>
          </cell>
        </row>
        <row r="3505">
          <cell r="A3505">
            <v>39608.958333333336</v>
          </cell>
          <cell r="B3505">
            <v>98.312149047851506</v>
          </cell>
        </row>
        <row r="3506">
          <cell r="A3506">
            <v>39609.958333333336</v>
          </cell>
          <cell r="B3506">
            <v>97.822792053222599</v>
          </cell>
        </row>
        <row r="3507">
          <cell r="A3507">
            <v>39610.958333333336</v>
          </cell>
          <cell r="B3507">
            <v>96.383628845214801</v>
          </cell>
        </row>
        <row r="3508">
          <cell r="A3508">
            <v>39611.958333333336</v>
          </cell>
          <cell r="B3508">
            <v>96.750602722167898</v>
          </cell>
        </row>
        <row r="3509">
          <cell r="A3509">
            <v>39612.958333333336</v>
          </cell>
          <cell r="B3509">
            <v>97.973945617675696</v>
          </cell>
        </row>
        <row r="3510">
          <cell r="A3510">
            <v>39615.958333333336</v>
          </cell>
          <cell r="B3510">
            <v>98.031501770019503</v>
          </cell>
        </row>
        <row r="3511">
          <cell r="A3511">
            <v>39616.958333333336</v>
          </cell>
          <cell r="B3511">
            <v>97.556564331054602</v>
          </cell>
        </row>
        <row r="3512">
          <cell r="A3512">
            <v>39617.958333333336</v>
          </cell>
          <cell r="B3512">
            <v>96.606674194335895</v>
          </cell>
        </row>
        <row r="3513">
          <cell r="A3513">
            <v>39618.958333333336</v>
          </cell>
          <cell r="B3513">
            <v>96.72900390625</v>
          </cell>
        </row>
        <row r="3514">
          <cell r="A3514">
            <v>39619.958333333336</v>
          </cell>
          <cell r="B3514">
            <v>95.158958435058594</v>
          </cell>
        </row>
        <row r="3515">
          <cell r="A3515">
            <v>39622.958333333336</v>
          </cell>
          <cell r="B3515">
            <v>95.064918518066406</v>
          </cell>
        </row>
        <row r="3516">
          <cell r="A3516">
            <v>39623.958333333336</v>
          </cell>
          <cell r="B3516">
            <v>94.876899719238196</v>
          </cell>
        </row>
        <row r="3517">
          <cell r="A3517">
            <v>39624.958333333336</v>
          </cell>
          <cell r="B3517">
            <v>95.325256347656193</v>
          </cell>
        </row>
        <row r="3518">
          <cell r="A3518">
            <v>39625.958333333336</v>
          </cell>
          <cell r="B3518">
            <v>92.736228942871094</v>
          </cell>
        </row>
        <row r="3519">
          <cell r="A3519">
            <v>39626.958333333336</v>
          </cell>
          <cell r="B3519">
            <v>92.229972839355398</v>
          </cell>
        </row>
        <row r="3520">
          <cell r="A3520">
            <v>39629.958333333336</v>
          </cell>
          <cell r="B3520">
            <v>92.555419921875</v>
          </cell>
        </row>
        <row r="3521">
          <cell r="A3521">
            <v>39630.958333333336</v>
          </cell>
          <cell r="B3521">
            <v>92.844718933105398</v>
          </cell>
        </row>
        <row r="3522">
          <cell r="A3522">
            <v>39631.958333333336</v>
          </cell>
          <cell r="B3522">
            <v>91.253669738769503</v>
          </cell>
        </row>
        <row r="3523">
          <cell r="A3523">
            <v>39632.958333333336</v>
          </cell>
          <cell r="B3523">
            <v>91.34765625</v>
          </cell>
        </row>
        <row r="3524">
          <cell r="A3524">
            <v>39636.958333333336</v>
          </cell>
          <cell r="B3524">
            <v>90.414749145507798</v>
          </cell>
        </row>
        <row r="3525">
          <cell r="A3525">
            <v>39637.958333333336</v>
          </cell>
          <cell r="B3525">
            <v>92.020233154296804</v>
          </cell>
        </row>
        <row r="3526">
          <cell r="A3526">
            <v>39638.958333333336</v>
          </cell>
          <cell r="B3526">
            <v>90.248405456542898</v>
          </cell>
        </row>
        <row r="3527">
          <cell r="A3527">
            <v>39639.958333333336</v>
          </cell>
          <cell r="B3527">
            <v>90.617218017578097</v>
          </cell>
        </row>
        <row r="3528">
          <cell r="A3528">
            <v>39640.958333333336</v>
          </cell>
          <cell r="B3528">
            <v>89.561347961425696</v>
          </cell>
        </row>
        <row r="3529">
          <cell r="A3529">
            <v>39643.958333333336</v>
          </cell>
          <cell r="B3529">
            <v>88.751365661621094</v>
          </cell>
        </row>
        <row r="3530">
          <cell r="A3530">
            <v>39644.958333333336</v>
          </cell>
          <cell r="B3530">
            <v>87.500251770019503</v>
          </cell>
        </row>
        <row r="3531">
          <cell r="A3531">
            <v>39645.958333333336</v>
          </cell>
          <cell r="B3531">
            <v>89.648155212402301</v>
          </cell>
        </row>
        <row r="3532">
          <cell r="A3532">
            <v>39646.958333333336</v>
          </cell>
          <cell r="B3532">
            <v>90.544906616210895</v>
          </cell>
        </row>
        <row r="3533">
          <cell r="A3533">
            <v>39647.958333333336</v>
          </cell>
          <cell r="B3533">
            <v>91.109016418457003</v>
          </cell>
        </row>
        <row r="3534">
          <cell r="A3534">
            <v>39650.958333333336</v>
          </cell>
          <cell r="B3534">
            <v>91.159637451171804</v>
          </cell>
        </row>
        <row r="3535">
          <cell r="A3535">
            <v>39651.958333333336</v>
          </cell>
          <cell r="B3535">
            <v>92.193832397460895</v>
          </cell>
        </row>
        <row r="3536">
          <cell r="A3536">
            <v>39652.958333333336</v>
          </cell>
          <cell r="B3536">
            <v>92.692832946777301</v>
          </cell>
        </row>
        <row r="3537">
          <cell r="A3537">
            <v>39653.958333333336</v>
          </cell>
          <cell r="B3537">
            <v>90.769126892089801</v>
          </cell>
        </row>
        <row r="3538">
          <cell r="A3538">
            <v>39654.958333333336</v>
          </cell>
          <cell r="B3538">
            <v>90.747413635253906</v>
          </cell>
        </row>
        <row r="3539">
          <cell r="A3539">
            <v>39657.958333333336</v>
          </cell>
          <cell r="B3539">
            <v>89.416709899902301</v>
          </cell>
        </row>
        <row r="3540">
          <cell r="A3540">
            <v>39658.958333333336</v>
          </cell>
          <cell r="B3540">
            <v>91.325965881347599</v>
          </cell>
        </row>
        <row r="3541">
          <cell r="A3541">
            <v>39659.958333333336</v>
          </cell>
          <cell r="B3541">
            <v>92.953147888183594</v>
          </cell>
        </row>
        <row r="3542">
          <cell r="A3542">
            <v>39660.958333333336</v>
          </cell>
          <cell r="B3542">
            <v>91.723770141601506</v>
          </cell>
        </row>
        <row r="3543">
          <cell r="A3543">
            <v>39661.958333333336</v>
          </cell>
          <cell r="B3543">
            <v>91.239196777343693</v>
          </cell>
        </row>
        <row r="3544">
          <cell r="A3544">
            <v>39664.958333333336</v>
          </cell>
          <cell r="B3544">
            <v>90.393035888671804</v>
          </cell>
        </row>
        <row r="3545">
          <cell r="A3545">
            <v>39665.958333333336</v>
          </cell>
          <cell r="B3545">
            <v>92.830245971679602</v>
          </cell>
        </row>
        <row r="3546">
          <cell r="A3546">
            <v>39666.958333333336</v>
          </cell>
          <cell r="B3546">
            <v>93.242439270019503</v>
          </cell>
        </row>
        <row r="3547">
          <cell r="A3547">
            <v>39667.958333333336</v>
          </cell>
          <cell r="B3547">
            <v>91.853919982910099</v>
          </cell>
        </row>
        <row r="3548">
          <cell r="A3548">
            <v>39668.958333333336</v>
          </cell>
          <cell r="B3548">
            <v>93.560653686523395</v>
          </cell>
        </row>
        <row r="3549">
          <cell r="A3549">
            <v>39671.958333333336</v>
          </cell>
          <cell r="B3549">
            <v>94.529769897460895</v>
          </cell>
        </row>
        <row r="3550">
          <cell r="A3550">
            <v>39672.958333333336</v>
          </cell>
          <cell r="B3550">
            <v>93.546195983886705</v>
          </cell>
        </row>
        <row r="3551">
          <cell r="A3551">
            <v>39673.958333333336</v>
          </cell>
          <cell r="B3551">
            <v>92.982116699218693</v>
          </cell>
        </row>
        <row r="3552">
          <cell r="A3552">
            <v>39674.958333333336</v>
          </cell>
          <cell r="B3552">
            <v>93.683616638183594</v>
          </cell>
        </row>
        <row r="3553">
          <cell r="A3553">
            <v>39675.958333333336</v>
          </cell>
          <cell r="B3553">
            <v>94.139198303222599</v>
          </cell>
        </row>
        <row r="3554">
          <cell r="A3554">
            <v>39678.958333333336</v>
          </cell>
          <cell r="B3554">
            <v>92.851921081542898</v>
          </cell>
        </row>
        <row r="3555">
          <cell r="A3555">
            <v>39679.958333333336</v>
          </cell>
          <cell r="B3555">
            <v>91.839439392089801</v>
          </cell>
        </row>
        <row r="3556">
          <cell r="A3556">
            <v>39680.958333333336</v>
          </cell>
          <cell r="B3556">
            <v>92.266151428222599</v>
          </cell>
        </row>
        <row r="3557">
          <cell r="A3557">
            <v>39681.958333333336</v>
          </cell>
          <cell r="B3557">
            <v>92.425231933593693</v>
          </cell>
        </row>
        <row r="3558">
          <cell r="A3558">
            <v>39682.958333333336</v>
          </cell>
          <cell r="B3558">
            <v>93.763145446777301</v>
          </cell>
        </row>
        <row r="3559">
          <cell r="A3559">
            <v>39685.958333333336</v>
          </cell>
          <cell r="B3559">
            <v>91.861129760742102</v>
          </cell>
        </row>
        <row r="3560">
          <cell r="A3560">
            <v>39686.958333333336</v>
          </cell>
          <cell r="B3560">
            <v>92.128730773925696</v>
          </cell>
        </row>
        <row r="3561">
          <cell r="A3561">
            <v>39687.958333333336</v>
          </cell>
          <cell r="B3561">
            <v>93.0255126953125</v>
          </cell>
        </row>
        <row r="3562">
          <cell r="A3562">
            <v>39688.958333333336</v>
          </cell>
          <cell r="B3562">
            <v>94.153694152832003</v>
          </cell>
        </row>
        <row r="3563">
          <cell r="A3563">
            <v>39689.958333333336</v>
          </cell>
          <cell r="B3563">
            <v>93.141204833984304</v>
          </cell>
        </row>
        <row r="3564">
          <cell r="A3564">
            <v>39693.958333333336</v>
          </cell>
          <cell r="B3564">
            <v>92.562644958496094</v>
          </cell>
        </row>
        <row r="3565">
          <cell r="A3565">
            <v>39694.958333333336</v>
          </cell>
          <cell r="B3565">
            <v>92.483062744140597</v>
          </cell>
        </row>
        <row r="3566">
          <cell r="A3566">
            <v>39695.958333333336</v>
          </cell>
          <cell r="B3566">
            <v>89.698760986328097</v>
          </cell>
        </row>
        <row r="3567">
          <cell r="A3567">
            <v>39696.958333333336</v>
          </cell>
          <cell r="B3567">
            <v>89.980819702148395</v>
          </cell>
        </row>
        <row r="3568">
          <cell r="A3568">
            <v>39699.958333333336</v>
          </cell>
          <cell r="B3568">
            <v>91.839439392089801</v>
          </cell>
        </row>
        <row r="3569">
          <cell r="A3569">
            <v>39700.958333333336</v>
          </cell>
          <cell r="B3569">
            <v>89.112960815429602</v>
          </cell>
        </row>
        <row r="3570">
          <cell r="A3570">
            <v>39701.958333333336</v>
          </cell>
          <cell r="B3570">
            <v>89.474578857421804</v>
          </cell>
        </row>
        <row r="3571">
          <cell r="A3571">
            <v>39702.958333333336</v>
          </cell>
          <cell r="B3571">
            <v>90.769126892089801</v>
          </cell>
        </row>
        <row r="3572">
          <cell r="A3572">
            <v>39703.958333333336</v>
          </cell>
          <cell r="B3572">
            <v>91.188560485839801</v>
          </cell>
        </row>
        <row r="3573">
          <cell r="A3573">
            <v>39706.958333333336</v>
          </cell>
          <cell r="B3573">
            <v>86.849319458007798</v>
          </cell>
        </row>
        <row r="3574">
          <cell r="A3574">
            <v>39707.958333333336</v>
          </cell>
          <cell r="B3574">
            <v>88.302963256835895</v>
          </cell>
        </row>
        <row r="3575">
          <cell r="A3575">
            <v>39708.958333333336</v>
          </cell>
          <cell r="B3575">
            <v>84.332611083984304</v>
          </cell>
        </row>
        <row r="3576">
          <cell r="A3576">
            <v>39709.958333333336</v>
          </cell>
          <cell r="B3576">
            <v>86.834869384765597</v>
          </cell>
        </row>
        <row r="3577">
          <cell r="A3577">
            <v>39710.958333333336</v>
          </cell>
          <cell r="B3577">
            <v>90.283424377441406</v>
          </cell>
        </row>
        <row r="3578">
          <cell r="A3578">
            <v>39713.958333333336</v>
          </cell>
          <cell r="B3578">
            <v>88.239471435546804</v>
          </cell>
        </row>
        <row r="3579">
          <cell r="A3579">
            <v>39714.958333333336</v>
          </cell>
          <cell r="B3579">
            <v>86.231872558593693</v>
          </cell>
        </row>
        <row r="3580">
          <cell r="A3580">
            <v>39715.958333333336</v>
          </cell>
          <cell r="B3580">
            <v>86.508293151855398</v>
          </cell>
        </row>
        <row r="3581">
          <cell r="A3581">
            <v>39716.958333333336</v>
          </cell>
          <cell r="B3581">
            <v>87.861236572265597</v>
          </cell>
        </row>
        <row r="3582">
          <cell r="A3582">
            <v>39717.958333333336</v>
          </cell>
          <cell r="B3582">
            <v>87.904884338378906</v>
          </cell>
        </row>
        <row r="3583">
          <cell r="A3583">
            <v>39720.958333333336</v>
          </cell>
          <cell r="B3583">
            <v>81.016517639160099</v>
          </cell>
        </row>
        <row r="3584">
          <cell r="A3584">
            <v>39721.958333333336</v>
          </cell>
          <cell r="B3584">
            <v>84.369743347167898</v>
          </cell>
        </row>
        <row r="3585">
          <cell r="A3585">
            <v>39722.958333333336</v>
          </cell>
          <cell r="B3585">
            <v>84.420684814453097</v>
          </cell>
        </row>
        <row r="3586">
          <cell r="A3586">
            <v>39723.958333333336</v>
          </cell>
          <cell r="B3586">
            <v>81.358360290527301</v>
          </cell>
        </row>
        <row r="3587">
          <cell r="A3587">
            <v>39724.958333333336</v>
          </cell>
          <cell r="B3587">
            <v>80.260017395019503</v>
          </cell>
        </row>
        <row r="3588">
          <cell r="A3588">
            <v>39727.958333333336</v>
          </cell>
          <cell r="B3588">
            <v>76.172119140625</v>
          </cell>
        </row>
        <row r="3589">
          <cell r="A3589">
            <v>39728.958333333336</v>
          </cell>
          <cell r="B3589">
            <v>72.760627746582003</v>
          </cell>
        </row>
        <row r="3590">
          <cell r="A3590">
            <v>39729.958333333336</v>
          </cell>
          <cell r="B3590">
            <v>70.927635192871094</v>
          </cell>
        </row>
        <row r="3591">
          <cell r="A3591">
            <v>39730.958333333336</v>
          </cell>
          <cell r="B3591">
            <v>65.97412109375</v>
          </cell>
        </row>
        <row r="3592">
          <cell r="A3592">
            <v>39731.958333333336</v>
          </cell>
          <cell r="B3592">
            <v>64.373870849609304</v>
          </cell>
        </row>
        <row r="3593">
          <cell r="A3593">
            <v>39734.958333333336</v>
          </cell>
          <cell r="B3593">
            <v>73.720840454101506</v>
          </cell>
        </row>
        <row r="3594">
          <cell r="A3594">
            <v>39735.958333333336</v>
          </cell>
          <cell r="B3594">
            <v>72.629707336425696</v>
          </cell>
        </row>
        <row r="3595">
          <cell r="A3595">
            <v>39736.958333333336</v>
          </cell>
          <cell r="B3595">
            <v>65.479499816894503</v>
          </cell>
        </row>
        <row r="3596">
          <cell r="A3596">
            <v>39737.958333333336</v>
          </cell>
          <cell r="B3596">
            <v>68.207206726074205</v>
          </cell>
        </row>
        <row r="3597">
          <cell r="A3597">
            <v>39738.958333333336</v>
          </cell>
          <cell r="B3597">
            <v>67.799850463867102</v>
          </cell>
        </row>
        <row r="3598">
          <cell r="A3598">
            <v>39741.958333333336</v>
          </cell>
          <cell r="B3598">
            <v>71.873229980468693</v>
          </cell>
        </row>
        <row r="3599">
          <cell r="A3599">
            <v>39742.958333333336</v>
          </cell>
          <cell r="B3599">
            <v>69.727439880371094</v>
          </cell>
        </row>
        <row r="3600">
          <cell r="A3600">
            <v>39743.958333333336</v>
          </cell>
          <cell r="B3600">
            <v>65.930465698242102</v>
          </cell>
        </row>
        <row r="3601">
          <cell r="A3601">
            <v>39744.958333333336</v>
          </cell>
          <cell r="B3601">
            <v>66.694236755371094</v>
          </cell>
        </row>
        <row r="3602">
          <cell r="A3602">
            <v>39745.958333333336</v>
          </cell>
          <cell r="B3602">
            <v>63.311866760253899</v>
          </cell>
        </row>
        <row r="3603">
          <cell r="A3603">
            <v>39748.958333333336</v>
          </cell>
          <cell r="B3603">
            <v>61.064243316650298</v>
          </cell>
        </row>
        <row r="3604">
          <cell r="A3604">
            <v>39749.958333333336</v>
          </cell>
          <cell r="B3604">
            <v>68.199928283691406</v>
          </cell>
        </row>
        <row r="3605">
          <cell r="A3605">
            <v>39750.958333333336</v>
          </cell>
          <cell r="B3605">
            <v>67.705291748046804</v>
          </cell>
        </row>
        <row r="3606">
          <cell r="A3606">
            <v>39751.958333333336</v>
          </cell>
          <cell r="B3606">
            <v>70.047492980957003</v>
          </cell>
        </row>
        <row r="3607">
          <cell r="A3607">
            <v>39752.958333333336</v>
          </cell>
          <cell r="B3607">
            <v>70.433006286621094</v>
          </cell>
        </row>
        <row r="3608">
          <cell r="A3608">
            <v>39755.958333333336</v>
          </cell>
          <cell r="B3608">
            <v>70.636642456054602</v>
          </cell>
        </row>
        <row r="3609">
          <cell r="A3609">
            <v>39756.958333333336</v>
          </cell>
          <cell r="B3609">
            <v>73.037071228027301</v>
          </cell>
        </row>
        <row r="3610">
          <cell r="A3610">
            <v>39757.958333333336</v>
          </cell>
          <cell r="B3610">
            <v>69.967468261718693</v>
          </cell>
        </row>
        <row r="3611">
          <cell r="A3611">
            <v>39758.958333333336</v>
          </cell>
          <cell r="B3611">
            <v>66.090469360351506</v>
          </cell>
        </row>
        <row r="3612">
          <cell r="A3612">
            <v>39759.958333333336</v>
          </cell>
          <cell r="B3612">
            <v>68.272659301757798</v>
          </cell>
        </row>
        <row r="3613">
          <cell r="A3613">
            <v>39762.958333333336</v>
          </cell>
          <cell r="B3613">
            <v>67.377983093261705</v>
          </cell>
        </row>
        <row r="3614">
          <cell r="A3614">
            <v>39763.958333333336</v>
          </cell>
          <cell r="B3614">
            <v>65.297660827636705</v>
          </cell>
        </row>
        <row r="3615">
          <cell r="A3615">
            <v>39764.958333333336</v>
          </cell>
          <cell r="B3615">
            <v>62.424465179443303</v>
          </cell>
        </row>
        <row r="3616">
          <cell r="A3616">
            <v>39765.958333333336</v>
          </cell>
          <cell r="B3616">
            <v>66.315971374511705</v>
          </cell>
        </row>
        <row r="3617">
          <cell r="A3617">
            <v>39766.958333333336</v>
          </cell>
          <cell r="B3617">
            <v>63.006385803222599</v>
          </cell>
        </row>
        <row r="3618">
          <cell r="A3618">
            <v>39769.958333333336</v>
          </cell>
          <cell r="B3618">
            <v>62.169857025146399</v>
          </cell>
        </row>
        <row r="3619">
          <cell r="A3619">
            <v>39770.958333333336</v>
          </cell>
          <cell r="B3619">
            <v>63.340976715087798</v>
          </cell>
        </row>
        <row r="3620">
          <cell r="A3620">
            <v>39771.958333333336</v>
          </cell>
          <cell r="B3620">
            <v>59.2821235656738</v>
          </cell>
        </row>
        <row r="3621">
          <cell r="A3621">
            <v>39772.958333333336</v>
          </cell>
          <cell r="B3621">
            <v>54.881443023681598</v>
          </cell>
        </row>
        <row r="3622">
          <cell r="A3622">
            <v>39773.958333333336</v>
          </cell>
          <cell r="B3622">
            <v>57.841926574707003</v>
          </cell>
        </row>
        <row r="3623">
          <cell r="A3623">
            <v>39776.958333333336</v>
          </cell>
          <cell r="B3623">
            <v>61.849830627441399</v>
          </cell>
        </row>
        <row r="3624">
          <cell r="A3624">
            <v>39777.958333333336</v>
          </cell>
          <cell r="B3624">
            <v>62.308128356933501</v>
          </cell>
        </row>
        <row r="3625">
          <cell r="A3625">
            <v>39778.958333333336</v>
          </cell>
          <cell r="B3625">
            <v>64.715721130371094</v>
          </cell>
        </row>
        <row r="3626">
          <cell r="A3626">
            <v>39780.958333333336</v>
          </cell>
          <cell r="B3626">
            <v>65.530410766601506</v>
          </cell>
        </row>
        <row r="3627">
          <cell r="A3627">
            <v>39783.958333333336</v>
          </cell>
          <cell r="B3627">
            <v>59.725852966308501</v>
          </cell>
        </row>
        <row r="3628">
          <cell r="A3628">
            <v>39784.958333333336</v>
          </cell>
          <cell r="B3628">
            <v>62.024387359619098</v>
          </cell>
        </row>
        <row r="3629">
          <cell r="A3629">
            <v>39785.958333333336</v>
          </cell>
          <cell r="B3629">
            <v>63.515571594238203</v>
          </cell>
        </row>
        <row r="3630">
          <cell r="A3630">
            <v>39786.958333333336</v>
          </cell>
          <cell r="B3630">
            <v>62.046234130859297</v>
          </cell>
        </row>
        <row r="3631">
          <cell r="A3631">
            <v>39787.958333333336</v>
          </cell>
          <cell r="B3631">
            <v>63.959274291992102</v>
          </cell>
        </row>
        <row r="3632">
          <cell r="A3632">
            <v>39790.958333333336</v>
          </cell>
          <cell r="B3632">
            <v>66.192329406738196</v>
          </cell>
        </row>
        <row r="3633">
          <cell r="A3633">
            <v>39791.958333333336</v>
          </cell>
          <cell r="B3633">
            <v>65.101226806640597</v>
          </cell>
        </row>
        <row r="3634">
          <cell r="A3634">
            <v>39792.958333333336</v>
          </cell>
          <cell r="B3634">
            <v>65.544952392578097</v>
          </cell>
        </row>
        <row r="3635">
          <cell r="A3635">
            <v>39793.958333333336</v>
          </cell>
          <cell r="B3635">
            <v>63.966533660888601</v>
          </cell>
        </row>
        <row r="3636">
          <cell r="A3636">
            <v>39794.958333333336</v>
          </cell>
          <cell r="B3636">
            <v>64.730278015136705</v>
          </cell>
        </row>
        <row r="3637">
          <cell r="A3637">
            <v>39797.958333333336</v>
          </cell>
          <cell r="B3637">
            <v>63.828300476074197</v>
          </cell>
        </row>
        <row r="3638">
          <cell r="A3638">
            <v>39798.958333333336</v>
          </cell>
          <cell r="B3638">
            <v>66.832427978515597</v>
          </cell>
        </row>
        <row r="3639">
          <cell r="A3639">
            <v>39799.958333333336</v>
          </cell>
          <cell r="B3639">
            <v>66.185035705566406</v>
          </cell>
        </row>
        <row r="3640">
          <cell r="A3640">
            <v>39800.958333333336</v>
          </cell>
          <cell r="B3640">
            <v>64.948486328125</v>
          </cell>
        </row>
        <row r="3641">
          <cell r="A3641">
            <v>39801.958333333336</v>
          </cell>
          <cell r="B3641">
            <v>64.669105529785099</v>
          </cell>
        </row>
        <row r="3642">
          <cell r="A3642">
            <v>39804.958333333336</v>
          </cell>
          <cell r="B3642">
            <v>63.8404731750488</v>
          </cell>
        </row>
        <row r="3643">
          <cell r="A3643">
            <v>39805.958333333336</v>
          </cell>
          <cell r="B3643">
            <v>63.180545806884702</v>
          </cell>
        </row>
        <row r="3644">
          <cell r="A3644">
            <v>39806.958333333336</v>
          </cell>
          <cell r="B3644">
            <v>63.547176361083899</v>
          </cell>
        </row>
        <row r="3645">
          <cell r="A3645">
            <v>39808.958333333336</v>
          </cell>
          <cell r="B3645">
            <v>63.913803100585902</v>
          </cell>
        </row>
        <row r="3646">
          <cell r="A3646">
            <v>39811.958333333336</v>
          </cell>
          <cell r="B3646">
            <v>63.730495452880803</v>
          </cell>
        </row>
        <row r="3647">
          <cell r="A3647">
            <v>39812.958333333336</v>
          </cell>
          <cell r="B3647">
            <v>65.241073608398395</v>
          </cell>
        </row>
        <row r="3648">
          <cell r="A3648">
            <v>39813.958333333336</v>
          </cell>
          <cell r="B3648">
            <v>66.17236328125</v>
          </cell>
        </row>
        <row r="3649">
          <cell r="A3649">
            <v>39815.958333333336</v>
          </cell>
          <cell r="B3649">
            <v>68.166900634765597</v>
          </cell>
        </row>
        <row r="3650">
          <cell r="A3650">
            <v>39818.958333333336</v>
          </cell>
          <cell r="B3650">
            <v>68.086265563964801</v>
          </cell>
        </row>
        <row r="3651">
          <cell r="A3651">
            <v>39819.958333333336</v>
          </cell>
          <cell r="B3651">
            <v>68.540885925292898</v>
          </cell>
        </row>
        <row r="3652">
          <cell r="A3652">
            <v>39820.958333333336</v>
          </cell>
          <cell r="B3652">
            <v>66.487709045410099</v>
          </cell>
        </row>
        <row r="3653">
          <cell r="A3653">
            <v>39821.958333333336</v>
          </cell>
          <cell r="B3653">
            <v>66.759010314941406</v>
          </cell>
        </row>
        <row r="3654">
          <cell r="A3654">
            <v>39822.958333333336</v>
          </cell>
          <cell r="B3654">
            <v>65.329093933105398</v>
          </cell>
        </row>
        <row r="3655">
          <cell r="A3655">
            <v>39825.958333333336</v>
          </cell>
          <cell r="B3655">
            <v>63.7598266601562</v>
          </cell>
        </row>
        <row r="3656">
          <cell r="A3656">
            <v>39826.958333333336</v>
          </cell>
          <cell r="B3656">
            <v>63.877143859863203</v>
          </cell>
        </row>
        <row r="3657">
          <cell r="A3657">
            <v>39827.958333333336</v>
          </cell>
          <cell r="B3657">
            <v>61.867950439453097</v>
          </cell>
        </row>
        <row r="3658">
          <cell r="A3658">
            <v>39828.958333333336</v>
          </cell>
          <cell r="B3658">
            <v>61.889938354492102</v>
          </cell>
        </row>
        <row r="3659">
          <cell r="A3659">
            <v>39829.958333333336</v>
          </cell>
          <cell r="B3659">
            <v>62.373905181884702</v>
          </cell>
        </row>
        <row r="3660">
          <cell r="A3660">
            <v>39833.958333333336</v>
          </cell>
          <cell r="B3660">
            <v>59.081447601318303</v>
          </cell>
        </row>
        <row r="3661">
          <cell r="A3661">
            <v>39834.958333333336</v>
          </cell>
          <cell r="B3661">
            <v>61.633247375488203</v>
          </cell>
        </row>
        <row r="3662">
          <cell r="A3662">
            <v>39835.958333333336</v>
          </cell>
          <cell r="B3662">
            <v>60.680000305175703</v>
          </cell>
        </row>
        <row r="3663">
          <cell r="A3663">
            <v>39836.958333333336</v>
          </cell>
          <cell r="B3663">
            <v>60.943984985351499</v>
          </cell>
        </row>
        <row r="3664">
          <cell r="A3664">
            <v>39839.958333333336</v>
          </cell>
          <cell r="B3664">
            <v>61.361946105957003</v>
          </cell>
        </row>
        <row r="3665">
          <cell r="A3665">
            <v>39840.958333333336</v>
          </cell>
          <cell r="B3665">
            <v>61.985275268554602</v>
          </cell>
        </row>
        <row r="3666">
          <cell r="A3666">
            <v>39841.958333333336</v>
          </cell>
          <cell r="B3666">
            <v>64.082473754882798</v>
          </cell>
        </row>
        <row r="3667">
          <cell r="A3667">
            <v>39842.958333333336</v>
          </cell>
          <cell r="B3667">
            <v>61.999923706054602</v>
          </cell>
        </row>
        <row r="3668">
          <cell r="A3668">
            <v>39843.958333333336</v>
          </cell>
          <cell r="B3668">
            <v>60.738662719726499</v>
          </cell>
        </row>
        <row r="3669">
          <cell r="A3669">
            <v>39846.958333333336</v>
          </cell>
          <cell r="B3669">
            <v>60.555366516113203</v>
          </cell>
        </row>
        <row r="3670">
          <cell r="A3670">
            <v>39847.958333333336</v>
          </cell>
          <cell r="B3670">
            <v>61.405952453613203</v>
          </cell>
        </row>
        <row r="3671">
          <cell r="A3671">
            <v>39848.958333333336</v>
          </cell>
          <cell r="B3671">
            <v>61.105297088622997</v>
          </cell>
        </row>
        <row r="3672">
          <cell r="A3672">
            <v>39849.958333333336</v>
          </cell>
          <cell r="B3672">
            <v>62.014583587646399</v>
          </cell>
        </row>
        <row r="3673">
          <cell r="A3673">
            <v>39850.958333333336</v>
          </cell>
          <cell r="B3673">
            <v>63.781826019287102</v>
          </cell>
        </row>
        <row r="3674">
          <cell r="A3674">
            <v>39853.958333333336</v>
          </cell>
          <cell r="B3674">
            <v>63.869850158691399</v>
          </cell>
        </row>
        <row r="3675">
          <cell r="A3675">
            <v>39854.958333333336</v>
          </cell>
          <cell r="B3675">
            <v>60.943984985351499</v>
          </cell>
        </row>
        <row r="3676">
          <cell r="A3676">
            <v>39855.958333333336</v>
          </cell>
          <cell r="B3676">
            <v>61.303276062011697</v>
          </cell>
        </row>
        <row r="3677">
          <cell r="A3677">
            <v>39856.958333333336</v>
          </cell>
          <cell r="B3677">
            <v>61.347316741943303</v>
          </cell>
        </row>
        <row r="3678">
          <cell r="A3678">
            <v>39857.958333333336</v>
          </cell>
          <cell r="B3678">
            <v>60.687320709228501</v>
          </cell>
        </row>
        <row r="3679">
          <cell r="A3679">
            <v>39861.958333333336</v>
          </cell>
          <cell r="B3679">
            <v>58.091461181640597</v>
          </cell>
        </row>
        <row r="3680">
          <cell r="A3680">
            <v>39862.958333333336</v>
          </cell>
          <cell r="B3680">
            <v>57.952156066894503</v>
          </cell>
        </row>
        <row r="3681">
          <cell r="A3681">
            <v>39863.958333333336</v>
          </cell>
          <cell r="B3681">
            <v>57.328853607177699</v>
          </cell>
        </row>
        <row r="3682">
          <cell r="A3682">
            <v>39864.958333333336</v>
          </cell>
          <cell r="B3682">
            <v>56.771533966064403</v>
          </cell>
        </row>
        <row r="3683">
          <cell r="A3683">
            <v>39867.958333333336</v>
          </cell>
          <cell r="B3683">
            <v>54.740325927734297</v>
          </cell>
        </row>
        <row r="3684">
          <cell r="A3684">
            <v>39868.958333333336</v>
          </cell>
          <cell r="B3684">
            <v>56.8155708312988</v>
          </cell>
        </row>
        <row r="3685">
          <cell r="A3685">
            <v>39869.958333333336</v>
          </cell>
          <cell r="B3685">
            <v>56.368236541747997</v>
          </cell>
        </row>
        <row r="3686">
          <cell r="A3686">
            <v>39870.958333333336</v>
          </cell>
          <cell r="B3686">
            <v>55.451602935791001</v>
          </cell>
        </row>
        <row r="3687">
          <cell r="A3687">
            <v>39871.958333333336</v>
          </cell>
          <cell r="B3687">
            <v>54.21236038208</v>
          </cell>
        </row>
        <row r="3688">
          <cell r="A3688">
            <v>39874.958333333336</v>
          </cell>
          <cell r="B3688">
            <v>51.770484924316399</v>
          </cell>
        </row>
        <row r="3689">
          <cell r="A3689">
            <v>39875.958333333336</v>
          </cell>
          <cell r="B3689">
            <v>51.381843566894503</v>
          </cell>
        </row>
        <row r="3690">
          <cell r="A3690">
            <v>39876.958333333336</v>
          </cell>
          <cell r="B3690">
            <v>52.599113464355398</v>
          </cell>
        </row>
        <row r="3691">
          <cell r="A3691">
            <v>39877.958333333336</v>
          </cell>
          <cell r="B3691">
            <v>50.4505615234375</v>
          </cell>
        </row>
        <row r="3692">
          <cell r="A3692">
            <v>39878.958333333336</v>
          </cell>
          <cell r="B3692">
            <v>50.538558959960902</v>
          </cell>
        </row>
        <row r="3693">
          <cell r="A3693">
            <v>39881.958333333336</v>
          </cell>
          <cell r="B3693">
            <v>49.944561004638601</v>
          </cell>
        </row>
        <row r="3694">
          <cell r="A3694">
            <v>39882.958333333336</v>
          </cell>
          <cell r="B3694">
            <v>52.9217529296875</v>
          </cell>
        </row>
        <row r="3695">
          <cell r="A3695">
            <v>39883.958333333336</v>
          </cell>
          <cell r="B3695">
            <v>53.266410827636697</v>
          </cell>
        </row>
        <row r="3696">
          <cell r="A3696">
            <v>39884.958333333336</v>
          </cell>
          <cell r="B3696">
            <v>55.363620758056598</v>
          </cell>
        </row>
        <row r="3697">
          <cell r="A3697">
            <v>39885.958333333336</v>
          </cell>
          <cell r="B3697">
            <v>55.796268463134702</v>
          </cell>
        </row>
        <row r="3698">
          <cell r="A3698">
            <v>39888.958333333336</v>
          </cell>
          <cell r="B3698">
            <v>55.627616882324197</v>
          </cell>
        </row>
        <row r="3699">
          <cell r="A3699">
            <v>39889.958333333336</v>
          </cell>
          <cell r="B3699">
            <v>57.328853607177699</v>
          </cell>
        </row>
        <row r="3700">
          <cell r="A3700">
            <v>39890.958333333336</v>
          </cell>
          <cell r="B3700">
            <v>58.612110137939403</v>
          </cell>
        </row>
        <row r="3701">
          <cell r="A3701">
            <v>39891.958333333336</v>
          </cell>
          <cell r="B3701">
            <v>57.886161804199197</v>
          </cell>
        </row>
        <row r="3702">
          <cell r="A3702">
            <v>39892.958333333336</v>
          </cell>
          <cell r="B3702">
            <v>56.653511047363203</v>
          </cell>
        </row>
        <row r="3703">
          <cell r="A3703">
            <v>39895.958333333336</v>
          </cell>
          <cell r="B3703">
            <v>60.722885131835902</v>
          </cell>
        </row>
        <row r="3704">
          <cell r="A3704">
            <v>39896.958333333336</v>
          </cell>
          <cell r="B3704">
            <v>59.526451110839801</v>
          </cell>
        </row>
        <row r="3705">
          <cell r="A3705">
            <v>39897.958333333336</v>
          </cell>
          <cell r="B3705">
            <v>60.154228210449197</v>
          </cell>
        </row>
        <row r="3706">
          <cell r="A3706">
            <v>39898.958333333336</v>
          </cell>
          <cell r="B3706">
            <v>61.380172729492102</v>
          </cell>
        </row>
        <row r="3707">
          <cell r="A3707">
            <v>39899.958333333336</v>
          </cell>
          <cell r="B3707">
            <v>60.272369384765597</v>
          </cell>
        </row>
        <row r="3708">
          <cell r="A3708">
            <v>39902.958333333336</v>
          </cell>
          <cell r="B3708">
            <v>58.189720153808501</v>
          </cell>
        </row>
        <row r="3709">
          <cell r="A3709">
            <v>39903.958333333336</v>
          </cell>
          <cell r="B3709">
            <v>58.728824615478501</v>
          </cell>
        </row>
        <row r="3710">
          <cell r="A3710">
            <v>39904.958333333336</v>
          </cell>
          <cell r="B3710">
            <v>59.866161346435497</v>
          </cell>
        </row>
        <row r="3711">
          <cell r="A3711">
            <v>39905.958333333336</v>
          </cell>
          <cell r="B3711">
            <v>61.616527557372997</v>
          </cell>
        </row>
        <row r="3712">
          <cell r="A3712">
            <v>39906.958333333336</v>
          </cell>
          <cell r="B3712">
            <v>62.229503631591797</v>
          </cell>
        </row>
        <row r="3713">
          <cell r="A3713">
            <v>39909.958333333336</v>
          </cell>
          <cell r="B3713">
            <v>61.742061614990199</v>
          </cell>
        </row>
        <row r="3714">
          <cell r="A3714">
            <v>39910.958333333336</v>
          </cell>
          <cell r="B3714">
            <v>60.301921844482401</v>
          </cell>
        </row>
        <row r="3715">
          <cell r="A3715">
            <v>39911.958333333336</v>
          </cell>
          <cell r="B3715">
            <v>60.951839447021399</v>
          </cell>
        </row>
        <row r="3716">
          <cell r="A3716">
            <v>39912.958333333336</v>
          </cell>
          <cell r="B3716">
            <v>63.374252319335902</v>
          </cell>
        </row>
        <row r="3717">
          <cell r="A3717">
            <v>39916.958333333336</v>
          </cell>
          <cell r="B3717">
            <v>63.389007568359297</v>
          </cell>
        </row>
        <row r="3718">
          <cell r="A3718">
            <v>39917.958333333336</v>
          </cell>
          <cell r="B3718">
            <v>62.295986175537102</v>
          </cell>
        </row>
        <row r="3719">
          <cell r="A3719">
            <v>39918.958333333336</v>
          </cell>
          <cell r="B3719">
            <v>62.960678100585902</v>
          </cell>
        </row>
        <row r="3720">
          <cell r="A3720">
            <v>39919.958333333336</v>
          </cell>
          <cell r="B3720">
            <v>63.883831024169901</v>
          </cell>
        </row>
        <row r="3721">
          <cell r="A3721">
            <v>39920.958333333336</v>
          </cell>
          <cell r="B3721">
            <v>64.312225341796804</v>
          </cell>
        </row>
        <row r="3722">
          <cell r="A3722">
            <v>39923.958333333336</v>
          </cell>
          <cell r="B3722">
            <v>61.616527557372997</v>
          </cell>
        </row>
        <row r="3723">
          <cell r="A3723">
            <v>39924.958333333336</v>
          </cell>
          <cell r="B3723">
            <v>62.820327758788999</v>
          </cell>
        </row>
        <row r="3724">
          <cell r="A3724">
            <v>39925.958333333336</v>
          </cell>
          <cell r="B3724">
            <v>62.436317443847599</v>
          </cell>
        </row>
        <row r="3725">
          <cell r="A3725">
            <v>39926.958333333336</v>
          </cell>
          <cell r="B3725">
            <v>63.049282073974602</v>
          </cell>
        </row>
        <row r="3726">
          <cell r="A3726">
            <v>39927.958333333336</v>
          </cell>
          <cell r="B3726">
            <v>64.002014160156193</v>
          </cell>
        </row>
        <row r="3727">
          <cell r="A3727">
            <v>39930.958333333336</v>
          </cell>
          <cell r="B3727">
            <v>63.396408081054602</v>
          </cell>
        </row>
        <row r="3728">
          <cell r="A3728">
            <v>39931.958333333336</v>
          </cell>
          <cell r="B3728">
            <v>63.197002410888601</v>
          </cell>
        </row>
        <row r="3729">
          <cell r="A3729">
            <v>39932.958333333336</v>
          </cell>
          <cell r="B3729">
            <v>64.5411376953125</v>
          </cell>
        </row>
        <row r="3730">
          <cell r="A3730">
            <v>39933.958333333336</v>
          </cell>
          <cell r="B3730">
            <v>64.563323974609304</v>
          </cell>
        </row>
        <row r="3731">
          <cell r="A3731">
            <v>39934.958333333336</v>
          </cell>
          <cell r="B3731">
            <v>64.910446166992102</v>
          </cell>
        </row>
        <row r="3732">
          <cell r="A3732">
            <v>39937.958333333336</v>
          </cell>
          <cell r="B3732">
            <v>67.118667602539006</v>
          </cell>
        </row>
        <row r="3733">
          <cell r="A3733">
            <v>39938.958333333336</v>
          </cell>
          <cell r="B3733">
            <v>66.889694213867102</v>
          </cell>
        </row>
        <row r="3734">
          <cell r="A3734">
            <v>39939.958333333336</v>
          </cell>
          <cell r="B3734">
            <v>68.049217224121094</v>
          </cell>
        </row>
        <row r="3735">
          <cell r="A3735">
            <v>39940.958333333336</v>
          </cell>
          <cell r="B3735">
            <v>67.1038818359375</v>
          </cell>
        </row>
        <row r="3736">
          <cell r="A3736">
            <v>39941.958333333336</v>
          </cell>
          <cell r="B3736">
            <v>68.669586181640597</v>
          </cell>
        </row>
        <row r="3737">
          <cell r="A3737">
            <v>39944.958333333336</v>
          </cell>
          <cell r="B3737">
            <v>67.384521484375</v>
          </cell>
        </row>
        <row r="3738">
          <cell r="A3738">
            <v>39945.958333333336</v>
          </cell>
          <cell r="B3738">
            <v>67.185127258300696</v>
          </cell>
        </row>
        <row r="3739">
          <cell r="A3739">
            <v>39946.958333333336</v>
          </cell>
          <cell r="B3739">
            <v>65.493850708007798</v>
          </cell>
        </row>
        <row r="3740">
          <cell r="A3740">
            <v>39947.958333333336</v>
          </cell>
          <cell r="B3740">
            <v>66.055152893066406</v>
          </cell>
        </row>
        <row r="3741">
          <cell r="A3741">
            <v>39948.958333333336</v>
          </cell>
          <cell r="B3741">
            <v>65.516014099121094</v>
          </cell>
        </row>
        <row r="3742">
          <cell r="A3742">
            <v>39951.958333333336</v>
          </cell>
          <cell r="B3742">
            <v>67.377143859863196</v>
          </cell>
        </row>
        <row r="3743">
          <cell r="A3743">
            <v>39952.958333333336</v>
          </cell>
          <cell r="B3743">
            <v>67.295913696289006</v>
          </cell>
        </row>
        <row r="3744">
          <cell r="A3744">
            <v>39953.958333333336</v>
          </cell>
          <cell r="B3744">
            <v>66.845390319824205</v>
          </cell>
        </row>
        <row r="3745">
          <cell r="A3745">
            <v>39954.958333333336</v>
          </cell>
          <cell r="B3745">
            <v>65.885292053222599</v>
          </cell>
        </row>
        <row r="3746">
          <cell r="A3746">
            <v>39955.958333333336</v>
          </cell>
          <cell r="B3746">
            <v>65.744941711425696</v>
          </cell>
        </row>
        <row r="3747">
          <cell r="A3747">
            <v>39959.958333333336</v>
          </cell>
          <cell r="B3747">
            <v>67.428848266601506</v>
          </cell>
        </row>
        <row r="3748">
          <cell r="A3748">
            <v>39960.958333333336</v>
          </cell>
          <cell r="B3748">
            <v>66.225028991699205</v>
          </cell>
        </row>
        <row r="3749">
          <cell r="A3749">
            <v>39961.958333333336</v>
          </cell>
          <cell r="B3749">
            <v>67.148200988769503</v>
          </cell>
        </row>
        <row r="3750">
          <cell r="A3750">
            <v>39962.958333333336</v>
          </cell>
          <cell r="B3750">
            <v>68.337249755859304</v>
          </cell>
        </row>
        <row r="3751">
          <cell r="A3751">
            <v>39965.958333333336</v>
          </cell>
          <cell r="B3751">
            <v>69.9915771484375</v>
          </cell>
        </row>
        <row r="3752">
          <cell r="A3752">
            <v>39966.958333333336</v>
          </cell>
          <cell r="B3752">
            <v>70.050682067871094</v>
          </cell>
        </row>
        <row r="3753">
          <cell r="A3753">
            <v>39967.958333333336</v>
          </cell>
          <cell r="B3753">
            <v>69.164436340332003</v>
          </cell>
        </row>
        <row r="3754">
          <cell r="A3754">
            <v>39968.958333333336</v>
          </cell>
          <cell r="B3754">
            <v>69.814338684082003</v>
          </cell>
        </row>
        <row r="3755">
          <cell r="A3755">
            <v>39969.958333333336</v>
          </cell>
          <cell r="B3755">
            <v>69.829124450683594</v>
          </cell>
        </row>
        <row r="3756">
          <cell r="A3756">
            <v>39972.958333333336</v>
          </cell>
          <cell r="B3756">
            <v>69.541099548339801</v>
          </cell>
        </row>
        <row r="3757">
          <cell r="A3757">
            <v>39973.958333333336</v>
          </cell>
          <cell r="B3757">
            <v>69.895576477050696</v>
          </cell>
        </row>
        <row r="3758">
          <cell r="A3758">
            <v>39974.958333333336</v>
          </cell>
          <cell r="B3758">
            <v>69.718315124511705</v>
          </cell>
        </row>
        <row r="3759">
          <cell r="A3759">
            <v>39975.958333333336</v>
          </cell>
          <cell r="B3759">
            <v>70.028495788574205</v>
          </cell>
        </row>
        <row r="3760">
          <cell r="A3760">
            <v>39976.958333333336</v>
          </cell>
          <cell r="B3760">
            <v>70.220550537109304</v>
          </cell>
        </row>
        <row r="3761">
          <cell r="A3761">
            <v>39979.958333333336</v>
          </cell>
          <cell r="B3761">
            <v>68.610527038574205</v>
          </cell>
        </row>
        <row r="3762">
          <cell r="A3762">
            <v>39980.958333333336</v>
          </cell>
          <cell r="B3762">
            <v>67.679946899414006</v>
          </cell>
        </row>
        <row r="3763">
          <cell r="A3763">
            <v>39981.958333333336</v>
          </cell>
          <cell r="B3763">
            <v>67.613456726074205</v>
          </cell>
        </row>
        <row r="3764">
          <cell r="A3764">
            <v>39982.958333333336</v>
          </cell>
          <cell r="B3764">
            <v>68.108329772949205</v>
          </cell>
        </row>
        <row r="3765">
          <cell r="A3765">
            <v>39983.958333333336</v>
          </cell>
          <cell r="B3765">
            <v>68.359313964843693</v>
          </cell>
        </row>
        <row r="3766">
          <cell r="A3766">
            <v>39986.958333333336</v>
          </cell>
          <cell r="B3766">
            <v>66.309471130371094</v>
          </cell>
        </row>
        <row r="3767">
          <cell r="A3767">
            <v>39987.958333333336</v>
          </cell>
          <cell r="B3767">
            <v>66.361442565917898</v>
          </cell>
        </row>
        <row r="3768">
          <cell r="A3768">
            <v>39988.958333333336</v>
          </cell>
          <cell r="B3768">
            <v>66.933311462402301</v>
          </cell>
        </row>
        <row r="3769">
          <cell r="A3769">
            <v>39989.958333333336</v>
          </cell>
          <cell r="B3769">
            <v>68.389068603515597</v>
          </cell>
        </row>
        <row r="3770">
          <cell r="A3770">
            <v>39990.958333333336</v>
          </cell>
          <cell r="B3770">
            <v>68.2108154296875</v>
          </cell>
        </row>
        <row r="3771">
          <cell r="A3771">
            <v>39993.958333333336</v>
          </cell>
          <cell r="B3771">
            <v>68.849540710449205</v>
          </cell>
        </row>
        <row r="3772">
          <cell r="A3772">
            <v>39994.958333333336</v>
          </cell>
          <cell r="B3772">
            <v>68.292518615722599</v>
          </cell>
        </row>
        <row r="3773">
          <cell r="A3773">
            <v>39995.958333333336</v>
          </cell>
          <cell r="B3773">
            <v>68.574745178222599</v>
          </cell>
        </row>
        <row r="3774">
          <cell r="A3774">
            <v>39996.958333333336</v>
          </cell>
          <cell r="B3774">
            <v>66.703079223632798</v>
          </cell>
        </row>
        <row r="3775">
          <cell r="A3775">
            <v>40000.958333333336</v>
          </cell>
          <cell r="B3775">
            <v>66.695693969726506</v>
          </cell>
        </row>
        <row r="3776">
          <cell r="A3776">
            <v>40001.958333333336</v>
          </cell>
          <cell r="B3776">
            <v>65.403335571289006</v>
          </cell>
        </row>
        <row r="3777">
          <cell r="A3777">
            <v>40002.958333333336</v>
          </cell>
          <cell r="B3777">
            <v>65.358787536621094</v>
          </cell>
        </row>
        <row r="3778">
          <cell r="A3778">
            <v>40003.958333333336</v>
          </cell>
          <cell r="B3778">
            <v>65.485038757324205</v>
          </cell>
        </row>
        <row r="3779">
          <cell r="A3779">
            <v>40004.958333333336</v>
          </cell>
          <cell r="B3779">
            <v>65.329086303710895</v>
          </cell>
        </row>
        <row r="3780">
          <cell r="A3780">
            <v>40007.958333333336</v>
          </cell>
          <cell r="B3780">
            <v>66.918464660644503</v>
          </cell>
        </row>
        <row r="3781">
          <cell r="A3781">
            <v>40008.958333333336</v>
          </cell>
          <cell r="B3781">
            <v>67.297279357910099</v>
          </cell>
        </row>
        <row r="3782">
          <cell r="A3782">
            <v>40009.958333333336</v>
          </cell>
          <cell r="B3782">
            <v>69.265419006347599</v>
          </cell>
        </row>
        <row r="3783">
          <cell r="A3783">
            <v>40010.958333333336</v>
          </cell>
          <cell r="B3783">
            <v>69.154022216796804</v>
          </cell>
        </row>
        <row r="3784">
          <cell r="A3784">
            <v>40011.958333333336</v>
          </cell>
          <cell r="B3784">
            <v>69.911605834960895</v>
          </cell>
        </row>
        <row r="3785">
          <cell r="A3785">
            <v>40014.958333333336</v>
          </cell>
          <cell r="B3785">
            <v>70.654357910156193</v>
          </cell>
        </row>
        <row r="3786">
          <cell r="A3786">
            <v>40015.958333333336</v>
          </cell>
          <cell r="B3786">
            <v>70.981124877929602</v>
          </cell>
        </row>
        <row r="3787">
          <cell r="A3787">
            <v>40016.958333333336</v>
          </cell>
          <cell r="B3787">
            <v>70.966270446777301</v>
          </cell>
        </row>
        <row r="3788">
          <cell r="A3788">
            <v>40017.958333333336</v>
          </cell>
          <cell r="B3788">
            <v>72.533363342285099</v>
          </cell>
        </row>
        <row r="3789">
          <cell r="A3789">
            <v>40018.958333333336</v>
          </cell>
          <cell r="B3789">
            <v>72.830497741699205</v>
          </cell>
        </row>
        <row r="3790">
          <cell r="A3790">
            <v>40021.958333333336</v>
          </cell>
          <cell r="B3790">
            <v>73.045852661132798</v>
          </cell>
        </row>
        <row r="3791">
          <cell r="A3791">
            <v>40022.958333333336</v>
          </cell>
          <cell r="B3791">
            <v>72.704208374023395</v>
          </cell>
        </row>
        <row r="3792">
          <cell r="A3792">
            <v>40023.958333333336</v>
          </cell>
          <cell r="B3792">
            <v>72.525962829589801</v>
          </cell>
        </row>
        <row r="3793">
          <cell r="A3793">
            <v>40024.958333333336</v>
          </cell>
          <cell r="B3793">
            <v>73.283546447753906</v>
          </cell>
        </row>
        <row r="3794">
          <cell r="A3794">
            <v>40025.958333333336</v>
          </cell>
          <cell r="B3794">
            <v>73.387512207031193</v>
          </cell>
        </row>
        <row r="3795">
          <cell r="A3795">
            <v>40028.958333333336</v>
          </cell>
          <cell r="B3795">
            <v>74.598152160644503</v>
          </cell>
        </row>
        <row r="3796">
          <cell r="A3796">
            <v>40029.958333333336</v>
          </cell>
          <cell r="B3796">
            <v>74.791236877441406</v>
          </cell>
        </row>
        <row r="3797">
          <cell r="A3797">
            <v>40030.958333333336</v>
          </cell>
          <cell r="B3797">
            <v>74.575843811035099</v>
          </cell>
        </row>
        <row r="3798">
          <cell r="A3798">
            <v>40031.958333333336</v>
          </cell>
          <cell r="B3798">
            <v>74.189666748046804</v>
          </cell>
        </row>
        <row r="3799">
          <cell r="A3799">
            <v>40032.958333333336</v>
          </cell>
          <cell r="B3799">
            <v>75.162605285644503</v>
          </cell>
        </row>
        <row r="3800">
          <cell r="A3800">
            <v>40035.958333333336</v>
          </cell>
          <cell r="B3800">
            <v>75.006607055664006</v>
          </cell>
        </row>
        <row r="3801">
          <cell r="A3801">
            <v>40036.958333333336</v>
          </cell>
          <cell r="B3801">
            <v>74.070793151855398</v>
          </cell>
        </row>
        <row r="3802">
          <cell r="A3802">
            <v>40037.958333333336</v>
          </cell>
          <cell r="B3802">
            <v>74.865554809570298</v>
          </cell>
        </row>
        <row r="3803">
          <cell r="A3803">
            <v>40038.958333333336</v>
          </cell>
          <cell r="B3803">
            <v>75.437431335449205</v>
          </cell>
        </row>
        <row r="3804">
          <cell r="A3804">
            <v>40039.958333333336</v>
          </cell>
          <cell r="B3804">
            <v>74.858085632324205</v>
          </cell>
        </row>
        <row r="3805">
          <cell r="A3805">
            <v>40042.958333333336</v>
          </cell>
          <cell r="B3805">
            <v>73.016166687011705</v>
          </cell>
        </row>
        <row r="3806">
          <cell r="A3806">
            <v>40043.958333333336</v>
          </cell>
          <cell r="B3806">
            <v>73.595458984375</v>
          </cell>
        </row>
        <row r="3807">
          <cell r="A3807">
            <v>40044.958333333336</v>
          </cell>
          <cell r="B3807">
            <v>74.241622924804602</v>
          </cell>
        </row>
        <row r="3808">
          <cell r="A3808">
            <v>40045.958333333336</v>
          </cell>
          <cell r="B3808">
            <v>75.006607055664006</v>
          </cell>
        </row>
        <row r="3809">
          <cell r="A3809">
            <v>40046.958333333336</v>
          </cell>
          <cell r="B3809">
            <v>76.477188110351506</v>
          </cell>
        </row>
        <row r="3810">
          <cell r="A3810">
            <v>40049.958333333336</v>
          </cell>
          <cell r="B3810">
            <v>76.469772338867102</v>
          </cell>
        </row>
        <row r="3811">
          <cell r="A3811">
            <v>40050.958333333336</v>
          </cell>
          <cell r="B3811">
            <v>76.618331909179602</v>
          </cell>
        </row>
        <row r="3812">
          <cell r="A3812">
            <v>40051.958333333336</v>
          </cell>
          <cell r="B3812">
            <v>76.625762939453097</v>
          </cell>
        </row>
        <row r="3813">
          <cell r="A3813">
            <v>40052.958333333336</v>
          </cell>
          <cell r="B3813">
            <v>76.796569824218693</v>
          </cell>
        </row>
        <row r="3814">
          <cell r="A3814">
            <v>40053.958333333336</v>
          </cell>
          <cell r="B3814">
            <v>76.781715393066406</v>
          </cell>
        </row>
        <row r="3815">
          <cell r="A3815">
            <v>40056.958333333336</v>
          </cell>
          <cell r="B3815">
            <v>76.098442077636705</v>
          </cell>
        </row>
        <row r="3816">
          <cell r="A3816">
            <v>40057.958333333336</v>
          </cell>
          <cell r="B3816">
            <v>74.419891357421804</v>
          </cell>
        </row>
        <row r="3817">
          <cell r="A3817">
            <v>40058.958333333336</v>
          </cell>
          <cell r="B3817">
            <v>74.137664794921804</v>
          </cell>
        </row>
        <row r="3818">
          <cell r="A3818">
            <v>40059.958333333336</v>
          </cell>
          <cell r="B3818">
            <v>74.754104614257798</v>
          </cell>
        </row>
        <row r="3819">
          <cell r="A3819">
            <v>40060.958333333336</v>
          </cell>
          <cell r="B3819">
            <v>75.801353454589801</v>
          </cell>
        </row>
        <row r="3820">
          <cell r="A3820">
            <v>40064.958333333336</v>
          </cell>
          <cell r="B3820">
            <v>76.454933166503906</v>
          </cell>
        </row>
        <row r="3821">
          <cell r="A3821">
            <v>40065.958333333336</v>
          </cell>
          <cell r="B3821">
            <v>77.041641235351506</v>
          </cell>
        </row>
        <row r="3822">
          <cell r="A3822">
            <v>40066.958333333336</v>
          </cell>
          <cell r="B3822">
            <v>77.828941345214801</v>
          </cell>
        </row>
        <row r="3823">
          <cell r="A3823">
            <v>40067.958333333336</v>
          </cell>
          <cell r="B3823">
            <v>77.814071655273395</v>
          </cell>
        </row>
        <row r="3824">
          <cell r="A3824">
            <v>40070.958333333336</v>
          </cell>
          <cell r="B3824">
            <v>78.192886352539006</v>
          </cell>
        </row>
        <row r="3825">
          <cell r="A3825">
            <v>40071.958333333336</v>
          </cell>
          <cell r="B3825">
            <v>78.519683837890597</v>
          </cell>
        </row>
        <row r="3826">
          <cell r="A3826">
            <v>40072.958333333336</v>
          </cell>
          <cell r="B3826">
            <v>79.707984924316406</v>
          </cell>
        </row>
        <row r="3827">
          <cell r="A3827">
            <v>40073.958333333336</v>
          </cell>
          <cell r="B3827">
            <v>79.589172363281193</v>
          </cell>
        </row>
        <row r="3828">
          <cell r="A3828">
            <v>40074.958333333336</v>
          </cell>
          <cell r="B3828">
            <v>79.639945983886705</v>
          </cell>
        </row>
        <row r="3829">
          <cell r="A3829">
            <v>40077.958333333336</v>
          </cell>
          <cell r="B3829">
            <v>79.438453674316406</v>
          </cell>
        </row>
        <row r="3830">
          <cell r="A3830">
            <v>40078.958333333336</v>
          </cell>
          <cell r="B3830">
            <v>79.901130676269503</v>
          </cell>
        </row>
        <row r="3831">
          <cell r="A3831">
            <v>40079.958333333336</v>
          </cell>
          <cell r="B3831">
            <v>79.236923217773395</v>
          </cell>
        </row>
        <row r="3832">
          <cell r="A3832">
            <v>40080.958333333336</v>
          </cell>
          <cell r="B3832">
            <v>78.363807678222599</v>
          </cell>
        </row>
        <row r="3833">
          <cell r="A3833">
            <v>40081.958333333336</v>
          </cell>
          <cell r="B3833">
            <v>77.9459228515625</v>
          </cell>
        </row>
        <row r="3834">
          <cell r="A3834">
            <v>40084.958333333336</v>
          </cell>
          <cell r="B3834">
            <v>79.341423034667898</v>
          </cell>
        </row>
        <row r="3835">
          <cell r="A3835">
            <v>40085.958333333336</v>
          </cell>
          <cell r="B3835">
            <v>79.102600097656193</v>
          </cell>
        </row>
        <row r="3836">
          <cell r="A3836">
            <v>40086.958333333336</v>
          </cell>
          <cell r="B3836">
            <v>78.796653747558594</v>
          </cell>
        </row>
        <row r="3837">
          <cell r="A3837">
            <v>40087.958333333336</v>
          </cell>
          <cell r="B3837">
            <v>76.841468811035099</v>
          </cell>
        </row>
        <row r="3838">
          <cell r="A3838">
            <v>40088.958333333336</v>
          </cell>
          <cell r="B3838">
            <v>76.4832763671875</v>
          </cell>
        </row>
        <row r="3839">
          <cell r="A3839">
            <v>40091.958333333336</v>
          </cell>
          <cell r="B3839">
            <v>77.625015258789006</v>
          </cell>
        </row>
        <row r="3840">
          <cell r="A3840">
            <v>40092.958333333336</v>
          </cell>
          <cell r="B3840">
            <v>78.736961364746094</v>
          </cell>
        </row>
        <row r="3841">
          <cell r="A3841">
            <v>40093.958333333336</v>
          </cell>
          <cell r="B3841">
            <v>78.953369140625</v>
          </cell>
        </row>
        <row r="3842">
          <cell r="A3842">
            <v>40094.958333333336</v>
          </cell>
          <cell r="B3842">
            <v>79.557846069335895</v>
          </cell>
        </row>
        <row r="3843">
          <cell r="A3843">
            <v>40095.958333333336</v>
          </cell>
          <cell r="B3843">
            <v>80.042884826660099</v>
          </cell>
        </row>
        <row r="3844">
          <cell r="A3844">
            <v>40098.958333333336</v>
          </cell>
          <cell r="B3844">
            <v>80.356307983398395</v>
          </cell>
        </row>
        <row r="3845">
          <cell r="A3845">
            <v>40099.958333333336</v>
          </cell>
          <cell r="B3845">
            <v>80.192131042480398</v>
          </cell>
        </row>
        <row r="3846">
          <cell r="A3846">
            <v>40100.958333333336</v>
          </cell>
          <cell r="B3846">
            <v>81.572692871093693</v>
          </cell>
        </row>
        <row r="3847">
          <cell r="A3847">
            <v>40101.958333333336</v>
          </cell>
          <cell r="B3847">
            <v>81.871208190917898</v>
          </cell>
        </row>
        <row r="3848">
          <cell r="A3848">
            <v>40102.958333333336</v>
          </cell>
          <cell r="B3848">
            <v>81.259292602539006</v>
          </cell>
        </row>
        <row r="3849">
          <cell r="A3849">
            <v>40105.958333333336</v>
          </cell>
          <cell r="B3849">
            <v>81.930923461914006</v>
          </cell>
        </row>
        <row r="3850">
          <cell r="A3850">
            <v>40106.958333333336</v>
          </cell>
          <cell r="B3850">
            <v>81.498069763183594</v>
          </cell>
        </row>
        <row r="3851">
          <cell r="A3851">
            <v>40107.958333333336</v>
          </cell>
          <cell r="B3851">
            <v>80.766761779785099</v>
          </cell>
        </row>
        <row r="3852">
          <cell r="A3852">
            <v>40108.958333333336</v>
          </cell>
          <cell r="B3852">
            <v>81.587646484375</v>
          </cell>
        </row>
        <row r="3853">
          <cell r="A3853">
            <v>40109.958333333336</v>
          </cell>
          <cell r="B3853">
            <v>80.654823303222599</v>
          </cell>
        </row>
        <row r="3854">
          <cell r="A3854">
            <v>40112.958333333336</v>
          </cell>
          <cell r="B3854">
            <v>79.781707763671804</v>
          </cell>
        </row>
        <row r="3855">
          <cell r="A3855">
            <v>40113.958333333336</v>
          </cell>
          <cell r="B3855">
            <v>79.416038513183594</v>
          </cell>
        </row>
        <row r="3856">
          <cell r="A3856">
            <v>40114.958333333336</v>
          </cell>
          <cell r="B3856">
            <v>77.916076660156193</v>
          </cell>
        </row>
        <row r="3857">
          <cell r="A3857">
            <v>40115.958333333336</v>
          </cell>
          <cell r="B3857">
            <v>79.587692260742102</v>
          </cell>
        </row>
        <row r="3858">
          <cell r="A3858">
            <v>40116.958333333336</v>
          </cell>
          <cell r="B3858">
            <v>77.28173828125</v>
          </cell>
        </row>
        <row r="3859">
          <cell r="A3859">
            <v>40119.958333333336</v>
          </cell>
          <cell r="B3859">
            <v>77.848899841308594</v>
          </cell>
        </row>
        <row r="3860">
          <cell r="A3860">
            <v>40120.958333333336</v>
          </cell>
          <cell r="B3860">
            <v>78.095169067382798</v>
          </cell>
        </row>
        <row r="3861">
          <cell r="A3861">
            <v>40121.958333333336</v>
          </cell>
          <cell r="B3861">
            <v>78.296653747558594</v>
          </cell>
        </row>
        <row r="3862">
          <cell r="A3862">
            <v>40122.958333333336</v>
          </cell>
          <cell r="B3862">
            <v>79.736946105957003</v>
          </cell>
        </row>
        <row r="3863">
          <cell r="A3863">
            <v>40123.958333333336</v>
          </cell>
          <cell r="B3863">
            <v>79.945907592773395</v>
          </cell>
        </row>
        <row r="3864">
          <cell r="A3864">
            <v>40126.958333333336</v>
          </cell>
          <cell r="B3864">
            <v>81.7667236328125</v>
          </cell>
        </row>
        <row r="3865">
          <cell r="A3865">
            <v>40127.958333333336</v>
          </cell>
          <cell r="B3865">
            <v>81.781661987304602</v>
          </cell>
        </row>
        <row r="3866">
          <cell r="A3866">
            <v>40128.958333333336</v>
          </cell>
          <cell r="B3866">
            <v>82.199569702148395</v>
          </cell>
        </row>
        <row r="3867">
          <cell r="A3867">
            <v>40129.958333333336</v>
          </cell>
          <cell r="B3867">
            <v>81.36376953125</v>
          </cell>
        </row>
        <row r="3868">
          <cell r="A3868">
            <v>40130.958333333336</v>
          </cell>
          <cell r="B3868">
            <v>81.804054260253906</v>
          </cell>
        </row>
        <row r="3869">
          <cell r="A3869">
            <v>40133.958333333336</v>
          </cell>
          <cell r="B3869">
            <v>82.990592956542898</v>
          </cell>
        </row>
        <row r="3870">
          <cell r="A3870">
            <v>40134.958333333336</v>
          </cell>
          <cell r="B3870">
            <v>83.087615966796804</v>
          </cell>
        </row>
        <row r="3871">
          <cell r="A3871">
            <v>40135.958333333336</v>
          </cell>
          <cell r="B3871">
            <v>83.035369873046804</v>
          </cell>
        </row>
        <row r="3872">
          <cell r="A3872">
            <v>40136.958333333336</v>
          </cell>
          <cell r="B3872">
            <v>81.953323364257798</v>
          </cell>
        </row>
        <row r="3873">
          <cell r="A3873">
            <v>40137.958333333336</v>
          </cell>
          <cell r="B3873">
            <v>81.662277221679602</v>
          </cell>
        </row>
        <row r="3874">
          <cell r="A3874">
            <v>40140.958333333336</v>
          </cell>
          <cell r="B3874">
            <v>82.699539184570298</v>
          </cell>
        </row>
        <row r="3875">
          <cell r="A3875">
            <v>40141.958333333336</v>
          </cell>
          <cell r="B3875">
            <v>82.826400756835895</v>
          </cell>
        </row>
        <row r="3876">
          <cell r="A3876">
            <v>40142.958333333336</v>
          </cell>
          <cell r="B3876">
            <v>83.117454528808594</v>
          </cell>
        </row>
        <row r="3877">
          <cell r="A3877">
            <v>40144.958333333336</v>
          </cell>
          <cell r="B3877">
            <v>81.7667236328125</v>
          </cell>
        </row>
        <row r="3878">
          <cell r="A3878">
            <v>40147.958333333336</v>
          </cell>
          <cell r="B3878">
            <v>82.042831420898395</v>
          </cell>
        </row>
        <row r="3879">
          <cell r="A3879">
            <v>40148.958333333336</v>
          </cell>
          <cell r="B3879">
            <v>83.057754516601506</v>
          </cell>
        </row>
        <row r="3880">
          <cell r="A3880">
            <v>40149.958333333336</v>
          </cell>
          <cell r="B3880">
            <v>83.020431518554602</v>
          </cell>
        </row>
        <row r="3881">
          <cell r="A3881">
            <v>40150.958333333336</v>
          </cell>
          <cell r="B3881">
            <v>82.371177673339801</v>
          </cell>
        </row>
        <row r="3882">
          <cell r="A3882">
            <v>40151.958333333336</v>
          </cell>
          <cell r="B3882">
            <v>82.841354370117102</v>
          </cell>
        </row>
        <row r="3883">
          <cell r="A3883">
            <v>40154.958333333336</v>
          </cell>
          <cell r="B3883">
            <v>82.7144775390625</v>
          </cell>
        </row>
        <row r="3884">
          <cell r="A3884">
            <v>40155.958333333336</v>
          </cell>
          <cell r="B3884">
            <v>81.796592712402301</v>
          </cell>
        </row>
        <row r="3885">
          <cell r="A3885">
            <v>40156.958333333336</v>
          </cell>
          <cell r="B3885">
            <v>82.102523803710895</v>
          </cell>
        </row>
        <row r="3886">
          <cell r="A3886">
            <v>40157.958333333336</v>
          </cell>
          <cell r="B3886">
            <v>82.565216064453097</v>
          </cell>
        </row>
        <row r="3887">
          <cell r="A3887">
            <v>40158.958333333336</v>
          </cell>
          <cell r="B3887">
            <v>82.915969848632798</v>
          </cell>
        </row>
        <row r="3888">
          <cell r="A3888">
            <v>40161.958333333336</v>
          </cell>
          <cell r="B3888">
            <v>83.483146667480398</v>
          </cell>
        </row>
        <row r="3889">
          <cell r="A3889">
            <v>40162.958333333336</v>
          </cell>
          <cell r="B3889">
            <v>83.095054626464801</v>
          </cell>
        </row>
        <row r="3890">
          <cell r="A3890">
            <v>40163.958333333336</v>
          </cell>
          <cell r="B3890">
            <v>83.221916198730398</v>
          </cell>
        </row>
        <row r="3891">
          <cell r="A3891">
            <v>40164.958333333336</v>
          </cell>
          <cell r="B3891">
            <v>82.221931457519503</v>
          </cell>
        </row>
        <row r="3892">
          <cell r="A3892">
            <v>40165.958333333336</v>
          </cell>
          <cell r="B3892">
            <v>82.687110900878906</v>
          </cell>
        </row>
        <row r="3893">
          <cell r="A3893">
            <v>40168.958333333336</v>
          </cell>
          <cell r="B3893">
            <v>83.527412414550696</v>
          </cell>
        </row>
        <row r="3894">
          <cell r="A3894">
            <v>40169.958333333336</v>
          </cell>
          <cell r="B3894">
            <v>83.8275146484375</v>
          </cell>
        </row>
        <row r="3895">
          <cell r="A3895">
            <v>40170.958333333336</v>
          </cell>
          <cell r="B3895">
            <v>83.992576599121094</v>
          </cell>
        </row>
        <row r="3896">
          <cell r="A3896">
            <v>40171.958333333336</v>
          </cell>
          <cell r="B3896">
            <v>84.390205383300696</v>
          </cell>
        </row>
        <row r="3897">
          <cell r="A3897">
            <v>40175.958333333336</v>
          </cell>
          <cell r="B3897">
            <v>84.570289611816406</v>
          </cell>
        </row>
        <row r="3898">
          <cell r="A3898">
            <v>40176.958333333336</v>
          </cell>
          <cell r="B3898">
            <v>84.450263977050696</v>
          </cell>
        </row>
        <row r="3899">
          <cell r="A3899">
            <v>40177.958333333336</v>
          </cell>
          <cell r="B3899">
            <v>84.420265197753906</v>
          </cell>
        </row>
        <row r="3900">
          <cell r="A3900">
            <v>40178.958333333336</v>
          </cell>
          <cell r="B3900">
            <v>83.609962463378906</v>
          </cell>
        </row>
        <row r="3901">
          <cell r="A3901">
            <v>40182.958333333336</v>
          </cell>
          <cell r="B3901">
            <v>85.027923583984304</v>
          </cell>
        </row>
        <row r="3902">
          <cell r="A3902">
            <v>40183.958333333336</v>
          </cell>
          <cell r="B3902">
            <v>85.253067016601506</v>
          </cell>
        </row>
        <row r="3903">
          <cell r="A3903">
            <v>40184.958333333336</v>
          </cell>
          <cell r="B3903">
            <v>85.313072204589801</v>
          </cell>
        </row>
        <row r="3904">
          <cell r="A3904">
            <v>40185.958333333336</v>
          </cell>
          <cell r="B3904">
            <v>85.673171997070298</v>
          </cell>
        </row>
        <row r="3905">
          <cell r="A3905">
            <v>40186.958333333336</v>
          </cell>
          <cell r="B3905">
            <v>85.958290100097599</v>
          </cell>
        </row>
        <row r="3906">
          <cell r="A3906">
            <v>40189.958333333336</v>
          </cell>
          <cell r="B3906">
            <v>86.078315734863196</v>
          </cell>
        </row>
        <row r="3907">
          <cell r="A3907">
            <v>40190.958333333336</v>
          </cell>
          <cell r="B3907">
            <v>85.275520324707003</v>
          </cell>
        </row>
        <row r="3908">
          <cell r="A3908">
            <v>40191.958333333336</v>
          </cell>
          <cell r="B3908">
            <v>85.995811462402301</v>
          </cell>
        </row>
        <row r="3909">
          <cell r="A3909">
            <v>40192.958333333336</v>
          </cell>
          <cell r="B3909">
            <v>86.228385925292898</v>
          </cell>
        </row>
        <row r="3910">
          <cell r="A3910">
            <v>40193.958333333336</v>
          </cell>
          <cell r="B3910">
            <v>85.260520935058594</v>
          </cell>
        </row>
        <row r="3911">
          <cell r="A3911">
            <v>40197.958333333336</v>
          </cell>
          <cell r="B3911">
            <v>86.325920104980398</v>
          </cell>
        </row>
        <row r="3912">
          <cell r="A3912">
            <v>40198.958333333336</v>
          </cell>
          <cell r="B3912">
            <v>85.448104858398395</v>
          </cell>
        </row>
        <row r="3913">
          <cell r="A3913">
            <v>40199.958333333336</v>
          </cell>
          <cell r="B3913">
            <v>83.805007934570298</v>
          </cell>
        </row>
        <row r="3914">
          <cell r="A3914">
            <v>40200.958333333336</v>
          </cell>
          <cell r="B3914">
            <v>81.936836242675696</v>
          </cell>
        </row>
        <row r="3915">
          <cell r="A3915">
            <v>40203.958333333336</v>
          </cell>
          <cell r="B3915">
            <v>82.357009887695298</v>
          </cell>
        </row>
        <row r="3916">
          <cell r="A3916">
            <v>40204.958333333336</v>
          </cell>
          <cell r="B3916">
            <v>82.011871337890597</v>
          </cell>
        </row>
        <row r="3917">
          <cell r="A3917">
            <v>40205.958333333336</v>
          </cell>
          <cell r="B3917">
            <v>82.402015686035099</v>
          </cell>
        </row>
        <row r="3918">
          <cell r="A3918">
            <v>40206.958333333336</v>
          </cell>
          <cell r="B3918">
            <v>81.456687927246094</v>
          </cell>
        </row>
        <row r="3919">
          <cell r="A3919">
            <v>40207.958333333336</v>
          </cell>
          <cell r="B3919">
            <v>80.571342468261705</v>
          </cell>
        </row>
        <row r="3920">
          <cell r="A3920">
            <v>40210.958333333336</v>
          </cell>
          <cell r="B3920">
            <v>81.824302673339801</v>
          </cell>
        </row>
        <row r="3921">
          <cell r="A3921">
            <v>40211.958333333336</v>
          </cell>
          <cell r="B3921">
            <v>82.814636230468693</v>
          </cell>
        </row>
        <row r="3922">
          <cell r="A3922">
            <v>40212.958333333336</v>
          </cell>
          <cell r="B3922">
            <v>82.402015686035099</v>
          </cell>
        </row>
        <row r="3923">
          <cell r="A3923">
            <v>40213.958333333336</v>
          </cell>
          <cell r="B3923">
            <v>79.858558654785099</v>
          </cell>
        </row>
        <row r="3924">
          <cell r="A3924">
            <v>40214.958333333336</v>
          </cell>
          <cell r="B3924">
            <v>80.023666381835895</v>
          </cell>
        </row>
        <row r="3925">
          <cell r="A3925">
            <v>40217.958333333336</v>
          </cell>
          <cell r="B3925">
            <v>79.445938110351506</v>
          </cell>
        </row>
        <row r="3926">
          <cell r="A3926">
            <v>40218.958333333336</v>
          </cell>
          <cell r="B3926">
            <v>80.443794250488196</v>
          </cell>
        </row>
        <row r="3927">
          <cell r="A3927">
            <v>40219.958333333336</v>
          </cell>
          <cell r="B3927">
            <v>80.286262512207003</v>
          </cell>
        </row>
        <row r="3928">
          <cell r="A3928">
            <v>40220.958333333336</v>
          </cell>
          <cell r="B3928">
            <v>81.126541137695298</v>
          </cell>
        </row>
        <row r="3929">
          <cell r="A3929">
            <v>40221.958333333336</v>
          </cell>
          <cell r="B3929">
            <v>81.059036254882798</v>
          </cell>
        </row>
        <row r="3930">
          <cell r="A3930">
            <v>40225.958333333336</v>
          </cell>
          <cell r="B3930">
            <v>82.334457397460895</v>
          </cell>
        </row>
        <row r="3931">
          <cell r="A3931">
            <v>40226.958333333336</v>
          </cell>
          <cell r="B3931">
            <v>82.724655151367102</v>
          </cell>
        </row>
        <row r="3932">
          <cell r="A3932">
            <v>40227.958333333336</v>
          </cell>
          <cell r="B3932">
            <v>83.212287902832003</v>
          </cell>
        </row>
        <row r="3933">
          <cell r="A3933">
            <v>40228.958333333336</v>
          </cell>
          <cell r="B3933">
            <v>83.384880065917898</v>
          </cell>
        </row>
        <row r="3934">
          <cell r="A3934">
            <v>40231.958333333336</v>
          </cell>
          <cell r="B3934">
            <v>83.399879455566406</v>
          </cell>
        </row>
        <row r="3935">
          <cell r="A3935">
            <v>40232.958333333336</v>
          </cell>
          <cell r="B3935">
            <v>82.386993408203097</v>
          </cell>
        </row>
        <row r="3936">
          <cell r="A3936">
            <v>40233.958333333336</v>
          </cell>
          <cell r="B3936">
            <v>83.144783020019503</v>
          </cell>
        </row>
        <row r="3937">
          <cell r="A3937">
            <v>40234.958333333336</v>
          </cell>
          <cell r="B3937">
            <v>83.0322265625</v>
          </cell>
        </row>
        <row r="3938">
          <cell r="A3938">
            <v>40235.958333333336</v>
          </cell>
          <cell r="B3938">
            <v>83.084754943847599</v>
          </cell>
        </row>
        <row r="3939">
          <cell r="A3939">
            <v>40238.958333333336</v>
          </cell>
          <cell r="B3939">
            <v>83.947586059570298</v>
          </cell>
        </row>
        <row r="3940">
          <cell r="A3940">
            <v>40239.958333333336</v>
          </cell>
          <cell r="B3940">
            <v>84.180160522460895</v>
          </cell>
        </row>
        <row r="3941">
          <cell r="A3941">
            <v>40240.958333333336</v>
          </cell>
          <cell r="B3941">
            <v>84.255195617675696</v>
          </cell>
        </row>
        <row r="3942">
          <cell r="A3942">
            <v>40241.958333333336</v>
          </cell>
          <cell r="B3942">
            <v>84.510261535644503</v>
          </cell>
        </row>
        <row r="3943">
          <cell r="A3943">
            <v>40242.958333333336</v>
          </cell>
          <cell r="B3943">
            <v>85.718231201171804</v>
          </cell>
        </row>
        <row r="3944">
          <cell r="A3944">
            <v>40245.958333333336</v>
          </cell>
          <cell r="B3944">
            <v>85.733238220214801</v>
          </cell>
        </row>
        <row r="3945">
          <cell r="A3945">
            <v>40246.958333333336</v>
          </cell>
          <cell r="B3945">
            <v>85.875747680664006</v>
          </cell>
        </row>
        <row r="3946">
          <cell r="A3946">
            <v>40247.958333333336</v>
          </cell>
          <cell r="B3946">
            <v>86.258407592773395</v>
          </cell>
        </row>
        <row r="3947">
          <cell r="A3947">
            <v>40248.958333333336</v>
          </cell>
          <cell r="B3947">
            <v>86.618507385253906</v>
          </cell>
        </row>
        <row r="3948">
          <cell r="A3948">
            <v>40249.958333333336</v>
          </cell>
          <cell r="B3948">
            <v>86.626052856445298</v>
          </cell>
        </row>
        <row r="3949">
          <cell r="A3949">
            <v>40252.958333333336</v>
          </cell>
          <cell r="B3949">
            <v>86.648536682128906</v>
          </cell>
        </row>
        <row r="3950">
          <cell r="A3950">
            <v>40253.958333333336</v>
          </cell>
          <cell r="B3950">
            <v>87.338798522949205</v>
          </cell>
        </row>
        <row r="3951">
          <cell r="A3951">
            <v>40254.958333333336</v>
          </cell>
          <cell r="B3951">
            <v>87.8564453125</v>
          </cell>
        </row>
        <row r="3952">
          <cell r="A3952">
            <v>40255.958333333336</v>
          </cell>
          <cell r="B3952">
            <v>87.811454772949205</v>
          </cell>
        </row>
        <row r="3953">
          <cell r="A3953">
            <v>40256.958333333336</v>
          </cell>
          <cell r="B3953">
            <v>87.366973876953097</v>
          </cell>
        </row>
        <row r="3954">
          <cell r="A3954">
            <v>40259.958333333336</v>
          </cell>
          <cell r="B3954">
            <v>87.834075927734304</v>
          </cell>
        </row>
        <row r="3955">
          <cell r="A3955">
            <v>40260.958333333336</v>
          </cell>
          <cell r="B3955">
            <v>88.451805114746094</v>
          </cell>
        </row>
        <row r="3956">
          <cell r="A3956">
            <v>40261.958333333336</v>
          </cell>
          <cell r="B3956">
            <v>88.022377014160099</v>
          </cell>
        </row>
        <row r="3957">
          <cell r="A3957">
            <v>40262.958333333336</v>
          </cell>
          <cell r="B3957">
            <v>87.879264831542898</v>
          </cell>
        </row>
        <row r="3958">
          <cell r="A3958">
            <v>40263.958333333336</v>
          </cell>
          <cell r="B3958">
            <v>87.826492309570298</v>
          </cell>
        </row>
        <row r="3959">
          <cell r="A3959">
            <v>40266.958333333336</v>
          </cell>
          <cell r="B3959">
            <v>88.383995056152301</v>
          </cell>
        </row>
        <row r="3960">
          <cell r="A3960">
            <v>40267.958333333336</v>
          </cell>
          <cell r="B3960">
            <v>88.444305419921804</v>
          </cell>
        </row>
        <row r="3961">
          <cell r="A3961">
            <v>40268.958333333336</v>
          </cell>
          <cell r="B3961">
            <v>88.142913818359304</v>
          </cell>
        </row>
        <row r="3962">
          <cell r="A3962">
            <v>40269.958333333336</v>
          </cell>
          <cell r="B3962">
            <v>88.745620727539006</v>
          </cell>
        </row>
        <row r="3963">
          <cell r="A3963">
            <v>40273.958333333336</v>
          </cell>
          <cell r="B3963">
            <v>89.468879699707003</v>
          </cell>
        </row>
        <row r="3964">
          <cell r="A3964">
            <v>40274.958333333336</v>
          </cell>
          <cell r="B3964">
            <v>89.679763793945298</v>
          </cell>
        </row>
        <row r="3965">
          <cell r="A3965">
            <v>40275.958333333336</v>
          </cell>
          <cell r="B3965">
            <v>89.167518615722599</v>
          </cell>
        </row>
        <row r="3966">
          <cell r="A3966">
            <v>40276.958333333336</v>
          </cell>
          <cell r="B3966">
            <v>89.476356506347599</v>
          </cell>
        </row>
        <row r="3967">
          <cell r="A3967">
            <v>40277.958333333336</v>
          </cell>
          <cell r="B3967">
            <v>90.064002990722599</v>
          </cell>
        </row>
        <row r="3968">
          <cell r="A3968">
            <v>40280.958333333336</v>
          </cell>
          <cell r="B3968">
            <v>90.207084655761705</v>
          </cell>
        </row>
        <row r="3969">
          <cell r="A3969">
            <v>40281.958333333336</v>
          </cell>
          <cell r="B3969">
            <v>90.274925231933594</v>
          </cell>
        </row>
        <row r="3970">
          <cell r="A3970">
            <v>40282.958333333336</v>
          </cell>
          <cell r="B3970">
            <v>91.299499511718693</v>
          </cell>
        </row>
        <row r="3971">
          <cell r="A3971">
            <v>40283.958333333336</v>
          </cell>
          <cell r="B3971">
            <v>91.374847412109304</v>
          </cell>
        </row>
        <row r="3972">
          <cell r="A3972">
            <v>40284.958333333336</v>
          </cell>
          <cell r="B3972">
            <v>89.920852661132798</v>
          </cell>
        </row>
        <row r="3973">
          <cell r="A3973">
            <v>40287.958333333336</v>
          </cell>
          <cell r="B3973">
            <v>90.259864807128906</v>
          </cell>
        </row>
        <row r="3974">
          <cell r="A3974">
            <v>40288.958333333336</v>
          </cell>
          <cell r="B3974">
            <v>91.065963745117102</v>
          </cell>
        </row>
        <row r="3975">
          <cell r="A3975">
            <v>40289.958333333336</v>
          </cell>
          <cell r="B3975">
            <v>90.900238037109304</v>
          </cell>
        </row>
        <row r="3976">
          <cell r="A3976">
            <v>40290.958333333336</v>
          </cell>
          <cell r="B3976">
            <v>91.171409606933594</v>
          </cell>
        </row>
        <row r="3977">
          <cell r="A3977">
            <v>40291.958333333336</v>
          </cell>
          <cell r="B3977">
            <v>91.766563415527301</v>
          </cell>
        </row>
        <row r="3978">
          <cell r="A3978">
            <v>40294.958333333336</v>
          </cell>
          <cell r="B3978">
            <v>91.420051574707003</v>
          </cell>
        </row>
        <row r="3979">
          <cell r="A3979">
            <v>40295.958333333336</v>
          </cell>
          <cell r="B3979">
            <v>89.257904052734304</v>
          </cell>
        </row>
        <row r="3980">
          <cell r="A3980">
            <v>40296.958333333336</v>
          </cell>
          <cell r="B3980">
            <v>89.935920715332003</v>
          </cell>
        </row>
        <row r="3981">
          <cell r="A3981">
            <v>40297.958333333336</v>
          </cell>
          <cell r="B3981">
            <v>91.050895690917898</v>
          </cell>
        </row>
        <row r="3982">
          <cell r="A3982">
            <v>40298.958333333336</v>
          </cell>
          <cell r="B3982">
            <v>89.506500244140597</v>
          </cell>
        </row>
        <row r="3983">
          <cell r="A3983">
            <v>40301.958333333336</v>
          </cell>
          <cell r="B3983">
            <v>90.666679382324205</v>
          </cell>
        </row>
        <row r="3984">
          <cell r="A3984">
            <v>40302.958333333336</v>
          </cell>
          <cell r="B3984">
            <v>88.534683227539006</v>
          </cell>
        </row>
        <row r="3985">
          <cell r="A3985">
            <v>40303.958333333336</v>
          </cell>
          <cell r="B3985">
            <v>88.007331848144503</v>
          </cell>
        </row>
        <row r="3986">
          <cell r="A3986">
            <v>40304.958333333336</v>
          </cell>
          <cell r="B3986">
            <v>85.084297180175696</v>
          </cell>
        </row>
        <row r="3987">
          <cell r="A3987">
            <v>40305.958333333336</v>
          </cell>
          <cell r="B3987">
            <v>83.818687438964801</v>
          </cell>
        </row>
        <row r="3988">
          <cell r="A3988">
            <v>40308.958333333336</v>
          </cell>
          <cell r="B3988">
            <v>87.510116577148395</v>
          </cell>
        </row>
        <row r="3989">
          <cell r="A3989">
            <v>40309.958333333336</v>
          </cell>
          <cell r="B3989">
            <v>87.261505126953097</v>
          </cell>
        </row>
        <row r="3990">
          <cell r="A3990">
            <v>40310.958333333336</v>
          </cell>
          <cell r="B3990">
            <v>88.481956481933594</v>
          </cell>
        </row>
        <row r="3991">
          <cell r="A3991">
            <v>40311.958333333336</v>
          </cell>
          <cell r="B3991">
            <v>87.382041931152301</v>
          </cell>
        </row>
        <row r="3992">
          <cell r="A3992">
            <v>40312.958333333336</v>
          </cell>
          <cell r="B3992">
            <v>85.799972534179602</v>
          </cell>
        </row>
        <row r="3993">
          <cell r="A3993">
            <v>40315.958333333336</v>
          </cell>
          <cell r="B3993">
            <v>85.845184326171804</v>
          </cell>
        </row>
        <row r="3994">
          <cell r="A3994">
            <v>40316.958333333336</v>
          </cell>
          <cell r="B3994">
            <v>84.677467346191406</v>
          </cell>
        </row>
        <row r="3995">
          <cell r="A3995">
            <v>40317.958333333336</v>
          </cell>
          <cell r="B3995">
            <v>84.195320129394503</v>
          </cell>
        </row>
        <row r="3996">
          <cell r="A3996">
            <v>40318.958333333336</v>
          </cell>
          <cell r="B3996">
            <v>81.016105651855398</v>
          </cell>
        </row>
        <row r="3997">
          <cell r="A3997">
            <v>40319.958333333336</v>
          </cell>
          <cell r="B3997">
            <v>82.198921203613196</v>
          </cell>
        </row>
        <row r="3998">
          <cell r="A3998">
            <v>40322.958333333336</v>
          </cell>
          <cell r="B3998">
            <v>81.144203186035099</v>
          </cell>
        </row>
        <row r="3999">
          <cell r="A3999">
            <v>40323.958333333336</v>
          </cell>
          <cell r="B3999">
            <v>81.227104187011705</v>
          </cell>
        </row>
        <row r="4000">
          <cell r="A4000">
            <v>40324.958333333336</v>
          </cell>
          <cell r="B4000">
            <v>80.737442016601506</v>
          </cell>
        </row>
        <row r="4001">
          <cell r="A4001">
            <v>40325.958333333336</v>
          </cell>
          <cell r="B4001">
            <v>83.441970825195298</v>
          </cell>
        </row>
        <row r="4002">
          <cell r="A4002">
            <v>40326.958333333336</v>
          </cell>
          <cell r="B4002">
            <v>82.394805908203097</v>
          </cell>
        </row>
        <row r="4003">
          <cell r="A4003">
            <v>40330.958333333336</v>
          </cell>
          <cell r="B4003">
            <v>81.008598327636705</v>
          </cell>
        </row>
        <row r="4004">
          <cell r="A4004">
            <v>40331.958333333336</v>
          </cell>
          <cell r="B4004">
            <v>83.118019104003906</v>
          </cell>
        </row>
        <row r="4005">
          <cell r="A4005">
            <v>40332.958333333336</v>
          </cell>
          <cell r="B4005">
            <v>83.404304504394503</v>
          </cell>
        </row>
        <row r="4006">
          <cell r="A4006">
            <v>40333.958333333336</v>
          </cell>
          <cell r="B4006">
            <v>80.473724365234304</v>
          </cell>
        </row>
        <row r="4007">
          <cell r="A4007">
            <v>40336.958333333336</v>
          </cell>
          <cell r="B4007">
            <v>79.471771240234304</v>
          </cell>
        </row>
        <row r="4008">
          <cell r="A4008">
            <v>40337.958333333336</v>
          </cell>
          <cell r="B4008">
            <v>80.323074340820298</v>
          </cell>
        </row>
        <row r="4009">
          <cell r="A4009">
            <v>40338.958333333336</v>
          </cell>
          <cell r="B4009">
            <v>79.8936767578125</v>
          </cell>
        </row>
        <row r="4010">
          <cell r="A4010">
            <v>40339.958333333336</v>
          </cell>
          <cell r="B4010">
            <v>82.229064941406193</v>
          </cell>
        </row>
        <row r="4011">
          <cell r="A4011">
            <v>40340.958333333336</v>
          </cell>
          <cell r="B4011">
            <v>82.628364562988196</v>
          </cell>
        </row>
        <row r="4012">
          <cell r="A4012">
            <v>40343.958333333336</v>
          </cell>
          <cell r="B4012">
            <v>82.500259399414006</v>
          </cell>
        </row>
        <row r="4013">
          <cell r="A4013">
            <v>40344.958333333336</v>
          </cell>
          <cell r="B4013">
            <v>84.376152038574205</v>
          </cell>
        </row>
        <row r="4014">
          <cell r="A4014">
            <v>40345.958333333336</v>
          </cell>
          <cell r="B4014">
            <v>84.346000671386705</v>
          </cell>
        </row>
        <row r="4015">
          <cell r="A4015">
            <v>40346.958333333336</v>
          </cell>
          <cell r="B4015">
            <v>84.481620788574205</v>
          </cell>
        </row>
        <row r="4016">
          <cell r="A4016">
            <v>40347.958333333336</v>
          </cell>
          <cell r="B4016">
            <v>84.573211669921804</v>
          </cell>
        </row>
        <row r="4017">
          <cell r="A4017">
            <v>40350.958333333336</v>
          </cell>
          <cell r="B4017">
            <v>84.330978393554602</v>
          </cell>
        </row>
        <row r="4018">
          <cell r="A4018">
            <v>40351.958333333336</v>
          </cell>
          <cell r="B4018">
            <v>82.938201904296804</v>
          </cell>
        </row>
        <row r="4019">
          <cell r="A4019">
            <v>40352.958333333336</v>
          </cell>
          <cell r="B4019">
            <v>82.680870056152301</v>
          </cell>
        </row>
        <row r="4020">
          <cell r="A4020">
            <v>40353.958333333336</v>
          </cell>
          <cell r="B4020">
            <v>81.310806274414006</v>
          </cell>
        </row>
        <row r="4021">
          <cell r="A4021">
            <v>40354.958333333336</v>
          </cell>
          <cell r="B4021">
            <v>81.651390075683594</v>
          </cell>
        </row>
        <row r="4022">
          <cell r="A4022">
            <v>40357.958333333336</v>
          </cell>
          <cell r="B4022">
            <v>81.394027709960895</v>
          </cell>
        </row>
        <row r="4023">
          <cell r="A4023">
            <v>40358.958333333336</v>
          </cell>
          <cell r="B4023">
            <v>78.880989074707003</v>
          </cell>
        </row>
        <row r="4024">
          <cell r="A4024">
            <v>40359.958333333336</v>
          </cell>
          <cell r="B4024">
            <v>78.131607055664006</v>
          </cell>
        </row>
        <row r="4025">
          <cell r="A4025">
            <v>40360.958333333336</v>
          </cell>
          <cell r="B4025">
            <v>77.783416748046804</v>
          </cell>
        </row>
        <row r="4026">
          <cell r="A4026">
            <v>40361.958333333336</v>
          </cell>
          <cell r="B4026">
            <v>77.359519958496094</v>
          </cell>
        </row>
        <row r="4027">
          <cell r="A4027">
            <v>40365.958333333336</v>
          </cell>
          <cell r="B4027">
            <v>77.866683959960895</v>
          </cell>
        </row>
        <row r="4028">
          <cell r="A4028">
            <v>40366.958333333336</v>
          </cell>
          <cell r="B4028">
            <v>80.319168090820298</v>
          </cell>
        </row>
        <row r="4029">
          <cell r="A4029">
            <v>40367.958333333336</v>
          </cell>
          <cell r="B4029">
            <v>81.113975524902301</v>
          </cell>
        </row>
        <row r="4030">
          <cell r="A4030">
            <v>40368.958333333336</v>
          </cell>
          <cell r="B4030">
            <v>81.719512939453097</v>
          </cell>
        </row>
        <row r="4031">
          <cell r="A4031">
            <v>40371.958333333336</v>
          </cell>
          <cell r="B4031">
            <v>81.772514343261705</v>
          </cell>
        </row>
        <row r="4032">
          <cell r="A4032">
            <v>40372.958333333336</v>
          </cell>
          <cell r="B4032">
            <v>83.006340026855398</v>
          </cell>
        </row>
        <row r="4033">
          <cell r="A4033">
            <v>40373.958333333336</v>
          </cell>
          <cell r="B4033">
            <v>82.998748779296804</v>
          </cell>
        </row>
        <row r="4034">
          <cell r="A4034">
            <v>40374.958333333336</v>
          </cell>
          <cell r="B4034">
            <v>83.021461486816406</v>
          </cell>
        </row>
        <row r="4035">
          <cell r="A4035">
            <v>40375.958333333336</v>
          </cell>
          <cell r="B4035">
            <v>80.735519409179602</v>
          </cell>
        </row>
        <row r="4036">
          <cell r="A4036">
            <v>40378.958333333336</v>
          </cell>
          <cell r="B4036">
            <v>81.212371826171804</v>
          </cell>
        </row>
        <row r="4037">
          <cell r="A4037">
            <v>40379.958333333336</v>
          </cell>
          <cell r="B4037">
            <v>82.113143920898395</v>
          </cell>
        </row>
        <row r="4038">
          <cell r="A4038">
            <v>40380.958333333336</v>
          </cell>
          <cell r="B4038">
            <v>81.045860290527301</v>
          </cell>
        </row>
        <row r="4039">
          <cell r="A4039">
            <v>40381.958333333336</v>
          </cell>
          <cell r="B4039">
            <v>82.854927062988196</v>
          </cell>
        </row>
        <row r="4040">
          <cell r="A4040">
            <v>40382.958333333336</v>
          </cell>
          <cell r="B4040">
            <v>83.574028015136705</v>
          </cell>
        </row>
        <row r="4041">
          <cell r="A4041">
            <v>40385.958333333336</v>
          </cell>
          <cell r="B4041">
            <v>84.444488525390597</v>
          </cell>
        </row>
        <row r="4042">
          <cell r="A4042">
            <v>40386.958333333336</v>
          </cell>
          <cell r="B4042">
            <v>84.436943054199205</v>
          </cell>
        </row>
        <row r="4043">
          <cell r="A4043">
            <v>40387.958333333336</v>
          </cell>
          <cell r="B4043">
            <v>83.891944885253906</v>
          </cell>
        </row>
        <row r="4044">
          <cell r="A4044">
            <v>40388.958333333336</v>
          </cell>
          <cell r="B4044">
            <v>83.483184814453097</v>
          </cell>
        </row>
        <row r="4045">
          <cell r="A4045">
            <v>40389.958333333336</v>
          </cell>
          <cell r="B4045">
            <v>83.468017578125</v>
          </cell>
        </row>
        <row r="4046">
          <cell r="A4046">
            <v>40392.958333333336</v>
          </cell>
          <cell r="B4046">
            <v>85.352867126464801</v>
          </cell>
        </row>
        <row r="4047">
          <cell r="A4047">
            <v>40393.958333333336</v>
          </cell>
          <cell r="B4047">
            <v>84.944114685058594</v>
          </cell>
        </row>
        <row r="4048">
          <cell r="A4048">
            <v>40394.958333333336</v>
          </cell>
          <cell r="B4048">
            <v>85.511825561523395</v>
          </cell>
        </row>
        <row r="4049">
          <cell r="A4049">
            <v>40395.958333333336</v>
          </cell>
          <cell r="B4049">
            <v>85.420989990234304</v>
          </cell>
        </row>
        <row r="4050">
          <cell r="A4050">
            <v>40396.958333333336</v>
          </cell>
          <cell r="B4050">
            <v>85.072792053222599</v>
          </cell>
        </row>
        <row r="4051">
          <cell r="A4051">
            <v>40399.958333333336</v>
          </cell>
          <cell r="B4051">
            <v>85.526954650878906</v>
          </cell>
        </row>
        <row r="4052">
          <cell r="A4052">
            <v>40400.958333333336</v>
          </cell>
          <cell r="B4052">
            <v>85.065208435058594</v>
          </cell>
        </row>
        <row r="4053">
          <cell r="A4053">
            <v>40401.958333333336</v>
          </cell>
          <cell r="B4053">
            <v>82.733833312988196</v>
          </cell>
        </row>
        <row r="4054">
          <cell r="A4054">
            <v>40402.958333333336</v>
          </cell>
          <cell r="B4054">
            <v>82.226676940917898</v>
          </cell>
        </row>
        <row r="4055">
          <cell r="A4055">
            <v>40403.958333333336</v>
          </cell>
          <cell r="B4055">
            <v>81.984466552734304</v>
          </cell>
        </row>
        <row r="4056">
          <cell r="A4056">
            <v>40406.958333333336</v>
          </cell>
          <cell r="B4056">
            <v>81.946624755859304</v>
          </cell>
        </row>
        <row r="4057">
          <cell r="A4057">
            <v>40407.958333333336</v>
          </cell>
          <cell r="B4057">
            <v>82.953346252441406</v>
          </cell>
        </row>
        <row r="4058">
          <cell r="A4058">
            <v>40408.958333333336</v>
          </cell>
          <cell r="B4058">
            <v>83.104713439941406</v>
          </cell>
        </row>
        <row r="4059">
          <cell r="A4059">
            <v>40409.958333333336</v>
          </cell>
          <cell r="B4059">
            <v>81.658958435058594</v>
          </cell>
        </row>
        <row r="4060">
          <cell r="A4060">
            <v>40410.958333333336</v>
          </cell>
          <cell r="B4060">
            <v>81.394027709960895</v>
          </cell>
        </row>
        <row r="4061">
          <cell r="A4061">
            <v>40413.958333333336</v>
          </cell>
          <cell r="B4061">
            <v>81.083679199218693</v>
          </cell>
        </row>
        <row r="4062">
          <cell r="A4062">
            <v>40414.958333333336</v>
          </cell>
          <cell r="B4062">
            <v>79.880149841308594</v>
          </cell>
        </row>
        <row r="4063">
          <cell r="A4063">
            <v>40415.958333333336</v>
          </cell>
          <cell r="B4063">
            <v>80.190513610839801</v>
          </cell>
        </row>
        <row r="4064">
          <cell r="A4064">
            <v>40416.958333333336</v>
          </cell>
          <cell r="B4064">
            <v>79.653053283691406</v>
          </cell>
        </row>
        <row r="4065">
          <cell r="A4065">
            <v>40417.958333333336</v>
          </cell>
          <cell r="B4065">
            <v>80.886894226074205</v>
          </cell>
        </row>
        <row r="4066">
          <cell r="A4066">
            <v>40420.958333333336</v>
          </cell>
          <cell r="B4066">
            <v>79.713623046875</v>
          </cell>
        </row>
        <row r="4067">
          <cell r="A4067">
            <v>40421.958333333336</v>
          </cell>
          <cell r="B4067">
            <v>79.713623046875</v>
          </cell>
        </row>
        <row r="4068">
          <cell r="A4068">
            <v>40422.958333333336</v>
          </cell>
          <cell r="B4068">
            <v>82.098014831542898</v>
          </cell>
        </row>
        <row r="4069">
          <cell r="A4069">
            <v>40423.958333333336</v>
          </cell>
          <cell r="B4069">
            <v>82.862503051757798</v>
          </cell>
        </row>
        <row r="4070">
          <cell r="A4070">
            <v>40424.958333333336</v>
          </cell>
          <cell r="B4070">
            <v>83.937370300292898</v>
          </cell>
        </row>
        <row r="4071">
          <cell r="A4071">
            <v>40428.958333333336</v>
          </cell>
          <cell r="B4071">
            <v>82.991180419921804</v>
          </cell>
        </row>
        <row r="4072">
          <cell r="A4072">
            <v>40429.958333333336</v>
          </cell>
          <cell r="B4072">
            <v>83.574028015136705</v>
          </cell>
        </row>
        <row r="4073">
          <cell r="A4073">
            <v>40430.958333333336</v>
          </cell>
          <cell r="B4073">
            <v>83.960105895996094</v>
          </cell>
        </row>
        <row r="4074">
          <cell r="A4074">
            <v>40431.958333333336</v>
          </cell>
          <cell r="B4074">
            <v>84.383972167968693</v>
          </cell>
        </row>
        <row r="4075">
          <cell r="A4075">
            <v>40434.958333333336</v>
          </cell>
          <cell r="B4075">
            <v>85.322578430175696</v>
          </cell>
        </row>
        <row r="4076">
          <cell r="A4076">
            <v>40435.958333333336</v>
          </cell>
          <cell r="B4076">
            <v>85.269599914550696</v>
          </cell>
        </row>
        <row r="4077">
          <cell r="A4077">
            <v>40436.958333333336</v>
          </cell>
          <cell r="B4077">
            <v>85.595077514648395</v>
          </cell>
        </row>
        <row r="4078">
          <cell r="A4078">
            <v>40437.958333333336</v>
          </cell>
          <cell r="B4078">
            <v>85.572372436523395</v>
          </cell>
        </row>
        <row r="4079">
          <cell r="A4079">
            <v>40438.958333333336</v>
          </cell>
          <cell r="B4079">
            <v>85.604331970214801</v>
          </cell>
        </row>
        <row r="4080">
          <cell r="A4080">
            <v>40441.958333333336</v>
          </cell>
          <cell r="B4080">
            <v>86.913246154785099</v>
          </cell>
        </row>
        <row r="4081">
          <cell r="A4081">
            <v>40442.958333333336</v>
          </cell>
          <cell r="B4081">
            <v>86.738212585449205</v>
          </cell>
        </row>
        <row r="4082">
          <cell r="A4082">
            <v>40443.958333333336</v>
          </cell>
          <cell r="B4082">
            <v>86.312057495117102</v>
          </cell>
        </row>
        <row r="4083">
          <cell r="A4083">
            <v>40444.958333333336</v>
          </cell>
          <cell r="B4083">
            <v>85.6119384765625</v>
          </cell>
        </row>
        <row r="4084">
          <cell r="A4084">
            <v>40445.958333333336</v>
          </cell>
          <cell r="B4084">
            <v>87.377433776855398</v>
          </cell>
        </row>
        <row r="4085">
          <cell r="A4085">
            <v>40448.958333333336</v>
          </cell>
          <cell r="B4085">
            <v>86.958877563476506</v>
          </cell>
        </row>
        <row r="4086">
          <cell r="A4086">
            <v>40449.958333333336</v>
          </cell>
          <cell r="B4086">
            <v>87.263267517089801</v>
          </cell>
        </row>
        <row r="4087">
          <cell r="A4087">
            <v>40450.958333333336</v>
          </cell>
          <cell r="B4087">
            <v>87.111091613769503</v>
          </cell>
        </row>
        <row r="4088">
          <cell r="A4088">
            <v>40451.958333333336</v>
          </cell>
          <cell r="B4088">
            <v>86.852371215820298</v>
          </cell>
        </row>
        <row r="4089">
          <cell r="A4089">
            <v>40452.958333333336</v>
          </cell>
          <cell r="B4089">
            <v>87.217643737792898</v>
          </cell>
        </row>
        <row r="4090">
          <cell r="A4090">
            <v>40455.958333333336</v>
          </cell>
          <cell r="B4090">
            <v>86.563186645507798</v>
          </cell>
        </row>
        <row r="4091">
          <cell r="A4091">
            <v>40456.958333333336</v>
          </cell>
          <cell r="B4091">
            <v>88.305854797363196</v>
          </cell>
        </row>
        <row r="4092">
          <cell r="A4092">
            <v>40457.958333333336</v>
          </cell>
          <cell r="B4092">
            <v>88.298233032226506</v>
          </cell>
        </row>
        <row r="4093">
          <cell r="A4093">
            <v>40458.958333333336</v>
          </cell>
          <cell r="B4093">
            <v>88.191688537597599</v>
          </cell>
        </row>
        <row r="4094">
          <cell r="A4094">
            <v>40459.958333333336</v>
          </cell>
          <cell r="B4094">
            <v>88.686355590820298</v>
          </cell>
        </row>
        <row r="4095">
          <cell r="A4095">
            <v>40462.958333333336</v>
          </cell>
          <cell r="B4095">
            <v>88.770057678222599</v>
          </cell>
        </row>
        <row r="4096">
          <cell r="A4096">
            <v>40463.958333333336</v>
          </cell>
          <cell r="B4096">
            <v>89.044036865234304</v>
          </cell>
        </row>
        <row r="4097">
          <cell r="A4097">
            <v>40464.958333333336</v>
          </cell>
          <cell r="B4097">
            <v>89.736534118652301</v>
          </cell>
        </row>
        <row r="4098">
          <cell r="A4098">
            <v>40465.958333333336</v>
          </cell>
          <cell r="B4098">
            <v>89.386474609375</v>
          </cell>
        </row>
        <row r="4099">
          <cell r="A4099">
            <v>40466.958333333336</v>
          </cell>
          <cell r="B4099">
            <v>89.569091796875</v>
          </cell>
        </row>
        <row r="4100">
          <cell r="A4100">
            <v>40469.958333333336</v>
          </cell>
          <cell r="B4100">
            <v>90.010459899902301</v>
          </cell>
        </row>
        <row r="4101">
          <cell r="A4101">
            <v>40470.958333333336</v>
          </cell>
          <cell r="B4101">
            <v>88.8309326171875</v>
          </cell>
        </row>
        <row r="4102">
          <cell r="A4102">
            <v>40471.958333333336</v>
          </cell>
          <cell r="B4102">
            <v>89.698486328125</v>
          </cell>
        </row>
        <row r="4103">
          <cell r="A4103">
            <v>40472.958333333336</v>
          </cell>
          <cell r="B4103">
            <v>89.896339416503906</v>
          </cell>
        </row>
        <row r="4104">
          <cell r="A4104">
            <v>40473.958333333336</v>
          </cell>
          <cell r="B4104">
            <v>90.063758850097599</v>
          </cell>
        </row>
        <row r="4105">
          <cell r="A4105">
            <v>40476.958333333336</v>
          </cell>
          <cell r="B4105">
            <v>90.330116271972599</v>
          </cell>
        </row>
        <row r="4106">
          <cell r="A4106">
            <v>40477.958333333336</v>
          </cell>
          <cell r="B4106">
            <v>90.3453369140625</v>
          </cell>
        </row>
        <row r="4107">
          <cell r="A4107">
            <v>40478.958333333336</v>
          </cell>
          <cell r="B4107">
            <v>90.086608886718693</v>
          </cell>
        </row>
        <row r="4108">
          <cell r="A4108">
            <v>40479.958333333336</v>
          </cell>
          <cell r="B4108">
            <v>90.101806640625</v>
          </cell>
        </row>
        <row r="4109">
          <cell r="A4109">
            <v>40480.958333333336</v>
          </cell>
          <cell r="B4109">
            <v>90.170295715332003</v>
          </cell>
        </row>
        <row r="4110">
          <cell r="A4110">
            <v>40483.958333333336</v>
          </cell>
          <cell r="B4110">
            <v>90.200752258300696</v>
          </cell>
        </row>
        <row r="4111">
          <cell r="A4111">
            <v>40484.958333333336</v>
          </cell>
          <cell r="B4111">
            <v>90.916069030761705</v>
          </cell>
        </row>
        <row r="4112">
          <cell r="A4112">
            <v>40485.958333333336</v>
          </cell>
          <cell r="B4112">
            <v>91.281349182128906</v>
          </cell>
        </row>
        <row r="4113">
          <cell r="A4113">
            <v>40486.958333333336</v>
          </cell>
          <cell r="B4113">
            <v>93.039222717285099</v>
          </cell>
        </row>
        <row r="4114">
          <cell r="A4114">
            <v>40487.958333333336</v>
          </cell>
          <cell r="B4114">
            <v>93.389297485351506</v>
          </cell>
        </row>
        <row r="4115">
          <cell r="A4115">
            <v>40490.958333333336</v>
          </cell>
          <cell r="B4115">
            <v>93.214279174804602</v>
          </cell>
        </row>
        <row r="4116">
          <cell r="A4116">
            <v>40491.958333333336</v>
          </cell>
          <cell r="B4116">
            <v>92.544609069824205</v>
          </cell>
        </row>
        <row r="4117">
          <cell r="A4117">
            <v>40492.958333333336</v>
          </cell>
          <cell r="B4117">
            <v>92.91748046875</v>
          </cell>
        </row>
        <row r="4118">
          <cell r="A4118">
            <v>40493.958333333336</v>
          </cell>
          <cell r="B4118">
            <v>92.567436218261705</v>
          </cell>
        </row>
        <row r="4119">
          <cell r="A4119">
            <v>40494.958333333336</v>
          </cell>
          <cell r="B4119">
            <v>91.471595764160099</v>
          </cell>
        </row>
        <row r="4120">
          <cell r="A4120">
            <v>40497.958333333336</v>
          </cell>
          <cell r="B4120">
            <v>91.342224121093693</v>
          </cell>
        </row>
        <row r="4121">
          <cell r="A4121">
            <v>40498.958333333336</v>
          </cell>
          <cell r="B4121">
            <v>89.919158935546804</v>
          </cell>
        </row>
        <row r="4122">
          <cell r="A4122">
            <v>40499.958333333336</v>
          </cell>
          <cell r="B4122">
            <v>89.964828491210895</v>
          </cell>
        </row>
        <row r="4123">
          <cell r="A4123">
            <v>40500.958333333336</v>
          </cell>
          <cell r="B4123">
            <v>91.288963317871094</v>
          </cell>
        </row>
        <row r="4124">
          <cell r="A4124">
            <v>40501.958333333336</v>
          </cell>
          <cell r="B4124">
            <v>91.540077209472599</v>
          </cell>
        </row>
        <row r="4125">
          <cell r="A4125">
            <v>40504.958333333336</v>
          </cell>
          <cell r="B4125">
            <v>91.463973999023395</v>
          </cell>
        </row>
        <row r="4126">
          <cell r="A4126">
            <v>40505.958333333336</v>
          </cell>
          <cell r="B4126">
            <v>90.139846801757798</v>
          </cell>
        </row>
        <row r="4127">
          <cell r="A4127">
            <v>40506.958333333336</v>
          </cell>
          <cell r="B4127">
            <v>91.471595764160099</v>
          </cell>
        </row>
        <row r="4128">
          <cell r="A4128">
            <v>40508.958333333336</v>
          </cell>
          <cell r="B4128">
            <v>90.406211853027301</v>
          </cell>
        </row>
        <row r="4129">
          <cell r="A4129">
            <v>40511.958333333336</v>
          </cell>
          <cell r="B4129">
            <v>90.680145263671804</v>
          </cell>
        </row>
        <row r="4130">
          <cell r="A4130">
            <v>40512.958333333336</v>
          </cell>
          <cell r="B4130">
            <v>90.170295715332003</v>
          </cell>
        </row>
        <row r="4131">
          <cell r="A4131">
            <v>40513.958333333336</v>
          </cell>
          <cell r="B4131">
            <v>92.0880126953125</v>
          </cell>
        </row>
        <row r="4132">
          <cell r="A4132">
            <v>40514.958333333336</v>
          </cell>
          <cell r="B4132">
            <v>93.267517089843693</v>
          </cell>
        </row>
        <row r="4133">
          <cell r="A4133">
            <v>40515.958333333336</v>
          </cell>
          <cell r="B4133">
            <v>93.518661499023395</v>
          </cell>
        </row>
        <row r="4134">
          <cell r="A4134">
            <v>40518.958333333336</v>
          </cell>
          <cell r="B4134">
            <v>93.419731140136705</v>
          </cell>
        </row>
        <row r="4135">
          <cell r="A4135">
            <v>40519.958333333336</v>
          </cell>
          <cell r="B4135">
            <v>93.472991943359304</v>
          </cell>
        </row>
        <row r="4136">
          <cell r="A4136">
            <v>40520.958333333336</v>
          </cell>
          <cell r="B4136">
            <v>93.815452575683594</v>
          </cell>
        </row>
        <row r="4137">
          <cell r="A4137">
            <v>40521.958333333336</v>
          </cell>
          <cell r="B4137">
            <v>94.180740356445298</v>
          </cell>
        </row>
        <row r="4138">
          <cell r="A4138">
            <v>40522.958333333336</v>
          </cell>
          <cell r="B4138">
            <v>94.728645324707003</v>
          </cell>
        </row>
        <row r="4139">
          <cell r="A4139">
            <v>40525.958333333336</v>
          </cell>
          <cell r="B4139">
            <v>94.789573669433594</v>
          </cell>
        </row>
        <row r="4140">
          <cell r="A4140">
            <v>40526.958333333336</v>
          </cell>
          <cell r="B4140">
            <v>94.873268127441406</v>
          </cell>
        </row>
        <row r="4141">
          <cell r="A4141">
            <v>40527.958333333336</v>
          </cell>
          <cell r="B4141">
            <v>94.439483642578097</v>
          </cell>
        </row>
        <row r="4142">
          <cell r="A4142">
            <v>40528.958333333336</v>
          </cell>
          <cell r="B4142">
            <v>94.987396240234304</v>
          </cell>
        </row>
        <row r="4143">
          <cell r="A4143">
            <v>40529.958333333336</v>
          </cell>
          <cell r="B4143">
            <v>95.089126586914006</v>
          </cell>
        </row>
        <row r="4144">
          <cell r="A4144">
            <v>40532.958333333336</v>
          </cell>
          <cell r="B4144">
            <v>95.318626403808594</v>
          </cell>
        </row>
        <row r="4145">
          <cell r="A4145">
            <v>40533.958333333336</v>
          </cell>
          <cell r="B4145">
            <v>95.923011779785099</v>
          </cell>
        </row>
        <row r="4146">
          <cell r="A4146">
            <v>40534.958333333336</v>
          </cell>
          <cell r="B4146">
            <v>96.221336364746094</v>
          </cell>
        </row>
        <row r="4147">
          <cell r="A4147">
            <v>40535.958333333336</v>
          </cell>
          <cell r="B4147">
            <v>96.083625793457003</v>
          </cell>
        </row>
        <row r="4148">
          <cell r="A4148">
            <v>40539.958333333336</v>
          </cell>
          <cell r="B4148">
            <v>96.121887207031193</v>
          </cell>
        </row>
        <row r="4149">
          <cell r="A4149">
            <v>40540.958333333336</v>
          </cell>
          <cell r="B4149">
            <v>96.259605407714801</v>
          </cell>
        </row>
        <row r="4150">
          <cell r="A4150">
            <v>40541.958333333336</v>
          </cell>
          <cell r="B4150">
            <v>96.328430175781193</v>
          </cell>
        </row>
        <row r="4151">
          <cell r="A4151">
            <v>40542.958333333336</v>
          </cell>
          <cell r="B4151">
            <v>96.175437927246094</v>
          </cell>
        </row>
        <row r="4152">
          <cell r="A4152">
            <v>40543.958333333336</v>
          </cell>
          <cell r="B4152">
            <v>96.198387145996094</v>
          </cell>
        </row>
        <row r="4153">
          <cell r="A4153">
            <v>40546.958333333336</v>
          </cell>
          <cell r="B4153">
            <v>97.192878723144503</v>
          </cell>
        </row>
        <row r="4154">
          <cell r="A4154">
            <v>40547.958333333336</v>
          </cell>
          <cell r="B4154">
            <v>97.139343261718693</v>
          </cell>
        </row>
        <row r="4155">
          <cell r="A4155">
            <v>40548.958333333336</v>
          </cell>
          <cell r="B4155">
            <v>97.644210815429602</v>
          </cell>
        </row>
        <row r="4156">
          <cell r="A4156">
            <v>40549.958333333336</v>
          </cell>
          <cell r="B4156">
            <v>97.452972412109304</v>
          </cell>
        </row>
        <row r="4157">
          <cell r="A4157">
            <v>40550.958333333336</v>
          </cell>
          <cell r="B4157">
            <v>97.261734008789006</v>
          </cell>
        </row>
        <row r="4158">
          <cell r="A4158">
            <v>40553.958333333336</v>
          </cell>
          <cell r="B4158">
            <v>97.139343261718693</v>
          </cell>
        </row>
        <row r="4159">
          <cell r="A4159">
            <v>40554.958333333336</v>
          </cell>
          <cell r="B4159">
            <v>97.483558654785099</v>
          </cell>
        </row>
        <row r="4160">
          <cell r="A4160">
            <v>40555.958333333336</v>
          </cell>
          <cell r="B4160">
            <v>98.363311767578097</v>
          </cell>
        </row>
        <row r="4161">
          <cell r="A4161">
            <v>40556.958333333336</v>
          </cell>
          <cell r="B4161">
            <v>98.202674865722599</v>
          </cell>
        </row>
        <row r="4162">
          <cell r="A4162">
            <v>40557.958333333336</v>
          </cell>
          <cell r="B4162">
            <v>98.914115905761705</v>
          </cell>
        </row>
        <row r="4163">
          <cell r="A4163">
            <v>40561.958333333336</v>
          </cell>
          <cell r="B4163">
            <v>99.082427978515597</v>
          </cell>
        </row>
        <row r="4164">
          <cell r="A4164">
            <v>40562.958333333336</v>
          </cell>
          <cell r="B4164">
            <v>98.110885620117102</v>
          </cell>
        </row>
        <row r="4165">
          <cell r="A4165">
            <v>40563.958333333336</v>
          </cell>
          <cell r="B4165">
            <v>97.980850219726506</v>
          </cell>
        </row>
        <row r="4166">
          <cell r="A4166">
            <v>40564.958333333336</v>
          </cell>
          <cell r="B4166">
            <v>98.202674865722599</v>
          </cell>
        </row>
        <row r="4167">
          <cell r="A4167">
            <v>40567.958333333336</v>
          </cell>
          <cell r="B4167">
            <v>98.761123657226506</v>
          </cell>
        </row>
        <row r="4168">
          <cell r="A4168">
            <v>40568.958333333336</v>
          </cell>
          <cell r="B4168">
            <v>98.814682006835895</v>
          </cell>
        </row>
        <row r="4169">
          <cell r="A4169">
            <v>40569.958333333336</v>
          </cell>
          <cell r="B4169">
            <v>99.1971435546875</v>
          </cell>
        </row>
        <row r="4170">
          <cell r="A4170">
            <v>40570.958333333336</v>
          </cell>
          <cell r="B4170">
            <v>99.441955566406193</v>
          </cell>
        </row>
        <row r="4171">
          <cell r="A4171">
            <v>40571.958333333336</v>
          </cell>
          <cell r="B4171">
            <v>97.705429077148395</v>
          </cell>
        </row>
        <row r="4172">
          <cell r="A4172">
            <v>40574.958333333336</v>
          </cell>
          <cell r="B4172">
            <v>98.4398193359375</v>
          </cell>
        </row>
        <row r="4173">
          <cell r="A4173">
            <v>40575.958333333336</v>
          </cell>
          <cell r="B4173">
            <v>100.015754699707</v>
          </cell>
        </row>
        <row r="4174">
          <cell r="A4174">
            <v>40576.958333333336</v>
          </cell>
          <cell r="B4174">
            <v>99.824478149414006</v>
          </cell>
        </row>
        <row r="4175">
          <cell r="A4175">
            <v>40577.958333333336</v>
          </cell>
          <cell r="B4175">
            <v>100.046340942382</v>
          </cell>
        </row>
        <row r="4176">
          <cell r="A4176">
            <v>40578.958333333336</v>
          </cell>
          <cell r="B4176">
            <v>100.329383850097</v>
          </cell>
        </row>
        <row r="4177">
          <cell r="A4177">
            <v>40581.958333333336</v>
          </cell>
          <cell r="B4177">
            <v>100.95668792724599</v>
          </cell>
        </row>
        <row r="4178">
          <cell r="A4178">
            <v>40582.958333333336</v>
          </cell>
          <cell r="B4178">
            <v>101.41566467285099</v>
          </cell>
        </row>
        <row r="4179">
          <cell r="A4179">
            <v>40583.958333333336</v>
          </cell>
          <cell r="B4179">
            <v>101.186149597167</v>
          </cell>
        </row>
        <row r="4180">
          <cell r="A4180">
            <v>40584.958333333336</v>
          </cell>
          <cell r="B4180">
            <v>101.22442626953099</v>
          </cell>
        </row>
        <row r="4181">
          <cell r="A4181">
            <v>40585.958333333336</v>
          </cell>
          <cell r="B4181">
            <v>101.82878112792901</v>
          </cell>
        </row>
        <row r="4182">
          <cell r="A4182">
            <v>40588.958333333336</v>
          </cell>
          <cell r="B4182">
            <v>102.073554992675</v>
          </cell>
        </row>
        <row r="4183">
          <cell r="A4183">
            <v>40589.958333333336</v>
          </cell>
          <cell r="B4183">
            <v>101.752296447753</v>
          </cell>
        </row>
        <row r="4184">
          <cell r="A4184">
            <v>40590.958333333336</v>
          </cell>
          <cell r="B4184">
            <v>102.394882202148</v>
          </cell>
        </row>
        <row r="4185">
          <cell r="A4185">
            <v>40591.958333333336</v>
          </cell>
          <cell r="B4185">
            <v>102.70085144042901</v>
          </cell>
        </row>
        <row r="4186">
          <cell r="A4186">
            <v>40592.958333333336</v>
          </cell>
          <cell r="B4186">
            <v>102.91505432128901</v>
          </cell>
        </row>
        <row r="4187">
          <cell r="A4187">
            <v>40596.958333333336</v>
          </cell>
          <cell r="B4187">
            <v>100.84957885742099</v>
          </cell>
        </row>
        <row r="4188">
          <cell r="A4188">
            <v>40597.958333333336</v>
          </cell>
          <cell r="B4188">
            <v>100.229927062988</v>
          </cell>
        </row>
        <row r="4189">
          <cell r="A4189">
            <v>40598.958333333336</v>
          </cell>
          <cell r="B4189">
            <v>100.16105651855401</v>
          </cell>
        </row>
        <row r="4190">
          <cell r="A4190">
            <v>40599.958333333336</v>
          </cell>
          <cell r="B4190">
            <v>101.232048034667</v>
          </cell>
        </row>
        <row r="4191">
          <cell r="A4191">
            <v>40602.958333333336</v>
          </cell>
          <cell r="B4191">
            <v>101.859336853027</v>
          </cell>
        </row>
        <row r="4192">
          <cell r="A4192">
            <v>40603.958333333336</v>
          </cell>
          <cell r="B4192">
            <v>100.16105651855401</v>
          </cell>
        </row>
        <row r="4193">
          <cell r="A4193">
            <v>40604.958333333336</v>
          </cell>
          <cell r="B4193">
            <v>100.375274658203</v>
          </cell>
        </row>
        <row r="4194">
          <cell r="A4194">
            <v>40605.958333333336</v>
          </cell>
          <cell r="B4194">
            <v>102.10417938232401</v>
          </cell>
        </row>
        <row r="4195">
          <cell r="A4195">
            <v>40606.958333333336</v>
          </cell>
          <cell r="B4195">
            <v>101.339149475097</v>
          </cell>
        </row>
        <row r="4196">
          <cell r="A4196">
            <v>40609.958333333336</v>
          </cell>
          <cell r="B4196">
            <v>100.543571472167</v>
          </cell>
        </row>
        <row r="4197">
          <cell r="A4197">
            <v>40610.958333333336</v>
          </cell>
          <cell r="B4197">
            <v>101.42333984375</v>
          </cell>
        </row>
        <row r="4198">
          <cell r="A4198">
            <v>40611.958333333336</v>
          </cell>
          <cell r="B4198">
            <v>101.27797698974599</v>
          </cell>
        </row>
        <row r="4199">
          <cell r="A4199">
            <v>40612.958333333336</v>
          </cell>
          <cell r="B4199">
            <v>99.403717041015597</v>
          </cell>
        </row>
        <row r="4200">
          <cell r="A4200">
            <v>40613.958333333336</v>
          </cell>
          <cell r="B4200">
            <v>100.092231750488</v>
          </cell>
        </row>
        <row r="4201">
          <cell r="A4201">
            <v>40616.958333333336</v>
          </cell>
          <cell r="B4201">
            <v>99.487884521484304</v>
          </cell>
        </row>
        <row r="4202">
          <cell r="A4202">
            <v>40617.958333333336</v>
          </cell>
          <cell r="B4202">
            <v>98.347991943359304</v>
          </cell>
        </row>
        <row r="4203">
          <cell r="A4203">
            <v>40618.958333333336</v>
          </cell>
          <cell r="B4203">
            <v>96.527366638183594</v>
          </cell>
        </row>
        <row r="4204">
          <cell r="A4204">
            <v>40619.958333333336</v>
          </cell>
          <cell r="B4204">
            <v>97.804885864257798</v>
          </cell>
        </row>
        <row r="4205">
          <cell r="A4205">
            <v>40620.958333333336</v>
          </cell>
          <cell r="B4205">
            <v>98.160629272460895</v>
          </cell>
        </row>
        <row r="4206">
          <cell r="A4206">
            <v>40623.958333333336</v>
          </cell>
          <cell r="B4206">
            <v>99.681900024414006</v>
          </cell>
        </row>
        <row r="4207">
          <cell r="A4207">
            <v>40624.958333333336</v>
          </cell>
          <cell r="B4207">
            <v>99.336158752441406</v>
          </cell>
        </row>
        <row r="4208">
          <cell r="A4208">
            <v>40625.958333333336</v>
          </cell>
          <cell r="B4208">
            <v>99.620422363281193</v>
          </cell>
        </row>
        <row r="4209">
          <cell r="A4209">
            <v>40626.958333333336</v>
          </cell>
          <cell r="B4209">
            <v>100.573120117187</v>
          </cell>
        </row>
        <row r="4210">
          <cell r="A4210">
            <v>40627.958333333336</v>
          </cell>
          <cell r="B4210">
            <v>100.880493164062</v>
          </cell>
        </row>
        <row r="4211">
          <cell r="A4211">
            <v>40630.958333333336</v>
          </cell>
          <cell r="B4211">
            <v>100.63459777832</v>
          </cell>
        </row>
        <row r="4212">
          <cell r="A4212">
            <v>40631.958333333336</v>
          </cell>
          <cell r="B4212">
            <v>101.31071472167901</v>
          </cell>
        </row>
        <row r="4213">
          <cell r="A4213">
            <v>40632.958333333336</v>
          </cell>
          <cell r="B4213">
            <v>102.00991821289</v>
          </cell>
        </row>
        <row r="4214">
          <cell r="A4214">
            <v>40633.958333333336</v>
          </cell>
          <cell r="B4214">
            <v>101.87158966064401</v>
          </cell>
        </row>
        <row r="4215">
          <cell r="A4215">
            <v>40634.958333333336</v>
          </cell>
          <cell r="B4215">
            <v>102.30184936523401</v>
          </cell>
        </row>
        <row r="4216">
          <cell r="A4216">
            <v>40637.958333333336</v>
          </cell>
          <cell r="B4216">
            <v>102.386360168457</v>
          </cell>
        </row>
        <row r="4217">
          <cell r="A4217">
            <v>40638.958333333336</v>
          </cell>
          <cell r="B4217">
            <v>102.37100982666</v>
          </cell>
        </row>
        <row r="4218">
          <cell r="A4218">
            <v>40639.958333333336</v>
          </cell>
          <cell r="B4218">
            <v>102.693717956542</v>
          </cell>
        </row>
        <row r="4219">
          <cell r="A4219">
            <v>40640.958333333336</v>
          </cell>
          <cell r="B4219">
            <v>102.43244934082</v>
          </cell>
        </row>
        <row r="4220">
          <cell r="A4220">
            <v>40641.958333333336</v>
          </cell>
          <cell r="B4220">
            <v>102.079040527343</v>
          </cell>
        </row>
        <row r="4221">
          <cell r="A4221">
            <v>40644.958333333336</v>
          </cell>
          <cell r="B4221">
            <v>101.77172088623</v>
          </cell>
        </row>
        <row r="4222">
          <cell r="A4222">
            <v>40645.958333333336</v>
          </cell>
          <cell r="B4222">
            <v>101.011100769042</v>
          </cell>
        </row>
        <row r="4223">
          <cell r="A4223">
            <v>40646.958333333336</v>
          </cell>
          <cell r="B4223">
            <v>101.003410339355</v>
          </cell>
        </row>
        <row r="4224">
          <cell r="A4224">
            <v>40647.958333333336</v>
          </cell>
          <cell r="B4224">
            <v>101.08023071289</v>
          </cell>
        </row>
        <row r="4225">
          <cell r="A4225">
            <v>40648.958333333336</v>
          </cell>
          <cell r="B4225">
            <v>101.449012756347</v>
          </cell>
        </row>
        <row r="4226">
          <cell r="A4226">
            <v>40651.958333333336</v>
          </cell>
          <cell r="B4226">
            <v>100.31190490722599</v>
          </cell>
        </row>
        <row r="4227">
          <cell r="A4227">
            <v>40652.958333333336</v>
          </cell>
          <cell r="B4227">
            <v>100.888137817382</v>
          </cell>
        </row>
        <row r="4228">
          <cell r="A4228">
            <v>40653.958333333336</v>
          </cell>
          <cell r="B4228">
            <v>102.26340484619099</v>
          </cell>
        </row>
        <row r="4229">
          <cell r="A4229">
            <v>40654.958333333336</v>
          </cell>
          <cell r="B4229">
            <v>102.785888671875</v>
          </cell>
        </row>
        <row r="4230">
          <cell r="A4230">
            <v>40658.958333333336</v>
          </cell>
          <cell r="B4230">
            <v>102.678337097167</v>
          </cell>
        </row>
        <row r="4231">
          <cell r="A4231">
            <v>40659.958333333336</v>
          </cell>
          <cell r="B4231">
            <v>103.56190490722599</v>
          </cell>
        </row>
        <row r="4232">
          <cell r="A4232">
            <v>40660.958333333336</v>
          </cell>
          <cell r="B4232">
            <v>104.238021850585</v>
          </cell>
        </row>
        <row r="4233">
          <cell r="A4233">
            <v>40661.958333333336</v>
          </cell>
          <cell r="B4233">
            <v>104.57607269287099</v>
          </cell>
        </row>
        <row r="4234">
          <cell r="A4234">
            <v>40662.958333333336</v>
          </cell>
          <cell r="B4234">
            <v>104.82195281982401</v>
          </cell>
        </row>
        <row r="4235">
          <cell r="A4235">
            <v>40665.958333333336</v>
          </cell>
          <cell r="B4235">
            <v>104.66057586669901</v>
          </cell>
        </row>
        <row r="4236">
          <cell r="A4236">
            <v>40666.958333333336</v>
          </cell>
          <cell r="B4236">
            <v>104.28415679931599</v>
          </cell>
        </row>
        <row r="4237">
          <cell r="A4237">
            <v>40667.958333333336</v>
          </cell>
          <cell r="B4237">
            <v>103.592643737792</v>
          </cell>
        </row>
        <row r="4238">
          <cell r="A4238">
            <v>40668.958333333336</v>
          </cell>
          <cell r="B4238">
            <v>102.655265808105</v>
          </cell>
        </row>
        <row r="4239">
          <cell r="A4239">
            <v>40669.958333333336</v>
          </cell>
          <cell r="B4239">
            <v>103.108596801757</v>
          </cell>
        </row>
        <row r="4240">
          <cell r="A4240">
            <v>40672.958333333336</v>
          </cell>
          <cell r="B4240">
            <v>103.50813293457</v>
          </cell>
        </row>
        <row r="4241">
          <cell r="A4241">
            <v>40673.958333333336</v>
          </cell>
          <cell r="B4241">
            <v>104.391677856445</v>
          </cell>
        </row>
        <row r="4242">
          <cell r="A4242">
            <v>40674.958333333336</v>
          </cell>
          <cell r="B4242">
            <v>103.292991638183</v>
          </cell>
        </row>
        <row r="4243">
          <cell r="A4243">
            <v>40675.958333333336</v>
          </cell>
          <cell r="B4243">
            <v>103.784744262695</v>
          </cell>
        </row>
        <row r="4244">
          <cell r="A4244">
            <v>40676.958333333336</v>
          </cell>
          <cell r="B4244">
            <v>102.985664367675</v>
          </cell>
        </row>
        <row r="4245">
          <cell r="A4245">
            <v>40679.958333333336</v>
          </cell>
          <cell r="B4245">
            <v>102.332595825195</v>
          </cell>
        </row>
        <row r="4246">
          <cell r="A4246">
            <v>40680.958333333336</v>
          </cell>
          <cell r="B4246">
            <v>102.31721496582</v>
          </cell>
        </row>
        <row r="4247">
          <cell r="A4247">
            <v>40681.958333333336</v>
          </cell>
          <cell r="B4247">
            <v>103.23152923583901</v>
          </cell>
        </row>
        <row r="4248">
          <cell r="A4248">
            <v>40682.958333333336</v>
          </cell>
          <cell r="B4248">
            <v>103.47743225097599</v>
          </cell>
        </row>
        <row r="4249">
          <cell r="A4249">
            <v>40683.958333333336</v>
          </cell>
          <cell r="B4249">
            <v>102.655265808105</v>
          </cell>
        </row>
        <row r="4250">
          <cell r="A4250">
            <v>40686.958333333336</v>
          </cell>
          <cell r="B4250">
            <v>101.464385986328</v>
          </cell>
        </row>
        <row r="4251">
          <cell r="A4251">
            <v>40687.958333333336</v>
          </cell>
          <cell r="B4251">
            <v>101.37985992431599</v>
          </cell>
        </row>
        <row r="4252">
          <cell r="A4252">
            <v>40688.958333333336</v>
          </cell>
          <cell r="B4252">
            <v>101.71794128417901</v>
          </cell>
        </row>
        <row r="4253">
          <cell r="A4253">
            <v>40689.958333333336</v>
          </cell>
          <cell r="B4253">
            <v>102.186622619628</v>
          </cell>
        </row>
        <row r="4254">
          <cell r="A4254">
            <v>40690.958333333336</v>
          </cell>
          <cell r="B4254">
            <v>102.578468322753</v>
          </cell>
        </row>
        <row r="4255">
          <cell r="A4255">
            <v>40694.958333333336</v>
          </cell>
          <cell r="B4255">
            <v>103.64641571044901</v>
          </cell>
        </row>
        <row r="4256">
          <cell r="A4256">
            <v>40695.958333333336</v>
          </cell>
          <cell r="B4256">
            <v>101.31837463378901</v>
          </cell>
        </row>
        <row r="4257">
          <cell r="A4257">
            <v>40696.958333333336</v>
          </cell>
          <cell r="B4257">
            <v>101.21085357666</v>
          </cell>
        </row>
        <row r="4258">
          <cell r="A4258">
            <v>40697.958333333336</v>
          </cell>
          <cell r="B4258">
            <v>100.20431518554599</v>
          </cell>
        </row>
        <row r="4259">
          <cell r="A4259">
            <v>40700.958333333336</v>
          </cell>
          <cell r="B4259">
            <v>99.144081115722599</v>
          </cell>
        </row>
        <row r="4260">
          <cell r="A4260">
            <v>40701.958333333336</v>
          </cell>
          <cell r="B4260">
            <v>99.082588195800696</v>
          </cell>
        </row>
        <row r="4261">
          <cell r="A4261">
            <v>40702.958333333336</v>
          </cell>
          <cell r="B4261">
            <v>98.667701721191406</v>
          </cell>
        </row>
        <row r="4262">
          <cell r="A4262">
            <v>40703.958333333336</v>
          </cell>
          <cell r="B4262">
            <v>99.420661926269503</v>
          </cell>
        </row>
        <row r="4263">
          <cell r="A4263">
            <v>40704.958333333336</v>
          </cell>
          <cell r="B4263">
            <v>98.037689208984304</v>
          </cell>
        </row>
        <row r="4264">
          <cell r="A4264">
            <v>40707.958333333336</v>
          </cell>
          <cell r="B4264">
            <v>98.114547729492102</v>
          </cell>
        </row>
        <row r="4265">
          <cell r="A4265">
            <v>40708.958333333336</v>
          </cell>
          <cell r="B4265">
            <v>99.359222412109304</v>
          </cell>
        </row>
        <row r="4266">
          <cell r="A4266">
            <v>40709.958333333336</v>
          </cell>
          <cell r="B4266">
            <v>97.592048645019503</v>
          </cell>
        </row>
        <row r="4267">
          <cell r="A4267">
            <v>40710.958333333336</v>
          </cell>
          <cell r="B4267">
            <v>97.807174682617102</v>
          </cell>
        </row>
        <row r="4268">
          <cell r="A4268">
            <v>40711.958333333336</v>
          </cell>
          <cell r="B4268">
            <v>98.099037170410099</v>
          </cell>
        </row>
        <row r="4269">
          <cell r="A4269">
            <v>40714.958333333336</v>
          </cell>
          <cell r="B4269">
            <v>98.600936889648395</v>
          </cell>
        </row>
        <row r="4270">
          <cell r="A4270">
            <v>40715.958333333336</v>
          </cell>
          <cell r="B4270">
            <v>99.952156066894503</v>
          </cell>
        </row>
        <row r="4271">
          <cell r="A4271">
            <v>40716.958333333336</v>
          </cell>
          <cell r="B4271">
            <v>99.349868774414006</v>
          </cell>
        </row>
        <row r="4272">
          <cell r="A4272">
            <v>40717.958333333336</v>
          </cell>
          <cell r="B4272">
            <v>99.064224243164006</v>
          </cell>
        </row>
        <row r="4273">
          <cell r="A4273">
            <v>40718.958333333336</v>
          </cell>
          <cell r="B4273">
            <v>97.913719177246094</v>
          </cell>
        </row>
        <row r="4274">
          <cell r="A4274">
            <v>40721.958333333336</v>
          </cell>
          <cell r="B4274">
            <v>98.786239624023395</v>
          </cell>
        </row>
        <row r="4275">
          <cell r="A4275">
            <v>40722.958333333336</v>
          </cell>
          <cell r="B4275">
            <v>100.07569885253901</v>
          </cell>
        </row>
        <row r="4276">
          <cell r="A4276">
            <v>40723.958333333336</v>
          </cell>
          <cell r="B4276">
            <v>100.93276977539</v>
          </cell>
        </row>
        <row r="4277">
          <cell r="A4277">
            <v>40724.958333333336</v>
          </cell>
          <cell r="B4277">
            <v>101.89791870117099</v>
          </cell>
        </row>
        <row r="4278">
          <cell r="A4278">
            <v>40725.958333333336</v>
          </cell>
          <cell r="B4278">
            <v>103.403564453125</v>
          </cell>
        </row>
        <row r="4279">
          <cell r="A4279">
            <v>40729.958333333336</v>
          </cell>
          <cell r="B4279">
            <v>103.318641662597</v>
          </cell>
        </row>
        <row r="4280">
          <cell r="A4280">
            <v>40730.958333333336</v>
          </cell>
          <cell r="B4280">
            <v>103.442176818847</v>
          </cell>
        </row>
        <row r="4281">
          <cell r="A4281">
            <v>40731.958333333336</v>
          </cell>
          <cell r="B4281">
            <v>104.51545715332</v>
          </cell>
        </row>
        <row r="4282">
          <cell r="A4282">
            <v>40732.958333333336</v>
          </cell>
          <cell r="B4282">
            <v>103.774215698242</v>
          </cell>
        </row>
        <row r="4283">
          <cell r="A4283">
            <v>40735.958333333336</v>
          </cell>
          <cell r="B4283">
            <v>101.89791870117099</v>
          </cell>
        </row>
        <row r="4284">
          <cell r="A4284">
            <v>40736.958333333336</v>
          </cell>
          <cell r="B4284">
            <v>101.457794189453</v>
          </cell>
        </row>
        <row r="4285">
          <cell r="A4285">
            <v>40737.958333333336</v>
          </cell>
          <cell r="B4285">
            <v>101.79753875732401</v>
          </cell>
        </row>
        <row r="4286">
          <cell r="A4286">
            <v>40738.958333333336</v>
          </cell>
          <cell r="B4286">
            <v>101.094886779785</v>
          </cell>
        </row>
        <row r="4287">
          <cell r="A4287">
            <v>40739.958333333336</v>
          </cell>
          <cell r="B4287">
            <v>101.681747436523</v>
          </cell>
        </row>
        <row r="4288">
          <cell r="A4288">
            <v>40742.958333333336</v>
          </cell>
          <cell r="B4288">
            <v>100.847816467285</v>
          </cell>
        </row>
        <row r="4289">
          <cell r="A4289">
            <v>40743.958333333336</v>
          </cell>
          <cell r="B4289">
            <v>102.48471069335901</v>
          </cell>
        </row>
        <row r="4290">
          <cell r="A4290">
            <v>40744.958333333336</v>
          </cell>
          <cell r="B4290">
            <v>102.422973632812</v>
          </cell>
        </row>
        <row r="4291">
          <cell r="A4291">
            <v>40745.958333333336</v>
          </cell>
          <cell r="B4291">
            <v>103.843704223632</v>
          </cell>
        </row>
        <row r="4292">
          <cell r="A4292">
            <v>40746.958333333336</v>
          </cell>
          <cell r="B4292">
            <v>103.91316986083901</v>
          </cell>
        </row>
        <row r="4293">
          <cell r="A4293">
            <v>40749.958333333336</v>
          </cell>
          <cell r="B4293">
            <v>103.334083557128</v>
          </cell>
        </row>
        <row r="4294">
          <cell r="A4294">
            <v>40750.958333333336</v>
          </cell>
          <cell r="B4294">
            <v>102.94799041748</v>
          </cell>
        </row>
        <row r="4295">
          <cell r="A4295">
            <v>40751.958333333336</v>
          </cell>
          <cell r="B4295">
            <v>100.840118408203</v>
          </cell>
        </row>
        <row r="4296">
          <cell r="A4296">
            <v>40752.958333333336</v>
          </cell>
          <cell r="B4296">
            <v>100.54669189453099</v>
          </cell>
        </row>
        <row r="4297">
          <cell r="A4297">
            <v>40753.958333333336</v>
          </cell>
          <cell r="B4297">
            <v>99.859527587890597</v>
          </cell>
        </row>
        <row r="4298">
          <cell r="A4298">
            <v>40756.958333333336</v>
          </cell>
          <cell r="B4298">
            <v>99.434837341308594</v>
          </cell>
        </row>
        <row r="4299">
          <cell r="A4299">
            <v>40757.958333333336</v>
          </cell>
          <cell r="B4299">
            <v>96.894538879394503</v>
          </cell>
        </row>
        <row r="4300">
          <cell r="A4300">
            <v>40758.958333333336</v>
          </cell>
          <cell r="B4300">
            <v>97.419570922851506</v>
          </cell>
        </row>
        <row r="4301">
          <cell r="A4301">
            <v>40759.958333333336</v>
          </cell>
          <cell r="B4301">
            <v>92.856292724609304</v>
          </cell>
        </row>
        <row r="4302">
          <cell r="A4302">
            <v>40760.958333333336</v>
          </cell>
          <cell r="B4302">
            <v>92.717292785644503</v>
          </cell>
        </row>
        <row r="4303">
          <cell r="A4303">
            <v>40763.958333333336</v>
          </cell>
          <cell r="B4303">
            <v>86.679267883300696</v>
          </cell>
        </row>
        <row r="4304">
          <cell r="A4304">
            <v>40764.958333333336</v>
          </cell>
          <cell r="B4304">
            <v>90.709747314453097</v>
          </cell>
        </row>
        <row r="4305">
          <cell r="A4305">
            <v>40765.958333333336</v>
          </cell>
          <cell r="B4305">
            <v>86.702430725097599</v>
          </cell>
        </row>
        <row r="4306">
          <cell r="A4306">
            <v>40766.958333333336</v>
          </cell>
          <cell r="B4306">
            <v>90.593948364257798</v>
          </cell>
        </row>
        <row r="4307">
          <cell r="A4307">
            <v>40767.958333333336</v>
          </cell>
          <cell r="B4307">
            <v>91.203933715820298</v>
          </cell>
        </row>
        <row r="4308">
          <cell r="A4308">
            <v>40770.958333333336</v>
          </cell>
          <cell r="B4308">
            <v>93.134284973144503</v>
          </cell>
        </row>
        <row r="4309">
          <cell r="A4309">
            <v>40771.958333333336</v>
          </cell>
          <cell r="B4309">
            <v>92.338981628417898</v>
          </cell>
        </row>
        <row r="4310">
          <cell r="A4310">
            <v>40772.958333333336</v>
          </cell>
          <cell r="B4310">
            <v>92.400733947753906</v>
          </cell>
        </row>
        <row r="4311">
          <cell r="A4311">
            <v>40773.958333333336</v>
          </cell>
          <cell r="B4311">
            <v>88.416557312011705</v>
          </cell>
        </row>
        <row r="4312">
          <cell r="A4312">
            <v>40774.958333333336</v>
          </cell>
          <cell r="B4312">
            <v>86.972671508789006</v>
          </cell>
        </row>
        <row r="4313">
          <cell r="A4313">
            <v>40777.958333333336</v>
          </cell>
          <cell r="B4313">
            <v>87.042144775390597</v>
          </cell>
        </row>
        <row r="4314">
          <cell r="A4314">
            <v>40778.958333333336</v>
          </cell>
          <cell r="B4314">
            <v>89.906768798828097</v>
          </cell>
        </row>
        <row r="4315">
          <cell r="A4315">
            <v>40779.958333333336</v>
          </cell>
          <cell r="B4315">
            <v>91.173042297363196</v>
          </cell>
        </row>
        <row r="4316">
          <cell r="A4316">
            <v>40780.958333333336</v>
          </cell>
          <cell r="B4316">
            <v>89.783218383789006</v>
          </cell>
        </row>
        <row r="4317">
          <cell r="A4317">
            <v>40781.958333333336</v>
          </cell>
          <cell r="B4317">
            <v>91.088111877441406</v>
          </cell>
        </row>
        <row r="4318">
          <cell r="A4318">
            <v>40784.958333333336</v>
          </cell>
          <cell r="B4318">
            <v>93.705635070800696</v>
          </cell>
        </row>
        <row r="4319">
          <cell r="A4319">
            <v>40785.958333333336</v>
          </cell>
          <cell r="B4319">
            <v>93.952720642089801</v>
          </cell>
        </row>
        <row r="4320">
          <cell r="A4320">
            <v>40786.958333333336</v>
          </cell>
          <cell r="B4320">
            <v>94.369651794433594</v>
          </cell>
        </row>
        <row r="4321">
          <cell r="A4321">
            <v>40787.958333333336</v>
          </cell>
          <cell r="B4321">
            <v>93.381332397460895</v>
          </cell>
        </row>
        <row r="4322">
          <cell r="A4322">
            <v>40788.958333333336</v>
          </cell>
          <cell r="B4322">
            <v>90.995498657226506</v>
          </cell>
        </row>
        <row r="4323">
          <cell r="A4323">
            <v>40792.958333333336</v>
          </cell>
          <cell r="B4323">
            <v>90.331436157226506</v>
          </cell>
        </row>
        <row r="4324">
          <cell r="A4324">
            <v>40793.958333333336</v>
          </cell>
          <cell r="B4324">
            <v>92.879463195800696</v>
          </cell>
        </row>
        <row r="4325">
          <cell r="A4325">
            <v>40794.958333333336</v>
          </cell>
          <cell r="B4325">
            <v>91.914321899414006</v>
          </cell>
        </row>
        <row r="4326">
          <cell r="A4326">
            <v>40795.958333333336</v>
          </cell>
          <cell r="B4326">
            <v>89.505241394042898</v>
          </cell>
        </row>
        <row r="4327">
          <cell r="A4327">
            <v>40798.958333333336</v>
          </cell>
          <cell r="B4327">
            <v>90.0843505859375</v>
          </cell>
        </row>
        <row r="4328">
          <cell r="A4328">
            <v>40799.958333333336</v>
          </cell>
          <cell r="B4328">
            <v>90.910560607910099</v>
          </cell>
        </row>
        <row r="4329">
          <cell r="A4329">
            <v>40800.958333333336</v>
          </cell>
          <cell r="B4329">
            <v>92.1690673828125</v>
          </cell>
        </row>
        <row r="4330">
          <cell r="A4330">
            <v>40801.958333333336</v>
          </cell>
          <cell r="B4330">
            <v>93.759666442871094</v>
          </cell>
        </row>
        <row r="4331">
          <cell r="A4331">
            <v>40802.958333333336</v>
          </cell>
          <cell r="B4331">
            <v>94.314582824707003</v>
          </cell>
        </row>
        <row r="4332">
          <cell r="A4332">
            <v>40805.958333333336</v>
          </cell>
          <cell r="B4332">
            <v>93.375495910644503</v>
          </cell>
        </row>
        <row r="4333">
          <cell r="A4333">
            <v>40806.958333333336</v>
          </cell>
          <cell r="B4333">
            <v>93.266853332519503</v>
          </cell>
        </row>
        <row r="4334">
          <cell r="A4334">
            <v>40807.958333333336</v>
          </cell>
          <cell r="B4334">
            <v>90.519378662109304</v>
          </cell>
        </row>
        <row r="4335">
          <cell r="A4335">
            <v>40808.958333333336</v>
          </cell>
          <cell r="B4335">
            <v>87.593368530273395</v>
          </cell>
        </row>
        <row r="4336">
          <cell r="A4336">
            <v>40809.958333333336</v>
          </cell>
          <cell r="B4336">
            <v>88.121131896972599</v>
          </cell>
        </row>
        <row r="4337">
          <cell r="A4337">
            <v>40812.958333333336</v>
          </cell>
          <cell r="B4337">
            <v>90.2166748046875</v>
          </cell>
        </row>
        <row r="4338">
          <cell r="A4338">
            <v>40813.958333333336</v>
          </cell>
          <cell r="B4338">
            <v>91.225616455078097</v>
          </cell>
        </row>
        <row r="4339">
          <cell r="A4339">
            <v>40814.958333333336</v>
          </cell>
          <cell r="B4339">
            <v>89.362930297851506</v>
          </cell>
        </row>
        <row r="4340">
          <cell r="A4340">
            <v>40815.958333333336</v>
          </cell>
          <cell r="B4340">
            <v>90.0692138671875</v>
          </cell>
        </row>
        <row r="4341">
          <cell r="A4341">
            <v>40816.958333333336</v>
          </cell>
          <cell r="B4341">
            <v>87.818428039550696</v>
          </cell>
        </row>
        <row r="4342">
          <cell r="A4342">
            <v>40819.958333333336</v>
          </cell>
          <cell r="B4342">
            <v>85.319328308105398</v>
          </cell>
        </row>
        <row r="4343">
          <cell r="A4343">
            <v>40820.958333333336</v>
          </cell>
          <cell r="B4343">
            <v>87.189788818359304</v>
          </cell>
        </row>
        <row r="4344">
          <cell r="A4344">
            <v>40821.958333333336</v>
          </cell>
          <cell r="B4344">
            <v>88.804153442382798</v>
          </cell>
        </row>
        <row r="4345">
          <cell r="A4345">
            <v>40822.958333333336</v>
          </cell>
          <cell r="B4345">
            <v>90.410690307617102</v>
          </cell>
        </row>
        <row r="4346">
          <cell r="A4346">
            <v>40823.958333333336</v>
          </cell>
          <cell r="B4346">
            <v>89.805328369140597</v>
          </cell>
        </row>
        <row r="4347">
          <cell r="A4347">
            <v>40826.958333333336</v>
          </cell>
          <cell r="B4347">
            <v>92.808952331542898</v>
          </cell>
        </row>
        <row r="4348">
          <cell r="A4348">
            <v>40827.958333333336</v>
          </cell>
          <cell r="B4348">
            <v>92.902046203613196</v>
          </cell>
        </row>
        <row r="4349">
          <cell r="A4349">
            <v>40828.958333333336</v>
          </cell>
          <cell r="B4349">
            <v>93.716995239257798</v>
          </cell>
        </row>
        <row r="4350">
          <cell r="A4350">
            <v>40829.958333333336</v>
          </cell>
          <cell r="B4350">
            <v>93.530738830566406</v>
          </cell>
        </row>
        <row r="4351">
          <cell r="A4351">
            <v>40830.958333333336</v>
          </cell>
          <cell r="B4351">
            <v>95.129570007324205</v>
          </cell>
        </row>
        <row r="4352">
          <cell r="A4352">
            <v>40833.958333333336</v>
          </cell>
          <cell r="B4352">
            <v>93.313430786132798</v>
          </cell>
        </row>
        <row r="4353">
          <cell r="A4353">
            <v>40834.958333333336</v>
          </cell>
          <cell r="B4353">
            <v>95.137290954589801</v>
          </cell>
        </row>
        <row r="4354">
          <cell r="A4354">
            <v>40835.958333333336</v>
          </cell>
          <cell r="B4354">
            <v>94.011909484863196</v>
          </cell>
        </row>
        <row r="4355">
          <cell r="A4355">
            <v>40836.958333333336</v>
          </cell>
          <cell r="B4355">
            <v>94.423286437988196</v>
          </cell>
        </row>
        <row r="4356">
          <cell r="A4356">
            <v>40837.958333333336</v>
          </cell>
          <cell r="B4356">
            <v>96.216117858886705</v>
          </cell>
        </row>
        <row r="4357">
          <cell r="A4357">
            <v>40840.958333333336</v>
          </cell>
          <cell r="B4357">
            <v>97.395828247070298</v>
          </cell>
        </row>
        <row r="4358">
          <cell r="A4358">
            <v>40841.958333333336</v>
          </cell>
          <cell r="B4358">
            <v>95.502098083496094</v>
          </cell>
        </row>
        <row r="4359">
          <cell r="A4359">
            <v>40842.958333333336</v>
          </cell>
          <cell r="B4359">
            <v>96.472229003906193</v>
          </cell>
        </row>
        <row r="4360">
          <cell r="A4360">
            <v>40843.958333333336</v>
          </cell>
          <cell r="B4360">
            <v>99.832878112792898</v>
          </cell>
        </row>
        <row r="4361">
          <cell r="A4361">
            <v>40844.958333333336</v>
          </cell>
          <cell r="B4361">
            <v>99.809562683105398</v>
          </cell>
        </row>
        <row r="4362">
          <cell r="A4362">
            <v>40847.958333333336</v>
          </cell>
          <cell r="B4362">
            <v>97.403594970703097</v>
          </cell>
        </row>
        <row r="4363">
          <cell r="A4363">
            <v>40848.958333333336</v>
          </cell>
          <cell r="B4363">
            <v>94.687149047851506</v>
          </cell>
        </row>
        <row r="4364">
          <cell r="A4364">
            <v>40849.958333333336</v>
          </cell>
          <cell r="B4364">
            <v>96.231651306152301</v>
          </cell>
        </row>
        <row r="4365">
          <cell r="A4365">
            <v>40850.958333333336</v>
          </cell>
          <cell r="B4365">
            <v>97.985664367675696</v>
          </cell>
        </row>
        <row r="4366">
          <cell r="A4366">
            <v>40851.958333333336</v>
          </cell>
          <cell r="B4366">
            <v>97.388069152832003</v>
          </cell>
        </row>
        <row r="4367">
          <cell r="A4367">
            <v>40854.958333333336</v>
          </cell>
          <cell r="B4367">
            <v>97.993438720703097</v>
          </cell>
        </row>
        <row r="4368">
          <cell r="A4368">
            <v>40855.958333333336</v>
          </cell>
          <cell r="B4368">
            <v>99.250762939453097</v>
          </cell>
        </row>
        <row r="4369">
          <cell r="A4369">
            <v>40856.958333333336</v>
          </cell>
          <cell r="B4369">
            <v>95.587471008300696</v>
          </cell>
        </row>
        <row r="4370">
          <cell r="A4370">
            <v>40857.958333333336</v>
          </cell>
          <cell r="B4370">
            <v>96.487754821777301</v>
          </cell>
        </row>
        <row r="4371">
          <cell r="A4371">
            <v>40858.958333333336</v>
          </cell>
          <cell r="B4371">
            <v>98.303909301757798</v>
          </cell>
        </row>
        <row r="4372">
          <cell r="A4372">
            <v>40861.958333333336</v>
          </cell>
          <cell r="B4372">
            <v>97.372535705566406</v>
          </cell>
        </row>
        <row r="4373">
          <cell r="A4373">
            <v>40862.958333333336</v>
          </cell>
          <cell r="B4373">
            <v>97.853706359863196</v>
          </cell>
        </row>
        <row r="4374">
          <cell r="A4374">
            <v>40863.958333333336</v>
          </cell>
          <cell r="B4374">
            <v>96.301490783691406</v>
          </cell>
        </row>
        <row r="4375">
          <cell r="A4375">
            <v>40864.958333333336</v>
          </cell>
          <cell r="B4375">
            <v>94.772529602050696</v>
          </cell>
        </row>
        <row r="4376">
          <cell r="A4376">
            <v>40865.958333333336</v>
          </cell>
          <cell r="B4376">
            <v>94.671623229980398</v>
          </cell>
        </row>
        <row r="4377">
          <cell r="A4377">
            <v>40868.958333333336</v>
          </cell>
          <cell r="B4377">
            <v>92.871047973632798</v>
          </cell>
        </row>
        <row r="4378">
          <cell r="A4378">
            <v>40869.958333333336</v>
          </cell>
          <cell r="B4378">
            <v>92.506256103515597</v>
          </cell>
        </row>
        <row r="4379">
          <cell r="A4379">
            <v>40870.958333333336</v>
          </cell>
          <cell r="B4379">
            <v>90.465049743652301</v>
          </cell>
        </row>
        <row r="4380">
          <cell r="A4380">
            <v>40872.958333333336</v>
          </cell>
          <cell r="B4380">
            <v>90.294349670410099</v>
          </cell>
        </row>
        <row r="4381">
          <cell r="A4381">
            <v>40875.958333333336</v>
          </cell>
          <cell r="B4381">
            <v>92.909843444824205</v>
          </cell>
        </row>
        <row r="4382">
          <cell r="A4382">
            <v>40876.958333333336</v>
          </cell>
          <cell r="B4382">
            <v>93.173721313476506</v>
          </cell>
        </row>
        <row r="4383">
          <cell r="A4383">
            <v>40877.958333333336</v>
          </cell>
          <cell r="B4383">
            <v>97.007797241210895</v>
          </cell>
        </row>
        <row r="4384">
          <cell r="A4384">
            <v>40878.958333333336</v>
          </cell>
          <cell r="B4384">
            <v>96.992248535156193</v>
          </cell>
        </row>
        <row r="4385">
          <cell r="A4385">
            <v>40879.958333333336</v>
          </cell>
          <cell r="B4385">
            <v>96.906875610351506</v>
          </cell>
        </row>
        <row r="4386">
          <cell r="A4386">
            <v>40882.958333333336</v>
          </cell>
          <cell r="B4386">
            <v>97.962409973144503</v>
          </cell>
        </row>
        <row r="4387">
          <cell r="A4387">
            <v>40883.958333333336</v>
          </cell>
          <cell r="B4387">
            <v>97.993438720703097</v>
          </cell>
        </row>
        <row r="4388">
          <cell r="A4388">
            <v>40884.958333333336</v>
          </cell>
          <cell r="B4388">
            <v>98.358222961425696</v>
          </cell>
        </row>
        <row r="4389">
          <cell r="A4389">
            <v>40885.958333333336</v>
          </cell>
          <cell r="B4389">
            <v>96.200599670410099</v>
          </cell>
        </row>
        <row r="4390">
          <cell r="A4390">
            <v>40886.958333333336</v>
          </cell>
          <cell r="B4390">
            <v>97.830451965332003</v>
          </cell>
        </row>
        <row r="4391">
          <cell r="A4391">
            <v>40889.958333333336</v>
          </cell>
          <cell r="B4391">
            <v>96.402412414550696</v>
          </cell>
        </row>
        <row r="4392">
          <cell r="A4392">
            <v>40890.958333333336</v>
          </cell>
          <cell r="B4392">
            <v>95.502098083496094</v>
          </cell>
        </row>
        <row r="4393">
          <cell r="A4393">
            <v>40891.958333333336</v>
          </cell>
          <cell r="B4393">
            <v>94.4853515625</v>
          </cell>
        </row>
        <row r="4394">
          <cell r="A4394">
            <v>40892.958333333336</v>
          </cell>
          <cell r="B4394">
            <v>94.826889038085895</v>
          </cell>
        </row>
        <row r="4395">
          <cell r="A4395">
            <v>40893.958333333336</v>
          </cell>
          <cell r="B4395">
            <v>94.967453002929602</v>
          </cell>
        </row>
        <row r="4396">
          <cell r="A4396">
            <v>40896.958333333336</v>
          </cell>
          <cell r="B4396">
            <v>93.952079772949205</v>
          </cell>
        </row>
        <row r="4397">
          <cell r="A4397">
            <v>40897.958333333336</v>
          </cell>
          <cell r="B4397">
            <v>96.795097351074205</v>
          </cell>
        </row>
        <row r="4398">
          <cell r="A4398">
            <v>40898.958333333336</v>
          </cell>
          <cell r="B4398">
            <v>96.982521057128906</v>
          </cell>
        </row>
        <row r="4399">
          <cell r="A4399">
            <v>40899.958333333336</v>
          </cell>
          <cell r="B4399">
            <v>97.841690063476506</v>
          </cell>
        </row>
        <row r="4400">
          <cell r="A4400">
            <v>40900.958333333336</v>
          </cell>
          <cell r="B4400">
            <v>98.716461181640597</v>
          </cell>
        </row>
        <row r="4401">
          <cell r="A4401">
            <v>40904.958333333336</v>
          </cell>
          <cell r="B4401">
            <v>98.794578552246094</v>
          </cell>
        </row>
        <row r="4402">
          <cell r="A4402">
            <v>40905.958333333336</v>
          </cell>
          <cell r="B4402">
            <v>97.498031616210895</v>
          </cell>
        </row>
        <row r="4403">
          <cell r="A4403">
            <v>40906.958333333336</v>
          </cell>
          <cell r="B4403">
            <v>98.505577087402301</v>
          </cell>
        </row>
        <row r="4404">
          <cell r="A4404">
            <v>40907.958333333336</v>
          </cell>
          <cell r="B4404">
            <v>98.021331787109304</v>
          </cell>
        </row>
        <row r="4405">
          <cell r="A4405">
            <v>40911.958333333336</v>
          </cell>
          <cell r="B4405">
            <v>99.583427429199205</v>
          </cell>
        </row>
        <row r="4406">
          <cell r="A4406">
            <v>40912.958333333336</v>
          </cell>
          <cell r="B4406">
            <v>99.7396240234375</v>
          </cell>
        </row>
        <row r="4407">
          <cell r="A4407">
            <v>40913.958333333336</v>
          </cell>
          <cell r="B4407">
            <v>100.005172729492</v>
          </cell>
        </row>
        <row r="4408">
          <cell r="A4408">
            <v>40914.958333333336</v>
          </cell>
          <cell r="B4408">
            <v>99.747421264648395</v>
          </cell>
        </row>
        <row r="4409">
          <cell r="A4409">
            <v>40917.958333333336</v>
          </cell>
          <cell r="B4409">
            <v>99.989585876464801</v>
          </cell>
        </row>
        <row r="4410">
          <cell r="A4410">
            <v>40918.958333333336</v>
          </cell>
          <cell r="B4410">
            <v>100.85653686523401</v>
          </cell>
        </row>
        <row r="4411">
          <cell r="A4411">
            <v>40919.958333333336</v>
          </cell>
          <cell r="B4411">
            <v>100.911209106445</v>
          </cell>
        </row>
        <row r="4412">
          <cell r="A4412">
            <v>40920.958333333336</v>
          </cell>
          <cell r="B4412">
            <v>101.153343200683</v>
          </cell>
        </row>
        <row r="4413">
          <cell r="A4413">
            <v>40921.958333333336</v>
          </cell>
          <cell r="B4413">
            <v>100.63002777099599</v>
          </cell>
        </row>
        <row r="4414">
          <cell r="A4414">
            <v>40925.958333333336</v>
          </cell>
          <cell r="B4414">
            <v>101.02056121826099</v>
          </cell>
        </row>
        <row r="4415">
          <cell r="A4415">
            <v>40926.958333333336</v>
          </cell>
          <cell r="B4415">
            <v>102.13744354248</v>
          </cell>
        </row>
        <row r="4416">
          <cell r="A4416">
            <v>40927.958333333336</v>
          </cell>
          <cell r="B4416">
            <v>102.676383972167</v>
          </cell>
        </row>
        <row r="4417">
          <cell r="A4417">
            <v>40928.958333333336</v>
          </cell>
          <cell r="B4417">
            <v>103.05905151367099</v>
          </cell>
        </row>
        <row r="4418">
          <cell r="A4418">
            <v>40931.958333333336</v>
          </cell>
          <cell r="B4418">
            <v>102.7935256958</v>
          </cell>
        </row>
        <row r="4419">
          <cell r="A4419">
            <v>40932.958333333336</v>
          </cell>
          <cell r="B4419">
            <v>102.676383972167</v>
          </cell>
        </row>
        <row r="4420">
          <cell r="A4420">
            <v>40933.958333333336</v>
          </cell>
          <cell r="B4420">
            <v>103.535530090332</v>
          </cell>
        </row>
        <row r="4421">
          <cell r="A4421">
            <v>40934.958333333336</v>
          </cell>
          <cell r="B4421">
            <v>103.00440979003901</v>
          </cell>
        </row>
        <row r="4422">
          <cell r="A4422">
            <v>40935.958333333336</v>
          </cell>
          <cell r="B4422">
            <v>102.95753479003901</v>
          </cell>
        </row>
        <row r="4423">
          <cell r="A4423">
            <v>40938.958333333336</v>
          </cell>
          <cell r="B4423">
            <v>102.606071472167</v>
          </cell>
        </row>
        <row r="4424">
          <cell r="A4424">
            <v>40939.958333333336</v>
          </cell>
          <cell r="B4424">
            <v>102.567024230957</v>
          </cell>
        </row>
        <row r="4425">
          <cell r="A4425">
            <v>40940.958333333336</v>
          </cell>
          <cell r="B4425">
            <v>103.46523284912099</v>
          </cell>
        </row>
        <row r="4426">
          <cell r="A4426">
            <v>40941.958333333336</v>
          </cell>
          <cell r="B4426">
            <v>103.62924194335901</v>
          </cell>
        </row>
        <row r="4427">
          <cell r="A4427">
            <v>40942.958333333336</v>
          </cell>
          <cell r="B4427">
            <v>105.08200073242099</v>
          </cell>
        </row>
        <row r="4428">
          <cell r="A4428">
            <v>40945.958333333336</v>
          </cell>
          <cell r="B4428">
            <v>105.01168823242099</v>
          </cell>
        </row>
        <row r="4429">
          <cell r="A4429">
            <v>40946.958333333336</v>
          </cell>
          <cell r="B4429">
            <v>105.277282714843</v>
          </cell>
        </row>
        <row r="4430">
          <cell r="A4430">
            <v>40947.958333333336</v>
          </cell>
          <cell r="B4430">
            <v>105.589706420898</v>
          </cell>
        </row>
        <row r="4431">
          <cell r="A4431">
            <v>40948.958333333336</v>
          </cell>
          <cell r="B4431">
            <v>105.722450256347</v>
          </cell>
        </row>
        <row r="4432">
          <cell r="A4432">
            <v>40949.958333333336</v>
          </cell>
          <cell r="B4432">
            <v>104.94141387939401</v>
          </cell>
        </row>
        <row r="4433">
          <cell r="A4433">
            <v>40952.958333333336</v>
          </cell>
          <cell r="B4433">
            <v>105.722450256347</v>
          </cell>
        </row>
        <row r="4434">
          <cell r="A4434">
            <v>40953.958333333336</v>
          </cell>
          <cell r="B4434">
            <v>105.589706420898</v>
          </cell>
        </row>
        <row r="4435">
          <cell r="A4435">
            <v>40954.958333333336</v>
          </cell>
          <cell r="B4435">
            <v>105.09758758544901</v>
          </cell>
        </row>
        <row r="4436">
          <cell r="A4436">
            <v>40955.958333333336</v>
          </cell>
          <cell r="B4436">
            <v>106.261390686035</v>
          </cell>
        </row>
        <row r="4437">
          <cell r="A4437">
            <v>40956.958333333336</v>
          </cell>
          <cell r="B4437">
            <v>106.54256439208901</v>
          </cell>
        </row>
        <row r="4438">
          <cell r="A4438">
            <v>40960.958333333336</v>
          </cell>
          <cell r="B4438">
            <v>106.58941650390599</v>
          </cell>
        </row>
        <row r="4439">
          <cell r="A4439">
            <v>40961.958333333336</v>
          </cell>
          <cell r="B4439">
            <v>106.245765686035</v>
          </cell>
        </row>
        <row r="4440">
          <cell r="A4440">
            <v>40962.958333333336</v>
          </cell>
          <cell r="B4440">
            <v>106.714393615722</v>
          </cell>
        </row>
        <row r="4441">
          <cell r="A4441">
            <v>40963.958333333336</v>
          </cell>
          <cell r="B4441">
            <v>106.948684692382</v>
          </cell>
        </row>
        <row r="4442">
          <cell r="A4442">
            <v>40966.958333333336</v>
          </cell>
          <cell r="B4442">
            <v>107.128303527832</v>
          </cell>
        </row>
        <row r="4443">
          <cell r="A4443">
            <v>40967.958333333336</v>
          </cell>
          <cell r="B4443">
            <v>107.440773010253</v>
          </cell>
        </row>
        <row r="4444">
          <cell r="A4444">
            <v>40968.958333333336</v>
          </cell>
          <cell r="B4444">
            <v>107.01902008056599</v>
          </cell>
        </row>
        <row r="4445">
          <cell r="A4445">
            <v>40969.958333333336</v>
          </cell>
          <cell r="B4445">
            <v>107.573554992675</v>
          </cell>
        </row>
        <row r="4446">
          <cell r="A4446">
            <v>40970.958333333336</v>
          </cell>
          <cell r="B4446">
            <v>107.245468139648</v>
          </cell>
        </row>
        <row r="4447">
          <cell r="A4447">
            <v>40973.958333333336</v>
          </cell>
          <cell r="B4447">
            <v>106.80811309814401</v>
          </cell>
        </row>
        <row r="4448">
          <cell r="A4448">
            <v>40974.958333333336</v>
          </cell>
          <cell r="B4448">
            <v>105.24600982666</v>
          </cell>
        </row>
        <row r="4449">
          <cell r="A4449">
            <v>40975.958333333336</v>
          </cell>
          <cell r="B4449">
            <v>105.980209350585</v>
          </cell>
        </row>
        <row r="4450">
          <cell r="A4450">
            <v>40976.958333333336</v>
          </cell>
          <cell r="B4450">
            <v>107.034606933593</v>
          </cell>
        </row>
        <row r="4451">
          <cell r="A4451">
            <v>40977.958333333336</v>
          </cell>
          <cell r="B4451">
            <v>107.448593139648</v>
          </cell>
        </row>
        <row r="4452">
          <cell r="A4452">
            <v>40980.958333333336</v>
          </cell>
          <cell r="B4452">
            <v>107.45638275146401</v>
          </cell>
        </row>
        <row r="4453">
          <cell r="A4453">
            <v>40981.958333333336</v>
          </cell>
          <cell r="B4453">
            <v>109.393356323242</v>
          </cell>
        </row>
        <row r="4454">
          <cell r="A4454">
            <v>40982.958333333336</v>
          </cell>
          <cell r="B4454">
            <v>109.27620697021401</v>
          </cell>
        </row>
        <row r="4455">
          <cell r="A4455">
            <v>40983.958333333336</v>
          </cell>
          <cell r="B4455">
            <v>109.90885925292901</v>
          </cell>
        </row>
        <row r="4456">
          <cell r="A4456">
            <v>40984.958333333336</v>
          </cell>
          <cell r="B4456">
            <v>110.06101226806599</v>
          </cell>
        </row>
        <row r="4457">
          <cell r="A4457">
            <v>40987.958333333336</v>
          </cell>
          <cell r="B4457">
            <v>110.492477416992</v>
          </cell>
        </row>
        <row r="4458">
          <cell r="A4458">
            <v>40988.958333333336</v>
          </cell>
          <cell r="B4458">
            <v>110.17082977294901</v>
          </cell>
        </row>
        <row r="4459">
          <cell r="A4459">
            <v>40989.958333333336</v>
          </cell>
          <cell r="B4459">
            <v>109.990478515625</v>
          </cell>
        </row>
        <row r="4460">
          <cell r="A4460">
            <v>40990.958333333336</v>
          </cell>
          <cell r="B4460">
            <v>109.198127746582</v>
          </cell>
        </row>
        <row r="4461">
          <cell r="A4461">
            <v>40991.958333333336</v>
          </cell>
          <cell r="B4461">
            <v>109.551124572753</v>
          </cell>
        </row>
        <row r="4462">
          <cell r="A4462">
            <v>40994.958333333336</v>
          </cell>
          <cell r="B4462">
            <v>111.08870697021401</v>
          </cell>
        </row>
        <row r="4463">
          <cell r="A4463">
            <v>40995.958333333336</v>
          </cell>
          <cell r="B4463">
            <v>110.743522644042</v>
          </cell>
        </row>
        <row r="4464">
          <cell r="A4464">
            <v>40996.958333333336</v>
          </cell>
          <cell r="B4464">
            <v>110.194435119628</v>
          </cell>
        </row>
        <row r="4465">
          <cell r="A4465">
            <v>40997.958333333336</v>
          </cell>
          <cell r="B4465">
            <v>110.006141662597</v>
          </cell>
        </row>
        <row r="4466">
          <cell r="A4466">
            <v>40998.958333333336</v>
          </cell>
          <cell r="B4466">
            <v>110.461120605468</v>
          </cell>
        </row>
        <row r="4467">
          <cell r="A4467">
            <v>41001.958333333336</v>
          </cell>
          <cell r="B4467">
            <v>111.269142150878</v>
          </cell>
        </row>
        <row r="4468">
          <cell r="A4468">
            <v>41002.958333333336</v>
          </cell>
          <cell r="B4468">
            <v>110.81413269042901</v>
          </cell>
        </row>
        <row r="4469">
          <cell r="A4469">
            <v>41003.958333333336</v>
          </cell>
          <cell r="B4469">
            <v>109.715919494628</v>
          </cell>
        </row>
        <row r="4470">
          <cell r="A4470">
            <v>41004.958333333336</v>
          </cell>
          <cell r="B4470">
            <v>109.66098022460901</v>
          </cell>
        </row>
        <row r="4471">
          <cell r="A4471">
            <v>41008.958333333336</v>
          </cell>
          <cell r="B4471">
            <v>108.42936706542901</v>
          </cell>
        </row>
        <row r="4472">
          <cell r="A4472">
            <v>41009.958333333336</v>
          </cell>
          <cell r="B4472">
            <v>106.60939025878901</v>
          </cell>
        </row>
        <row r="4473">
          <cell r="A4473">
            <v>41010.958333333336</v>
          </cell>
          <cell r="B4473">
            <v>107.47233581542901</v>
          </cell>
        </row>
        <row r="4474">
          <cell r="A4474">
            <v>41011.958333333336</v>
          </cell>
          <cell r="B4474">
            <v>108.876510620117</v>
          </cell>
        </row>
        <row r="4475">
          <cell r="A4475">
            <v>41012.958333333336</v>
          </cell>
          <cell r="B4475">
            <v>107.582107543945</v>
          </cell>
        </row>
        <row r="4476">
          <cell r="A4476">
            <v>41015.958333333336</v>
          </cell>
          <cell r="B4476">
            <v>107.51156616210901</v>
          </cell>
        </row>
        <row r="4477">
          <cell r="A4477">
            <v>41016.958333333336</v>
          </cell>
          <cell r="B4477">
            <v>109.103996276855</v>
          </cell>
        </row>
        <row r="4478">
          <cell r="A4478">
            <v>41017.958333333336</v>
          </cell>
          <cell r="B4478">
            <v>108.73524475097599</v>
          </cell>
        </row>
        <row r="4479">
          <cell r="A4479">
            <v>41018.958333333336</v>
          </cell>
          <cell r="B4479">
            <v>108.03709411621</v>
          </cell>
        </row>
        <row r="4480">
          <cell r="A4480">
            <v>41019.958333333336</v>
          </cell>
          <cell r="B4480">
            <v>108.21754455566401</v>
          </cell>
        </row>
        <row r="4481">
          <cell r="A4481">
            <v>41022.958333333336</v>
          </cell>
          <cell r="B4481">
            <v>107.30753326416</v>
          </cell>
        </row>
        <row r="4482">
          <cell r="A4482">
            <v>41023.958333333336</v>
          </cell>
          <cell r="B4482">
            <v>107.715461730957</v>
          </cell>
        </row>
        <row r="4483">
          <cell r="A4483">
            <v>41024.958333333336</v>
          </cell>
          <cell r="B4483">
            <v>109.190299987792</v>
          </cell>
        </row>
        <row r="4484">
          <cell r="A4484">
            <v>41025.958333333336</v>
          </cell>
          <cell r="B4484">
            <v>109.95123291015599</v>
          </cell>
        </row>
        <row r="4485">
          <cell r="A4485">
            <v>41026.958333333336</v>
          </cell>
          <cell r="B4485">
            <v>110.131591796875</v>
          </cell>
        </row>
        <row r="4486">
          <cell r="A4486">
            <v>41029.958333333336</v>
          </cell>
          <cell r="B4486">
            <v>109.723754882812</v>
          </cell>
        </row>
        <row r="4487">
          <cell r="A4487">
            <v>41030.958333333336</v>
          </cell>
          <cell r="B4487">
            <v>110.406204223632</v>
          </cell>
        </row>
        <row r="4488">
          <cell r="A4488">
            <v>41031.958333333336</v>
          </cell>
          <cell r="B4488">
            <v>110.076789855957</v>
          </cell>
        </row>
        <row r="4489">
          <cell r="A4489">
            <v>41032.958333333336</v>
          </cell>
          <cell r="B4489">
            <v>109.23736572265599</v>
          </cell>
        </row>
        <row r="4490">
          <cell r="A4490">
            <v>41033.958333333336</v>
          </cell>
          <cell r="B4490">
            <v>107.47233581542901</v>
          </cell>
        </row>
        <row r="4491">
          <cell r="A4491">
            <v>41036.958333333336</v>
          </cell>
          <cell r="B4491">
            <v>107.55078887939401</v>
          </cell>
        </row>
        <row r="4492">
          <cell r="A4492">
            <v>41037.958333333336</v>
          </cell>
          <cell r="B4492">
            <v>107.119323730468</v>
          </cell>
        </row>
        <row r="4493">
          <cell r="A4493">
            <v>41038.958333333336</v>
          </cell>
          <cell r="B4493">
            <v>106.48387145996</v>
          </cell>
        </row>
        <row r="4494">
          <cell r="A4494">
            <v>41039.958333333336</v>
          </cell>
          <cell r="B4494">
            <v>106.70353698730401</v>
          </cell>
        </row>
        <row r="4495">
          <cell r="A4495">
            <v>41040.958333333336</v>
          </cell>
          <cell r="B4495">
            <v>106.381912231445</v>
          </cell>
        </row>
        <row r="4496">
          <cell r="A4496">
            <v>41043.958333333336</v>
          </cell>
          <cell r="B4496">
            <v>105.205177307128</v>
          </cell>
        </row>
        <row r="4497">
          <cell r="A4497">
            <v>41044.958333333336</v>
          </cell>
          <cell r="B4497">
            <v>104.6011428833</v>
          </cell>
        </row>
        <row r="4498">
          <cell r="A4498">
            <v>41045.958333333336</v>
          </cell>
          <cell r="B4498">
            <v>104.201026916503</v>
          </cell>
        </row>
        <row r="4499">
          <cell r="A4499">
            <v>41046.958333333336</v>
          </cell>
          <cell r="B4499">
            <v>102.655647277832</v>
          </cell>
        </row>
        <row r="4500">
          <cell r="A4500">
            <v>41047.958333333336</v>
          </cell>
          <cell r="B4500">
            <v>101.777061462402</v>
          </cell>
        </row>
        <row r="4501">
          <cell r="A4501">
            <v>41050.958333333336</v>
          </cell>
          <cell r="B4501">
            <v>103.526443481445</v>
          </cell>
        </row>
        <row r="4502">
          <cell r="A4502">
            <v>41051.958333333336</v>
          </cell>
          <cell r="B4502">
            <v>103.70684051513599</v>
          </cell>
        </row>
        <row r="4503">
          <cell r="A4503">
            <v>41052.958333333336</v>
          </cell>
          <cell r="B4503">
            <v>103.761749267578</v>
          </cell>
        </row>
        <row r="4504">
          <cell r="A4504">
            <v>41053.958333333336</v>
          </cell>
          <cell r="B4504">
            <v>103.96571350097599</v>
          </cell>
        </row>
        <row r="4505">
          <cell r="A4505">
            <v>41054.958333333336</v>
          </cell>
          <cell r="B4505">
            <v>103.628410339355</v>
          </cell>
        </row>
        <row r="4506">
          <cell r="A4506">
            <v>41058.958333333336</v>
          </cell>
          <cell r="B4506">
            <v>104.88356018066401</v>
          </cell>
        </row>
        <row r="4507">
          <cell r="A4507">
            <v>41059.958333333336</v>
          </cell>
          <cell r="B4507">
            <v>103.361671447753</v>
          </cell>
        </row>
        <row r="4508">
          <cell r="A4508">
            <v>41060.958333333336</v>
          </cell>
          <cell r="B4508">
            <v>103.13417816162099</v>
          </cell>
        </row>
        <row r="4509">
          <cell r="A4509">
            <v>41061.958333333336</v>
          </cell>
          <cell r="B4509">
            <v>100.537590026855</v>
          </cell>
        </row>
        <row r="4510">
          <cell r="A4510">
            <v>41064.958333333336</v>
          </cell>
          <cell r="B4510">
            <v>100.490524291992</v>
          </cell>
        </row>
        <row r="4511">
          <cell r="A4511">
            <v>41065.958333333336</v>
          </cell>
          <cell r="B4511">
            <v>101.251457214355</v>
          </cell>
        </row>
        <row r="4512">
          <cell r="A4512">
            <v>41066.958333333336</v>
          </cell>
          <cell r="B4512">
            <v>103.526443481445</v>
          </cell>
        </row>
        <row r="4513">
          <cell r="A4513">
            <v>41067.958333333336</v>
          </cell>
          <cell r="B4513">
            <v>103.58916473388599</v>
          </cell>
        </row>
        <row r="4514">
          <cell r="A4514">
            <v>41068.958333333336</v>
          </cell>
          <cell r="B4514">
            <v>104.412841796875</v>
          </cell>
        </row>
        <row r="4515">
          <cell r="A4515">
            <v>41071.958333333336</v>
          </cell>
          <cell r="B4515">
            <v>103.087097167968</v>
          </cell>
        </row>
        <row r="4516">
          <cell r="A4516">
            <v>41072.958333333336</v>
          </cell>
          <cell r="B4516">
            <v>104.27165985107401</v>
          </cell>
        </row>
        <row r="4517">
          <cell r="A4517">
            <v>41073.958333333336</v>
          </cell>
          <cell r="B4517">
            <v>103.604866027832</v>
          </cell>
        </row>
        <row r="4518">
          <cell r="A4518">
            <v>41074.958333333336</v>
          </cell>
          <cell r="B4518">
            <v>104.70313262939401</v>
          </cell>
        </row>
        <row r="4519">
          <cell r="A4519">
            <v>41075.958333333336</v>
          </cell>
          <cell r="B4519">
            <v>105.773956298828</v>
          </cell>
        </row>
        <row r="4520">
          <cell r="A4520">
            <v>41078.958333333336</v>
          </cell>
          <cell r="B4520">
            <v>105.978958129882</v>
          </cell>
        </row>
        <row r="4521">
          <cell r="A4521">
            <v>41079.958333333336</v>
          </cell>
          <cell r="B4521">
            <v>107.004066467285</v>
          </cell>
        </row>
        <row r="4522">
          <cell r="A4522">
            <v>41080.958333333336</v>
          </cell>
          <cell r="B4522">
            <v>106.83061981201099</v>
          </cell>
        </row>
        <row r="4523">
          <cell r="A4523">
            <v>41081.958333333336</v>
          </cell>
          <cell r="B4523">
            <v>104.43344116210901</v>
          </cell>
        </row>
        <row r="4524">
          <cell r="A4524">
            <v>41082.958333333336</v>
          </cell>
          <cell r="B4524">
            <v>105.23776245117099</v>
          </cell>
        </row>
        <row r="4525">
          <cell r="A4525">
            <v>41085.958333333336</v>
          </cell>
          <cell r="B4525">
            <v>103.550285339355</v>
          </cell>
        </row>
        <row r="4526">
          <cell r="A4526">
            <v>41086.958333333336</v>
          </cell>
          <cell r="B4526">
            <v>104.07072448730401</v>
          </cell>
        </row>
        <row r="4527">
          <cell r="A4527">
            <v>41087.958333333336</v>
          </cell>
          <cell r="B4527">
            <v>105.009063720703</v>
          </cell>
        </row>
        <row r="4528">
          <cell r="A4528">
            <v>41088.958333333336</v>
          </cell>
          <cell r="B4528">
            <v>104.709419250488</v>
          </cell>
        </row>
        <row r="4529">
          <cell r="A4529">
            <v>41089.958333333336</v>
          </cell>
          <cell r="B4529">
            <v>107.319526672363</v>
          </cell>
        </row>
        <row r="4530">
          <cell r="A4530">
            <v>41092.958333333336</v>
          </cell>
          <cell r="B4530">
            <v>107.64279937744099</v>
          </cell>
        </row>
        <row r="4531">
          <cell r="A4531">
            <v>41093.958333333336</v>
          </cell>
          <cell r="B4531">
            <v>108.35246276855401</v>
          </cell>
        </row>
        <row r="4532">
          <cell r="A4532">
            <v>41095.958333333336</v>
          </cell>
          <cell r="B4532">
            <v>107.86353302001901</v>
          </cell>
        </row>
        <row r="4533">
          <cell r="A4533">
            <v>41096.958333333336</v>
          </cell>
          <cell r="B4533">
            <v>106.83846282958901</v>
          </cell>
        </row>
        <row r="4534">
          <cell r="A4534">
            <v>41099.958333333336</v>
          </cell>
          <cell r="B4534">
            <v>106.70442962646401</v>
          </cell>
        </row>
        <row r="4535">
          <cell r="A4535">
            <v>41100.958333333336</v>
          </cell>
          <cell r="B4535">
            <v>105.773956298828</v>
          </cell>
        </row>
        <row r="4536">
          <cell r="A4536">
            <v>41101.958333333336</v>
          </cell>
          <cell r="B4536">
            <v>105.789741516113</v>
          </cell>
        </row>
        <row r="4537">
          <cell r="A4537">
            <v>41102.958333333336</v>
          </cell>
          <cell r="B4537">
            <v>105.277168273925</v>
          </cell>
        </row>
        <row r="4538">
          <cell r="A4538">
            <v>41103.958333333336</v>
          </cell>
          <cell r="B4538">
            <v>107.043479919433</v>
          </cell>
        </row>
        <row r="4539">
          <cell r="A4539">
            <v>41106.958333333336</v>
          </cell>
          <cell r="B4539">
            <v>106.79115295410099</v>
          </cell>
        </row>
        <row r="4540">
          <cell r="A4540">
            <v>41107.958333333336</v>
          </cell>
          <cell r="B4540">
            <v>107.52450561523401</v>
          </cell>
        </row>
        <row r="4541">
          <cell r="A4541">
            <v>41108.958333333336</v>
          </cell>
          <cell r="B4541">
            <v>108.320922851562</v>
          </cell>
        </row>
        <row r="4542">
          <cell r="A4542">
            <v>41109.958333333336</v>
          </cell>
          <cell r="B4542">
            <v>108.60479736328099</v>
          </cell>
        </row>
        <row r="4543">
          <cell r="A4543">
            <v>41110.958333333336</v>
          </cell>
          <cell r="B4543">
            <v>107.611267089843</v>
          </cell>
        </row>
        <row r="4544">
          <cell r="A4544">
            <v>41113.958333333336</v>
          </cell>
          <cell r="B4544">
            <v>106.523063659667</v>
          </cell>
        </row>
        <row r="4545">
          <cell r="A4545">
            <v>41114.958333333336</v>
          </cell>
          <cell r="B4545">
            <v>105.608352661132</v>
          </cell>
        </row>
        <row r="4546">
          <cell r="A4546">
            <v>41115.958333333336</v>
          </cell>
          <cell r="B4546">
            <v>105.632019042968</v>
          </cell>
        </row>
        <row r="4547">
          <cell r="A4547">
            <v>41116.958333333336</v>
          </cell>
          <cell r="B4547">
            <v>107.37467956542901</v>
          </cell>
        </row>
        <row r="4548">
          <cell r="A4548">
            <v>41117.958333333336</v>
          </cell>
          <cell r="B4548">
            <v>109.353889465332</v>
          </cell>
        </row>
        <row r="4549">
          <cell r="A4549">
            <v>41120.958333333336</v>
          </cell>
          <cell r="B4549">
            <v>109.353889465332</v>
          </cell>
        </row>
        <row r="4550">
          <cell r="A4550">
            <v>41121.958333333336</v>
          </cell>
          <cell r="B4550">
            <v>108.589027404785</v>
          </cell>
        </row>
        <row r="4551">
          <cell r="A4551">
            <v>41122.958333333336</v>
          </cell>
          <cell r="B4551">
            <v>108.494384765625</v>
          </cell>
        </row>
        <row r="4552">
          <cell r="A4552">
            <v>41123.958333333336</v>
          </cell>
          <cell r="B4552">
            <v>107.745323181152</v>
          </cell>
        </row>
        <row r="4553">
          <cell r="A4553">
            <v>41124.958333333336</v>
          </cell>
          <cell r="B4553">
            <v>109.882194519042</v>
          </cell>
        </row>
        <row r="4554">
          <cell r="A4554">
            <v>41127.958333333336</v>
          </cell>
          <cell r="B4554">
            <v>110.09513092041</v>
          </cell>
        </row>
        <row r="4555">
          <cell r="A4555">
            <v>41128.958333333336</v>
          </cell>
          <cell r="B4555">
            <v>110.64714050292901</v>
          </cell>
        </row>
        <row r="4556">
          <cell r="A4556">
            <v>41129.958333333336</v>
          </cell>
          <cell r="B4556">
            <v>110.781196594238</v>
          </cell>
        </row>
        <row r="4557">
          <cell r="A4557">
            <v>41130.958333333336</v>
          </cell>
          <cell r="B4557">
            <v>110.875762939453</v>
          </cell>
        </row>
        <row r="4558">
          <cell r="A4558">
            <v>41131.958333333336</v>
          </cell>
          <cell r="B4558">
            <v>111.05714416503901</v>
          </cell>
        </row>
        <row r="4559">
          <cell r="A4559">
            <v>41134.958333333336</v>
          </cell>
          <cell r="B4559">
            <v>111.001945495605</v>
          </cell>
        </row>
        <row r="4560">
          <cell r="A4560">
            <v>41135.958333333336</v>
          </cell>
          <cell r="B4560">
            <v>111.017692565917</v>
          </cell>
        </row>
        <row r="4561">
          <cell r="A4561">
            <v>41136.958333333336</v>
          </cell>
          <cell r="B4561">
            <v>111.14388275146401</v>
          </cell>
        </row>
        <row r="4562">
          <cell r="A4562">
            <v>41137.958333333336</v>
          </cell>
          <cell r="B4562">
            <v>111.963973999023</v>
          </cell>
        </row>
        <row r="4563">
          <cell r="A4563">
            <v>41138.958333333336</v>
          </cell>
          <cell r="B4563">
            <v>112.11374664306599</v>
          </cell>
        </row>
        <row r="4564">
          <cell r="A4564">
            <v>41141.958333333336</v>
          </cell>
          <cell r="B4564">
            <v>112.121658325195</v>
          </cell>
        </row>
        <row r="4565">
          <cell r="A4565">
            <v>41142.958333333336</v>
          </cell>
          <cell r="B4565">
            <v>111.782569885253</v>
          </cell>
        </row>
        <row r="4566">
          <cell r="A4566">
            <v>41143.958333333336</v>
          </cell>
          <cell r="B4566">
            <v>111.829879760742</v>
          </cell>
        </row>
        <row r="4567">
          <cell r="A4567">
            <v>41144.958333333336</v>
          </cell>
          <cell r="B4567">
            <v>110.915153503417</v>
          </cell>
        </row>
        <row r="4568">
          <cell r="A4568">
            <v>41145.958333333336</v>
          </cell>
          <cell r="B4568">
            <v>111.58545684814401</v>
          </cell>
        </row>
        <row r="4569">
          <cell r="A4569">
            <v>41148.958333333336</v>
          </cell>
          <cell r="B4569">
            <v>111.60910034179599</v>
          </cell>
        </row>
        <row r="4570">
          <cell r="A4570">
            <v>41149.958333333336</v>
          </cell>
          <cell r="B4570">
            <v>111.498664855957</v>
          </cell>
        </row>
        <row r="4571">
          <cell r="A4571">
            <v>41150.958333333336</v>
          </cell>
          <cell r="B4571">
            <v>111.58545684814401</v>
          </cell>
        </row>
        <row r="4572">
          <cell r="A4572">
            <v>41151.958333333336</v>
          </cell>
          <cell r="B4572">
            <v>110.781196594238</v>
          </cell>
        </row>
        <row r="4573">
          <cell r="A4573">
            <v>41152.958333333336</v>
          </cell>
          <cell r="B4573">
            <v>111.309455871582</v>
          </cell>
        </row>
        <row r="4574">
          <cell r="A4574">
            <v>41156.958333333336</v>
          </cell>
          <cell r="B4574">
            <v>111.20692443847599</v>
          </cell>
        </row>
        <row r="4575">
          <cell r="A4575">
            <v>41157.958333333336</v>
          </cell>
          <cell r="B4575">
            <v>111.112327575683</v>
          </cell>
        </row>
        <row r="4576">
          <cell r="A4576">
            <v>41158.958333333336</v>
          </cell>
          <cell r="B4576">
            <v>113.36756896972599</v>
          </cell>
        </row>
        <row r="4577">
          <cell r="A4577">
            <v>41159.958333333336</v>
          </cell>
          <cell r="B4577">
            <v>113.80906677246</v>
          </cell>
        </row>
        <row r="4578">
          <cell r="A4578">
            <v>41162.958333333336</v>
          </cell>
          <cell r="B4578">
            <v>113.16252899169901</v>
          </cell>
        </row>
        <row r="4579">
          <cell r="A4579">
            <v>41163.958333333336</v>
          </cell>
          <cell r="B4579">
            <v>113.477935791015</v>
          </cell>
        </row>
        <row r="4580">
          <cell r="A4580">
            <v>41164.958333333336</v>
          </cell>
          <cell r="B4580">
            <v>113.856437683105</v>
          </cell>
        </row>
        <row r="4581">
          <cell r="A4581">
            <v>41165.958333333336</v>
          </cell>
          <cell r="B4581">
            <v>115.591247558593</v>
          </cell>
        </row>
        <row r="4582">
          <cell r="A4582">
            <v>41166.958333333336</v>
          </cell>
          <cell r="B4582">
            <v>116.10376739501901</v>
          </cell>
        </row>
        <row r="4583">
          <cell r="A4583">
            <v>41169.958333333336</v>
          </cell>
          <cell r="B4583">
            <v>115.709503173828</v>
          </cell>
        </row>
        <row r="4584">
          <cell r="A4584">
            <v>41170.958333333336</v>
          </cell>
          <cell r="B4584">
            <v>115.61488342285099</v>
          </cell>
        </row>
        <row r="4585">
          <cell r="A4585">
            <v>41171.958333333336</v>
          </cell>
          <cell r="B4585">
            <v>115.677940368652</v>
          </cell>
        </row>
        <row r="4586">
          <cell r="A4586">
            <v>41172.958333333336</v>
          </cell>
          <cell r="B4586">
            <v>115.685829162597</v>
          </cell>
        </row>
        <row r="4587">
          <cell r="A4587">
            <v>41173.958333333336</v>
          </cell>
          <cell r="B4587">
            <v>115.637496948242</v>
          </cell>
        </row>
        <row r="4588">
          <cell r="A4588">
            <v>41176.958333333336</v>
          </cell>
          <cell r="B4588">
            <v>115.463096618652</v>
          </cell>
        </row>
        <row r="4589">
          <cell r="A4589">
            <v>41177.958333333336</v>
          </cell>
          <cell r="B4589">
            <v>114.234336853027</v>
          </cell>
        </row>
        <row r="4590">
          <cell r="A4590">
            <v>41178.958333333336</v>
          </cell>
          <cell r="B4590">
            <v>113.59220123291</v>
          </cell>
        </row>
        <row r="4591">
          <cell r="A4591">
            <v>41179.958333333336</v>
          </cell>
          <cell r="B4591">
            <v>114.66243743896401</v>
          </cell>
        </row>
        <row r="4592">
          <cell r="A4592">
            <v>41180.958333333336</v>
          </cell>
          <cell r="B4592">
            <v>114.131233215332</v>
          </cell>
        </row>
        <row r="4593">
          <cell r="A4593">
            <v>41183.958333333336</v>
          </cell>
          <cell r="B4593">
            <v>114.43254089355401</v>
          </cell>
        </row>
        <row r="4594">
          <cell r="A4594">
            <v>41184.958333333336</v>
          </cell>
          <cell r="B4594">
            <v>114.551383972167</v>
          </cell>
        </row>
        <row r="4595">
          <cell r="A4595">
            <v>41185.958333333336</v>
          </cell>
          <cell r="B4595">
            <v>115.019142150878</v>
          </cell>
        </row>
        <row r="4596">
          <cell r="A4596">
            <v>41186.958333333336</v>
          </cell>
          <cell r="B4596">
            <v>115.843612670898</v>
          </cell>
        </row>
        <row r="4597">
          <cell r="A4597">
            <v>41187.958333333336</v>
          </cell>
          <cell r="B4597">
            <v>115.85153198242099</v>
          </cell>
        </row>
        <row r="4598">
          <cell r="A4598">
            <v>41190.958333333336</v>
          </cell>
          <cell r="B4598">
            <v>115.45516204833901</v>
          </cell>
        </row>
        <row r="4599">
          <cell r="A4599">
            <v>41191.958333333336</v>
          </cell>
          <cell r="B4599">
            <v>114.31356811523401</v>
          </cell>
        </row>
        <row r="4600">
          <cell r="A4600">
            <v>41192.958333333336</v>
          </cell>
          <cell r="B4600">
            <v>113.584266662597</v>
          </cell>
        </row>
        <row r="4601">
          <cell r="A4601">
            <v>41193.958333333336</v>
          </cell>
          <cell r="B4601">
            <v>113.64769744873</v>
          </cell>
        </row>
        <row r="4602">
          <cell r="A4602">
            <v>41194.958333333336</v>
          </cell>
          <cell r="B4602">
            <v>113.27512359619099</v>
          </cell>
        </row>
        <row r="4603">
          <cell r="A4603">
            <v>41197.958333333336</v>
          </cell>
          <cell r="B4603">
            <v>114.218460083007</v>
          </cell>
        </row>
        <row r="4604">
          <cell r="A4604">
            <v>41198.958333333336</v>
          </cell>
          <cell r="B4604">
            <v>115.375831604003</v>
          </cell>
        </row>
        <row r="4605">
          <cell r="A4605">
            <v>41199.958333333336</v>
          </cell>
          <cell r="B4605">
            <v>115.899047851562</v>
          </cell>
        </row>
        <row r="4606">
          <cell r="A4606">
            <v>41200.958333333336</v>
          </cell>
          <cell r="B4606">
            <v>115.59780883789</v>
          </cell>
        </row>
        <row r="4607">
          <cell r="A4607">
            <v>41201.958333333336</v>
          </cell>
          <cell r="B4607">
            <v>113.67144775390599</v>
          </cell>
        </row>
        <row r="4608">
          <cell r="A4608">
            <v>41204.958333333336</v>
          </cell>
          <cell r="B4608">
            <v>113.687324523925</v>
          </cell>
        </row>
        <row r="4609">
          <cell r="A4609">
            <v>41205.958333333336</v>
          </cell>
          <cell r="B4609">
            <v>112.10976409912099</v>
          </cell>
        </row>
        <row r="4610">
          <cell r="A4610">
            <v>41206.958333333336</v>
          </cell>
          <cell r="B4610">
            <v>111.792671203613</v>
          </cell>
        </row>
        <row r="4611">
          <cell r="A4611">
            <v>41207.958333333336</v>
          </cell>
          <cell r="B4611">
            <v>112.117698669433</v>
          </cell>
        </row>
        <row r="4612">
          <cell r="A4612">
            <v>41208.958333333336</v>
          </cell>
          <cell r="B4612">
            <v>112.054275512695</v>
          </cell>
        </row>
        <row r="4613">
          <cell r="A4613">
            <v>41213.958333333336</v>
          </cell>
          <cell r="B4613">
            <v>112.054275512695</v>
          </cell>
        </row>
        <row r="4614">
          <cell r="A4614">
            <v>41214.958333333336</v>
          </cell>
          <cell r="B4614">
            <v>113.227531433105</v>
          </cell>
        </row>
        <row r="4615">
          <cell r="A4615">
            <v>41215.958333333336</v>
          </cell>
          <cell r="B4615">
            <v>112.22075653076099</v>
          </cell>
        </row>
        <row r="4616">
          <cell r="A4616">
            <v>41218.958333333336</v>
          </cell>
          <cell r="B4616">
            <v>112.450592041015</v>
          </cell>
        </row>
        <row r="4617">
          <cell r="A4617">
            <v>41219.958333333336</v>
          </cell>
          <cell r="B4617">
            <v>113.33058166503901</v>
          </cell>
        </row>
        <row r="4618">
          <cell r="A4618">
            <v>41220.958333333336</v>
          </cell>
          <cell r="B4618">
            <v>110.762115478515</v>
          </cell>
        </row>
        <row r="4619">
          <cell r="A4619">
            <v>41221.958333333336</v>
          </cell>
          <cell r="B4619">
            <v>109.4302444458</v>
          </cell>
        </row>
        <row r="4620">
          <cell r="A4620">
            <v>41222.958333333336</v>
          </cell>
          <cell r="B4620">
            <v>109.525428771972</v>
          </cell>
        </row>
        <row r="4621">
          <cell r="A4621">
            <v>41225.958333333336</v>
          </cell>
          <cell r="B4621">
            <v>109.61260223388599</v>
          </cell>
        </row>
        <row r="4622">
          <cell r="A4622">
            <v>41226.958333333336</v>
          </cell>
          <cell r="B4622">
            <v>109.232116699218</v>
          </cell>
        </row>
        <row r="4623">
          <cell r="A4623">
            <v>41227.958333333336</v>
          </cell>
          <cell r="B4623">
            <v>107.757614135742</v>
          </cell>
        </row>
        <row r="4624">
          <cell r="A4624">
            <v>41228.958333333336</v>
          </cell>
          <cell r="B4624">
            <v>107.575271606445</v>
          </cell>
        </row>
        <row r="4625">
          <cell r="A4625">
            <v>41229.958333333336</v>
          </cell>
          <cell r="B4625">
            <v>108.106468200683</v>
          </cell>
        </row>
        <row r="4626">
          <cell r="A4626">
            <v>41232.958333333336</v>
          </cell>
          <cell r="B4626">
            <v>110.294372558593</v>
          </cell>
        </row>
        <row r="4627">
          <cell r="A4627">
            <v>41233.958333333336</v>
          </cell>
          <cell r="B4627">
            <v>110.34194183349599</v>
          </cell>
        </row>
        <row r="4628">
          <cell r="A4628">
            <v>41234.958333333336</v>
          </cell>
          <cell r="B4628">
            <v>110.548042297363</v>
          </cell>
        </row>
        <row r="4629">
          <cell r="A4629">
            <v>41236.958333333336</v>
          </cell>
          <cell r="B4629">
            <v>112.054275512695</v>
          </cell>
        </row>
        <row r="4630">
          <cell r="A4630">
            <v>41239.958333333336</v>
          </cell>
          <cell r="B4630">
            <v>111.81649017333901</v>
          </cell>
        </row>
        <row r="4631">
          <cell r="A4631">
            <v>41240.958333333336</v>
          </cell>
          <cell r="B4631">
            <v>111.245643615722</v>
          </cell>
        </row>
        <row r="4632">
          <cell r="A4632">
            <v>41241.958333333336</v>
          </cell>
          <cell r="B4632">
            <v>112.14151763916</v>
          </cell>
        </row>
        <row r="4633">
          <cell r="A4633">
            <v>41242.958333333336</v>
          </cell>
          <cell r="B4633">
            <v>112.664672851562</v>
          </cell>
        </row>
        <row r="4634">
          <cell r="A4634">
            <v>41243.958333333336</v>
          </cell>
          <cell r="B4634">
            <v>112.68844604492099</v>
          </cell>
        </row>
        <row r="4635">
          <cell r="A4635">
            <v>41246.958333333336</v>
          </cell>
          <cell r="B4635">
            <v>112.13355255126901</v>
          </cell>
        </row>
        <row r="4636">
          <cell r="A4636">
            <v>41247.958333333336</v>
          </cell>
          <cell r="B4636">
            <v>111.974975585937</v>
          </cell>
        </row>
        <row r="4637">
          <cell r="A4637">
            <v>41248.958333333336</v>
          </cell>
          <cell r="B4637">
            <v>112.17318725585901</v>
          </cell>
        </row>
        <row r="4638">
          <cell r="A4638">
            <v>41249.958333333336</v>
          </cell>
          <cell r="B4638">
            <v>112.55368041992099</v>
          </cell>
        </row>
        <row r="4639">
          <cell r="A4639">
            <v>41250.958333333336</v>
          </cell>
          <cell r="B4639">
            <v>112.89459228515599</v>
          </cell>
        </row>
        <row r="4640">
          <cell r="A4640">
            <v>41253.958333333336</v>
          </cell>
          <cell r="B4640">
            <v>112.942169189453</v>
          </cell>
        </row>
        <row r="4641">
          <cell r="A4641">
            <v>41254.958333333336</v>
          </cell>
          <cell r="B4641">
            <v>113.711128234863</v>
          </cell>
        </row>
        <row r="4642">
          <cell r="A4642">
            <v>41255.958333333336</v>
          </cell>
          <cell r="B4642">
            <v>113.766593933105</v>
          </cell>
        </row>
        <row r="4643">
          <cell r="A4643">
            <v>41256.958333333336</v>
          </cell>
          <cell r="B4643">
            <v>113.068977355957</v>
          </cell>
        </row>
        <row r="4644">
          <cell r="A4644">
            <v>41257.958333333336</v>
          </cell>
          <cell r="B4644">
            <v>112.648796081542</v>
          </cell>
        </row>
        <row r="4645">
          <cell r="A4645">
            <v>41260.958333333336</v>
          </cell>
          <cell r="B4645">
            <v>113.97272491455</v>
          </cell>
        </row>
        <row r="4646">
          <cell r="A4646">
            <v>41261.958333333336</v>
          </cell>
          <cell r="B4646">
            <v>115.241096496582</v>
          </cell>
        </row>
        <row r="4647">
          <cell r="A4647">
            <v>41262.958333333336</v>
          </cell>
          <cell r="B4647">
            <v>114.384956359863</v>
          </cell>
        </row>
        <row r="4648">
          <cell r="A4648">
            <v>41263.958333333336</v>
          </cell>
          <cell r="B4648">
            <v>115.04293823242099</v>
          </cell>
        </row>
        <row r="4649">
          <cell r="A4649">
            <v>41264.958333333336</v>
          </cell>
          <cell r="B4649">
            <v>113.998641967773</v>
          </cell>
        </row>
        <row r="4650">
          <cell r="A4650">
            <v>41267.958333333336</v>
          </cell>
          <cell r="B4650">
            <v>113.64738464355401</v>
          </cell>
        </row>
        <row r="4651">
          <cell r="A4651">
            <v>41269.958333333336</v>
          </cell>
          <cell r="B4651">
            <v>113.168403625488</v>
          </cell>
        </row>
        <row r="4652">
          <cell r="A4652">
            <v>41270.958333333336</v>
          </cell>
          <cell r="B4652">
            <v>113.016677856445</v>
          </cell>
        </row>
        <row r="4653">
          <cell r="A4653">
            <v>41271.958333333336</v>
          </cell>
          <cell r="B4653">
            <v>111.795204162597</v>
          </cell>
        </row>
        <row r="4654">
          <cell r="A4654">
            <v>41274.958333333336</v>
          </cell>
          <cell r="B4654">
            <v>113.69528961181599</v>
          </cell>
        </row>
        <row r="4655">
          <cell r="A4655">
            <v>41276.958333333336</v>
          </cell>
          <cell r="B4655">
            <v>116.60927581787099</v>
          </cell>
        </row>
        <row r="4656">
          <cell r="A4656">
            <v>41277.958333333336</v>
          </cell>
          <cell r="B4656">
            <v>116.345863342285</v>
          </cell>
        </row>
        <row r="4657">
          <cell r="A4657">
            <v>41278.958333333336</v>
          </cell>
          <cell r="B4657">
            <v>116.856796264648</v>
          </cell>
        </row>
        <row r="4658">
          <cell r="A4658">
            <v>41281.958333333336</v>
          </cell>
          <cell r="B4658">
            <v>116.537460327148</v>
          </cell>
        </row>
        <row r="4659">
          <cell r="A4659">
            <v>41282.958333333336</v>
          </cell>
          <cell r="B4659">
            <v>116.2021484375</v>
          </cell>
        </row>
        <row r="4660">
          <cell r="A4660">
            <v>41283.958333333336</v>
          </cell>
          <cell r="B4660">
            <v>116.497550964355</v>
          </cell>
        </row>
        <row r="4661">
          <cell r="A4661">
            <v>41284.958333333336</v>
          </cell>
          <cell r="B4661">
            <v>117.42366790771401</v>
          </cell>
        </row>
        <row r="4662">
          <cell r="A4662">
            <v>41285.958333333336</v>
          </cell>
          <cell r="B4662">
            <v>117.41569519042901</v>
          </cell>
        </row>
        <row r="4663">
          <cell r="A4663">
            <v>41288.958333333336</v>
          </cell>
          <cell r="B4663">
            <v>117.335792541503</v>
          </cell>
        </row>
        <row r="4664">
          <cell r="A4664">
            <v>41289.958333333336</v>
          </cell>
          <cell r="B4664">
            <v>117.41569519042901</v>
          </cell>
        </row>
        <row r="4665">
          <cell r="A4665">
            <v>41290.958333333336</v>
          </cell>
          <cell r="B4665">
            <v>117.39971923828099</v>
          </cell>
        </row>
        <row r="4666">
          <cell r="A4666">
            <v>41291.958333333336</v>
          </cell>
          <cell r="B4666">
            <v>118.158157348632</v>
          </cell>
        </row>
        <row r="4667">
          <cell r="A4667">
            <v>41292.958333333336</v>
          </cell>
          <cell r="B4667">
            <v>118.42160797119099</v>
          </cell>
        </row>
        <row r="4668">
          <cell r="A4668">
            <v>41296.958333333336</v>
          </cell>
          <cell r="B4668">
            <v>119.06027984619099</v>
          </cell>
        </row>
        <row r="4669">
          <cell r="A4669">
            <v>41297.958333333336</v>
          </cell>
          <cell r="B4669">
            <v>119.251861572265</v>
          </cell>
        </row>
        <row r="4670">
          <cell r="A4670">
            <v>41298.958333333336</v>
          </cell>
          <cell r="B4670">
            <v>119.28383636474599</v>
          </cell>
        </row>
        <row r="4671">
          <cell r="A4671">
            <v>41299.958333333336</v>
          </cell>
          <cell r="B4671">
            <v>119.954452514648</v>
          </cell>
        </row>
        <row r="4672">
          <cell r="A4672">
            <v>41302.958333333336</v>
          </cell>
          <cell r="B4672">
            <v>119.810752868652</v>
          </cell>
        </row>
        <row r="4673">
          <cell r="A4673">
            <v>41303.958333333336</v>
          </cell>
          <cell r="B4673">
            <v>120.28179931640599</v>
          </cell>
        </row>
        <row r="4674">
          <cell r="A4674">
            <v>41304.958333333336</v>
          </cell>
          <cell r="B4674">
            <v>119.810752868652</v>
          </cell>
        </row>
        <row r="4675">
          <cell r="A4675">
            <v>41305.958333333336</v>
          </cell>
          <cell r="B4675">
            <v>119.515342712402</v>
          </cell>
        </row>
        <row r="4676">
          <cell r="A4676">
            <v>41306.958333333336</v>
          </cell>
          <cell r="B4676">
            <v>120.744857788085</v>
          </cell>
        </row>
        <row r="4677">
          <cell r="A4677">
            <v>41309.958333333336</v>
          </cell>
          <cell r="B4677">
            <v>119.38761901855401</v>
          </cell>
        </row>
        <row r="4678">
          <cell r="A4678">
            <v>41310.958333333336</v>
          </cell>
          <cell r="B4678">
            <v>120.593139648437</v>
          </cell>
        </row>
        <row r="4679">
          <cell r="A4679">
            <v>41311.958333333336</v>
          </cell>
          <cell r="B4679">
            <v>120.680976867675</v>
          </cell>
        </row>
        <row r="4680">
          <cell r="A4680">
            <v>41312.958333333336</v>
          </cell>
          <cell r="B4680">
            <v>120.521308898925</v>
          </cell>
        </row>
        <row r="4681">
          <cell r="A4681">
            <v>41313.958333333336</v>
          </cell>
          <cell r="B4681">
            <v>121.191932678222</v>
          </cell>
        </row>
        <row r="4682">
          <cell r="A4682">
            <v>41316.958333333336</v>
          </cell>
          <cell r="B4682">
            <v>121.167999267578</v>
          </cell>
        </row>
        <row r="4683">
          <cell r="A4683">
            <v>41317.958333333336</v>
          </cell>
          <cell r="B4683">
            <v>121.36760711669901</v>
          </cell>
        </row>
        <row r="4684">
          <cell r="A4684">
            <v>41318.958333333336</v>
          </cell>
          <cell r="B4684">
            <v>121.47134399414</v>
          </cell>
        </row>
        <row r="4685">
          <cell r="A4685">
            <v>41319.958333333336</v>
          </cell>
          <cell r="B4685">
            <v>121.583168029785</v>
          </cell>
        </row>
        <row r="4686">
          <cell r="A4686">
            <v>41320.958333333336</v>
          </cell>
          <cell r="B4686">
            <v>121.439392089843</v>
          </cell>
        </row>
        <row r="4687">
          <cell r="A4687">
            <v>41324.958333333336</v>
          </cell>
          <cell r="B4687">
            <v>122.349609375</v>
          </cell>
        </row>
        <row r="4688">
          <cell r="A4688">
            <v>41325.958333333336</v>
          </cell>
          <cell r="B4688">
            <v>120.824668884277</v>
          </cell>
        </row>
        <row r="4689">
          <cell r="A4689">
            <v>41326.958333333336</v>
          </cell>
          <cell r="B4689">
            <v>120.090194702148</v>
          </cell>
        </row>
        <row r="4690">
          <cell r="A4690">
            <v>41327.958333333336</v>
          </cell>
          <cell r="B4690">
            <v>121.263778686523</v>
          </cell>
        </row>
        <row r="4691">
          <cell r="A4691">
            <v>41330.958333333336</v>
          </cell>
          <cell r="B4691">
            <v>118.956535339355</v>
          </cell>
        </row>
        <row r="4692">
          <cell r="A4692">
            <v>41331.958333333336</v>
          </cell>
          <cell r="B4692">
            <v>119.770866394042</v>
          </cell>
        </row>
        <row r="4693">
          <cell r="A4693">
            <v>41332.958333333336</v>
          </cell>
          <cell r="B4693">
            <v>121.27976989746</v>
          </cell>
        </row>
        <row r="4694">
          <cell r="A4694">
            <v>41333.958333333336</v>
          </cell>
          <cell r="B4694">
            <v>121.040199279785</v>
          </cell>
        </row>
        <row r="4695">
          <cell r="A4695">
            <v>41334.958333333336</v>
          </cell>
          <cell r="B4695">
            <v>121.439392089843</v>
          </cell>
        </row>
        <row r="4696">
          <cell r="A4696">
            <v>41337.958333333336</v>
          </cell>
          <cell r="B4696">
            <v>122.08607482910099</v>
          </cell>
        </row>
        <row r="4697">
          <cell r="A4697">
            <v>41338.958333333336</v>
          </cell>
          <cell r="B4697">
            <v>123.17983245849599</v>
          </cell>
        </row>
        <row r="4698">
          <cell r="A4698">
            <v>41339.958333333336</v>
          </cell>
          <cell r="B4698">
            <v>123.347526550292</v>
          </cell>
        </row>
        <row r="4699">
          <cell r="A4699">
            <v>41340.958333333336</v>
          </cell>
          <cell r="B4699">
            <v>123.57105255126901</v>
          </cell>
        </row>
        <row r="4700">
          <cell r="A4700">
            <v>41341.958333333336</v>
          </cell>
          <cell r="B4700">
            <v>124.097999572753</v>
          </cell>
        </row>
        <row r="4701">
          <cell r="A4701">
            <v>41344.958333333336</v>
          </cell>
          <cell r="B4701">
            <v>124.56901550292901</v>
          </cell>
        </row>
        <row r="4702">
          <cell r="A4702">
            <v>41345.958333333336</v>
          </cell>
          <cell r="B4702">
            <v>124.289573669433</v>
          </cell>
        </row>
        <row r="4703">
          <cell r="A4703">
            <v>41346.958333333336</v>
          </cell>
          <cell r="B4703">
            <v>124.465202331542</v>
          </cell>
        </row>
        <row r="4704">
          <cell r="A4704">
            <v>41347.958333333336</v>
          </cell>
          <cell r="B4704">
            <v>125.12790679931599</v>
          </cell>
        </row>
        <row r="4705">
          <cell r="A4705">
            <v>41348.958333333336</v>
          </cell>
          <cell r="B4705">
            <v>124.96270751953099</v>
          </cell>
        </row>
        <row r="4706">
          <cell r="A4706">
            <v>41351.958333333336</v>
          </cell>
          <cell r="B4706">
            <v>124.27304077148401</v>
          </cell>
        </row>
        <row r="4707">
          <cell r="A4707">
            <v>41352.958333333336</v>
          </cell>
          <cell r="B4707">
            <v>123.984367370605</v>
          </cell>
        </row>
        <row r="4708">
          <cell r="A4708">
            <v>41353.958333333336</v>
          </cell>
          <cell r="B4708">
            <v>124.85042572021401</v>
          </cell>
        </row>
        <row r="4709">
          <cell r="A4709">
            <v>41354.958333333336</v>
          </cell>
          <cell r="B4709">
            <v>123.78383636474599</v>
          </cell>
        </row>
        <row r="4710">
          <cell r="A4710">
            <v>41355.958333333336</v>
          </cell>
          <cell r="B4710">
            <v>124.77825164794901</v>
          </cell>
        </row>
        <row r="4711">
          <cell r="A4711">
            <v>41358.958333333336</v>
          </cell>
          <cell r="B4711">
            <v>124.25698852539</v>
          </cell>
        </row>
        <row r="4712">
          <cell r="A4712">
            <v>41359.958333333336</v>
          </cell>
          <cell r="B4712">
            <v>125.251411437988</v>
          </cell>
        </row>
        <row r="4713">
          <cell r="A4713">
            <v>41360.958333333336</v>
          </cell>
          <cell r="B4713">
            <v>125.251411437988</v>
          </cell>
        </row>
        <row r="4714">
          <cell r="A4714">
            <v>41361.958333333336</v>
          </cell>
          <cell r="B4714">
            <v>125.6362991333</v>
          </cell>
        </row>
        <row r="4715">
          <cell r="A4715">
            <v>41365.958333333336</v>
          </cell>
          <cell r="B4715">
            <v>125.13913726806599</v>
          </cell>
        </row>
        <row r="4716">
          <cell r="A4716">
            <v>41366.958333333336</v>
          </cell>
          <cell r="B4716">
            <v>125.75656890869099</v>
          </cell>
        </row>
        <row r="4717">
          <cell r="A4717">
            <v>41367.958333333336</v>
          </cell>
          <cell r="B4717">
            <v>124.481521606445</v>
          </cell>
        </row>
        <row r="4718">
          <cell r="A4718">
            <v>41368.958333333336</v>
          </cell>
          <cell r="B4718">
            <v>124.986724853515</v>
          </cell>
        </row>
        <row r="4719">
          <cell r="A4719">
            <v>41369.958333333336</v>
          </cell>
          <cell r="B4719">
            <v>124.425392150878</v>
          </cell>
        </row>
        <row r="4720">
          <cell r="A4720">
            <v>41372.958333333336</v>
          </cell>
          <cell r="B4720">
            <v>125.267440795898</v>
          </cell>
        </row>
        <row r="4721">
          <cell r="A4721">
            <v>41373.958333333336</v>
          </cell>
          <cell r="B4721">
            <v>125.70043182373</v>
          </cell>
        </row>
        <row r="4722">
          <cell r="A4722">
            <v>41374.958333333336</v>
          </cell>
          <cell r="B4722">
            <v>127.240097045898</v>
          </cell>
        </row>
        <row r="4723">
          <cell r="A4723">
            <v>41375.958333333336</v>
          </cell>
          <cell r="B4723">
            <v>127.657165527343</v>
          </cell>
        </row>
        <row r="4724">
          <cell r="A4724">
            <v>41376.958333333336</v>
          </cell>
          <cell r="B4724">
            <v>127.34432220458901</v>
          </cell>
        </row>
        <row r="4725">
          <cell r="A4725">
            <v>41379.958333333336</v>
          </cell>
          <cell r="B4725">
            <v>124.39330291748</v>
          </cell>
        </row>
        <row r="4726">
          <cell r="A4726">
            <v>41380.958333333336</v>
          </cell>
          <cell r="B4726">
            <v>126.22971343994099</v>
          </cell>
        </row>
        <row r="4727">
          <cell r="A4727">
            <v>41381.958333333336</v>
          </cell>
          <cell r="B4727">
            <v>124.38533782958901</v>
          </cell>
        </row>
        <row r="4728">
          <cell r="A4728">
            <v>41382.958333333336</v>
          </cell>
          <cell r="B4728">
            <v>123.607460021972</v>
          </cell>
        </row>
        <row r="4729">
          <cell r="A4729">
            <v>41383.958333333336</v>
          </cell>
          <cell r="B4729">
            <v>124.681983947753</v>
          </cell>
        </row>
        <row r="4730">
          <cell r="A4730">
            <v>41386.958333333336</v>
          </cell>
          <cell r="B4730">
            <v>125.23536682128901</v>
          </cell>
        </row>
        <row r="4731">
          <cell r="A4731">
            <v>41387.958333333336</v>
          </cell>
          <cell r="B4731">
            <v>126.526405334472</v>
          </cell>
        </row>
        <row r="4732">
          <cell r="A4732">
            <v>41388.958333333336</v>
          </cell>
          <cell r="B4732">
            <v>126.60659027099599</v>
          </cell>
        </row>
        <row r="4733">
          <cell r="A4733">
            <v>41389.958333333336</v>
          </cell>
          <cell r="B4733">
            <v>127.119857788085</v>
          </cell>
        </row>
        <row r="4734">
          <cell r="A4734">
            <v>41390.958333333336</v>
          </cell>
          <cell r="B4734">
            <v>126.89533996582</v>
          </cell>
        </row>
        <row r="4735">
          <cell r="A4735">
            <v>41393.958333333336</v>
          </cell>
          <cell r="B4735">
            <v>127.745361328125</v>
          </cell>
        </row>
        <row r="4736">
          <cell r="A4736">
            <v>41394.958333333336</v>
          </cell>
          <cell r="B4736">
            <v>128.050048828125</v>
          </cell>
        </row>
        <row r="4737">
          <cell r="A4737">
            <v>41395.958333333336</v>
          </cell>
          <cell r="B4737">
            <v>126.927352905273</v>
          </cell>
        </row>
        <row r="4738">
          <cell r="A4738">
            <v>41396.958333333336</v>
          </cell>
          <cell r="B4738">
            <v>128.106201171875</v>
          </cell>
        </row>
        <row r="4739">
          <cell r="A4739">
            <v>41397.958333333336</v>
          </cell>
          <cell r="B4739">
            <v>129.40528869628901</v>
          </cell>
        </row>
        <row r="4740">
          <cell r="A4740">
            <v>41400.958333333336</v>
          </cell>
          <cell r="B4740">
            <v>129.734115600585</v>
          </cell>
        </row>
        <row r="4741">
          <cell r="A4741">
            <v>41401.958333333336</v>
          </cell>
          <cell r="B4741">
            <v>130.39163208007801</v>
          </cell>
        </row>
        <row r="4742">
          <cell r="A4742">
            <v>41402.958333333336</v>
          </cell>
          <cell r="B4742">
            <v>130.985092163085</v>
          </cell>
        </row>
        <row r="4743">
          <cell r="A4743">
            <v>41403.958333333336</v>
          </cell>
          <cell r="B4743">
            <v>130.61624145507801</v>
          </cell>
        </row>
        <row r="4744">
          <cell r="A4744">
            <v>41404.958333333336</v>
          </cell>
          <cell r="B4744">
            <v>131.04121398925699</v>
          </cell>
        </row>
        <row r="4745">
          <cell r="A4745">
            <v>41407.958333333336</v>
          </cell>
          <cell r="B4745">
            <v>131.14546203613199</v>
          </cell>
        </row>
        <row r="4746">
          <cell r="A4746">
            <v>41408.958333333336</v>
          </cell>
          <cell r="B4746">
            <v>132.50068664550699</v>
          </cell>
        </row>
        <row r="4747">
          <cell r="A4747">
            <v>41409.958333333336</v>
          </cell>
          <cell r="B4747">
            <v>133.21440124511699</v>
          </cell>
        </row>
        <row r="4748">
          <cell r="A4748">
            <v>41410.958333333336</v>
          </cell>
          <cell r="B4748">
            <v>132.58891296386699</v>
          </cell>
        </row>
        <row r="4749">
          <cell r="A4749">
            <v>41411.958333333336</v>
          </cell>
          <cell r="B4749">
            <v>133.87200927734301</v>
          </cell>
        </row>
        <row r="4750">
          <cell r="A4750">
            <v>41414.958333333336</v>
          </cell>
          <cell r="B4750">
            <v>133.86396789550699</v>
          </cell>
        </row>
        <row r="4751">
          <cell r="A4751">
            <v>41415.958333333336</v>
          </cell>
          <cell r="B4751">
            <v>134.05642700195301</v>
          </cell>
        </row>
        <row r="4752">
          <cell r="A4752">
            <v>41416.958333333336</v>
          </cell>
          <cell r="B4752">
            <v>133.06204223632801</v>
          </cell>
        </row>
        <row r="4753">
          <cell r="A4753">
            <v>41417.958333333336</v>
          </cell>
          <cell r="B4753">
            <v>132.67709350585901</v>
          </cell>
        </row>
        <row r="4754">
          <cell r="A4754">
            <v>41418.958333333336</v>
          </cell>
          <cell r="B4754">
            <v>132.56481933593699</v>
          </cell>
        </row>
        <row r="4755">
          <cell r="A4755">
            <v>41422.958333333336</v>
          </cell>
          <cell r="B4755">
            <v>133.35876464843699</v>
          </cell>
        </row>
        <row r="4756">
          <cell r="A4756">
            <v>41423.958333333336</v>
          </cell>
          <cell r="B4756">
            <v>132.49272155761699</v>
          </cell>
        </row>
        <row r="4757">
          <cell r="A4757">
            <v>41424.958333333336</v>
          </cell>
          <cell r="B4757">
            <v>132.98182678222599</v>
          </cell>
        </row>
        <row r="4758">
          <cell r="A4758">
            <v>41425.958333333336</v>
          </cell>
          <cell r="B4758">
            <v>131.07327270507801</v>
          </cell>
        </row>
        <row r="4759">
          <cell r="A4759">
            <v>41428.958333333336</v>
          </cell>
          <cell r="B4759">
            <v>131.79502868652301</v>
          </cell>
        </row>
        <row r="4760">
          <cell r="A4760">
            <v>41429.958333333336</v>
          </cell>
          <cell r="B4760">
            <v>131.16151428222599</v>
          </cell>
        </row>
        <row r="4761">
          <cell r="A4761">
            <v>41430.958333333336</v>
          </cell>
          <cell r="B4761">
            <v>129.32508850097599</v>
          </cell>
        </row>
        <row r="4762">
          <cell r="A4762">
            <v>41431.958333333336</v>
          </cell>
          <cell r="B4762">
            <v>130.49591064453099</v>
          </cell>
        </row>
        <row r="4763">
          <cell r="A4763">
            <v>41432.958333333336</v>
          </cell>
          <cell r="B4763">
            <v>132.15589904785099</v>
          </cell>
        </row>
        <row r="4764">
          <cell r="A4764">
            <v>41435.958333333336</v>
          </cell>
          <cell r="B4764">
            <v>132.15589904785099</v>
          </cell>
        </row>
        <row r="4765">
          <cell r="A4765">
            <v>41436.958333333336</v>
          </cell>
          <cell r="B4765">
            <v>130.79263305664</v>
          </cell>
        </row>
        <row r="4766">
          <cell r="A4766">
            <v>41437.958333333336</v>
          </cell>
          <cell r="B4766">
            <v>129.71002197265599</v>
          </cell>
        </row>
        <row r="4767">
          <cell r="A4767">
            <v>41438.958333333336</v>
          </cell>
          <cell r="B4767">
            <v>131.68275451660099</v>
          </cell>
        </row>
        <row r="4768">
          <cell r="A4768">
            <v>41439.958333333336</v>
          </cell>
          <cell r="B4768">
            <v>130.85673522949199</v>
          </cell>
        </row>
        <row r="4769">
          <cell r="A4769">
            <v>41442.958333333336</v>
          </cell>
          <cell r="B4769">
            <v>131.86717224121</v>
          </cell>
        </row>
        <row r="4770">
          <cell r="A4770">
            <v>41443.958333333336</v>
          </cell>
          <cell r="B4770">
            <v>132.90972900390599</v>
          </cell>
        </row>
        <row r="4771">
          <cell r="A4771">
            <v>41444.958333333336</v>
          </cell>
          <cell r="B4771">
            <v>131.07327270507801</v>
          </cell>
        </row>
        <row r="4772">
          <cell r="A4772">
            <v>41445.958333333336</v>
          </cell>
          <cell r="B4772">
            <v>127.82549285888599</v>
          </cell>
        </row>
        <row r="4773">
          <cell r="A4773">
            <v>41446.958333333336</v>
          </cell>
          <cell r="B4773">
            <v>128.23585510253901</v>
          </cell>
        </row>
        <row r="4774">
          <cell r="A4774">
            <v>41449.958333333336</v>
          </cell>
          <cell r="B4774">
            <v>126.615425109863</v>
          </cell>
        </row>
        <row r="4775">
          <cell r="A4775">
            <v>41450.958333333336</v>
          </cell>
          <cell r="B4775">
            <v>127.832748413085</v>
          </cell>
        </row>
        <row r="4776">
          <cell r="A4776">
            <v>41451.958333333336</v>
          </cell>
          <cell r="B4776">
            <v>129.09849548339801</v>
          </cell>
        </row>
        <row r="4777">
          <cell r="A4777">
            <v>41452.958333333336</v>
          </cell>
          <cell r="B4777">
            <v>129.85629272460901</v>
          </cell>
        </row>
        <row r="4778">
          <cell r="A4778">
            <v>41453.958333333336</v>
          </cell>
          <cell r="B4778">
            <v>129.32414245605401</v>
          </cell>
        </row>
        <row r="4779">
          <cell r="A4779">
            <v>41456.958333333336</v>
          </cell>
          <cell r="B4779">
            <v>130.08198547363199</v>
          </cell>
        </row>
        <row r="4780">
          <cell r="A4780">
            <v>41457.958333333336</v>
          </cell>
          <cell r="B4780">
            <v>129.96105957031199</v>
          </cell>
        </row>
        <row r="4781">
          <cell r="A4781">
            <v>41458.958333333336</v>
          </cell>
          <cell r="B4781">
            <v>130.01742553710901</v>
          </cell>
        </row>
        <row r="4782">
          <cell r="A4782">
            <v>41460.958333333336</v>
          </cell>
          <cell r="B4782">
            <v>131.42021179199199</v>
          </cell>
        </row>
        <row r="4783">
          <cell r="A4783">
            <v>41463.958333333336</v>
          </cell>
          <cell r="B4783">
            <v>132.16990661621</v>
          </cell>
        </row>
        <row r="4784">
          <cell r="A4784">
            <v>41464.958333333336</v>
          </cell>
          <cell r="B4784">
            <v>133.12121582031199</v>
          </cell>
        </row>
        <row r="4785">
          <cell r="A4785">
            <v>41465.958333333336</v>
          </cell>
          <cell r="B4785">
            <v>133.16954040527301</v>
          </cell>
        </row>
        <row r="4786">
          <cell r="A4786">
            <v>41466.958333333336</v>
          </cell>
          <cell r="B4786">
            <v>134.98344421386699</v>
          </cell>
        </row>
        <row r="4787">
          <cell r="A4787">
            <v>41467.958333333336</v>
          </cell>
          <cell r="B4787">
            <v>135.039794921875</v>
          </cell>
        </row>
        <row r="4788">
          <cell r="A4788">
            <v>41470.958333333336</v>
          </cell>
          <cell r="B4788">
            <v>135.55575561523401</v>
          </cell>
        </row>
        <row r="4789">
          <cell r="A4789">
            <v>41471.958333333336</v>
          </cell>
          <cell r="B4789">
            <v>135.047927856445</v>
          </cell>
        </row>
        <row r="4790">
          <cell r="A4790">
            <v>41472.958333333336</v>
          </cell>
          <cell r="B4790">
            <v>135.39450073242099</v>
          </cell>
        </row>
        <row r="4791">
          <cell r="A4791">
            <v>41473.958333333336</v>
          </cell>
          <cell r="B4791">
            <v>136.13624572753901</v>
          </cell>
        </row>
        <row r="4792">
          <cell r="A4792">
            <v>41474.958333333336</v>
          </cell>
          <cell r="B4792">
            <v>136.37805175781199</v>
          </cell>
        </row>
        <row r="4793">
          <cell r="A4793">
            <v>41477.958333333336</v>
          </cell>
          <cell r="B4793">
            <v>136.64408874511699</v>
          </cell>
        </row>
        <row r="4794">
          <cell r="A4794">
            <v>41478.958333333336</v>
          </cell>
          <cell r="B4794">
            <v>136.35388183593699</v>
          </cell>
        </row>
        <row r="4795">
          <cell r="A4795">
            <v>41479.958333333336</v>
          </cell>
          <cell r="B4795">
            <v>135.85401916503901</v>
          </cell>
        </row>
        <row r="4796">
          <cell r="A4796">
            <v>41480.958333333336</v>
          </cell>
          <cell r="B4796">
            <v>136.18460083007801</v>
          </cell>
        </row>
        <row r="4797">
          <cell r="A4797">
            <v>41481.958333333336</v>
          </cell>
          <cell r="B4797">
            <v>136.32968139648401</v>
          </cell>
        </row>
        <row r="4798">
          <cell r="A4798">
            <v>41484.958333333336</v>
          </cell>
          <cell r="B4798">
            <v>135.91052246093699</v>
          </cell>
        </row>
        <row r="4799">
          <cell r="A4799">
            <v>41485.958333333336</v>
          </cell>
          <cell r="B4799">
            <v>135.91052246093699</v>
          </cell>
        </row>
        <row r="4800">
          <cell r="A4800">
            <v>41486.958333333336</v>
          </cell>
          <cell r="B4800">
            <v>136.00724792480401</v>
          </cell>
        </row>
        <row r="4801">
          <cell r="A4801">
            <v>41487.958333333336</v>
          </cell>
          <cell r="B4801">
            <v>137.57925415039</v>
          </cell>
        </row>
        <row r="4802">
          <cell r="A4802">
            <v>41488.958333333336</v>
          </cell>
          <cell r="B4802">
            <v>137.81301879882801</v>
          </cell>
        </row>
        <row r="4803">
          <cell r="A4803">
            <v>41491.958333333336</v>
          </cell>
          <cell r="B4803">
            <v>137.61152648925699</v>
          </cell>
        </row>
        <row r="4804">
          <cell r="A4804">
            <v>41492.958333333336</v>
          </cell>
          <cell r="B4804">
            <v>136.82952880859301</v>
          </cell>
        </row>
        <row r="4805">
          <cell r="A4805">
            <v>41493.958333333336</v>
          </cell>
          <cell r="B4805">
            <v>136.386138916015</v>
          </cell>
        </row>
        <row r="4806">
          <cell r="A4806">
            <v>41494.958333333336</v>
          </cell>
          <cell r="B4806">
            <v>136.885971069335</v>
          </cell>
        </row>
        <row r="4807">
          <cell r="A4807">
            <v>41495.958333333336</v>
          </cell>
          <cell r="B4807">
            <v>136.49092102050699</v>
          </cell>
        </row>
        <row r="4808">
          <cell r="A4808">
            <v>41498.958333333336</v>
          </cell>
          <cell r="B4808">
            <v>136.32968139648401</v>
          </cell>
        </row>
        <row r="4809">
          <cell r="A4809">
            <v>41499.958333333336</v>
          </cell>
          <cell r="B4809">
            <v>136.73277282714801</v>
          </cell>
        </row>
        <row r="4810">
          <cell r="A4810">
            <v>41500.958333333336</v>
          </cell>
          <cell r="B4810">
            <v>136.03141784667901</v>
          </cell>
        </row>
        <row r="4811">
          <cell r="A4811">
            <v>41501.958333333336</v>
          </cell>
          <cell r="B4811">
            <v>134.12889099121</v>
          </cell>
        </row>
        <row r="4812">
          <cell r="A4812">
            <v>41502.958333333336</v>
          </cell>
          <cell r="B4812">
            <v>133.68547058105401</v>
          </cell>
        </row>
        <row r="4813">
          <cell r="A4813">
            <v>41505.958333333336</v>
          </cell>
          <cell r="B4813">
            <v>132.83094787597599</v>
          </cell>
        </row>
        <row r="4814">
          <cell r="A4814">
            <v>41506.958333333336</v>
          </cell>
          <cell r="B4814">
            <v>133.48390197753901</v>
          </cell>
        </row>
        <row r="4815">
          <cell r="A4815">
            <v>41507.958333333336</v>
          </cell>
          <cell r="B4815">
            <v>132.66168212890599</v>
          </cell>
        </row>
        <row r="4816">
          <cell r="A4816">
            <v>41508.958333333336</v>
          </cell>
          <cell r="B4816">
            <v>133.87092590332</v>
          </cell>
        </row>
        <row r="4817">
          <cell r="A4817">
            <v>41509.958333333336</v>
          </cell>
          <cell r="B4817">
            <v>134.322341918945</v>
          </cell>
        </row>
        <row r="4818">
          <cell r="A4818">
            <v>41512.958333333336</v>
          </cell>
          <cell r="B4818">
            <v>133.82260131835901</v>
          </cell>
        </row>
        <row r="4819">
          <cell r="A4819">
            <v>41513.958333333336</v>
          </cell>
          <cell r="B4819">
            <v>131.67008972167901</v>
          </cell>
        </row>
        <row r="4820">
          <cell r="A4820">
            <v>41514.958333333336</v>
          </cell>
          <cell r="B4820">
            <v>132.13763427734301</v>
          </cell>
        </row>
        <row r="4821">
          <cell r="A4821">
            <v>41515.958333333336</v>
          </cell>
          <cell r="B4821">
            <v>132.34730529785099</v>
          </cell>
        </row>
        <row r="4822">
          <cell r="A4822">
            <v>41516.958333333336</v>
          </cell>
          <cell r="B4822">
            <v>131.92807006835901</v>
          </cell>
        </row>
        <row r="4823">
          <cell r="A4823">
            <v>41520.958333333336</v>
          </cell>
          <cell r="B4823">
            <v>132.52462768554599</v>
          </cell>
        </row>
        <row r="4824">
          <cell r="A4824">
            <v>41521.958333333336</v>
          </cell>
          <cell r="B4824">
            <v>133.62101745605401</v>
          </cell>
        </row>
        <row r="4825">
          <cell r="A4825">
            <v>41522.958333333336</v>
          </cell>
          <cell r="B4825">
            <v>133.79031372070301</v>
          </cell>
        </row>
        <row r="4826">
          <cell r="A4826">
            <v>41523.958333333336</v>
          </cell>
          <cell r="B4826">
            <v>133.85479736328099</v>
          </cell>
        </row>
        <row r="4827">
          <cell r="A4827">
            <v>41526.958333333336</v>
          </cell>
          <cell r="B4827">
            <v>135.13656616210901</v>
          </cell>
        </row>
        <row r="4828">
          <cell r="A4828">
            <v>41527.958333333336</v>
          </cell>
          <cell r="B4828">
            <v>136.13624572753901</v>
          </cell>
        </row>
        <row r="4829">
          <cell r="A4829">
            <v>41528.958333333336</v>
          </cell>
          <cell r="B4829">
            <v>136.56349182128901</v>
          </cell>
        </row>
        <row r="4830">
          <cell r="A4830">
            <v>41529.958333333336</v>
          </cell>
          <cell r="B4830">
            <v>136.20069885253901</v>
          </cell>
        </row>
        <row r="4831">
          <cell r="A4831">
            <v>41530.958333333336</v>
          </cell>
          <cell r="B4831">
            <v>136.50703430175699</v>
          </cell>
        </row>
        <row r="4832">
          <cell r="A4832">
            <v>41533.958333333336</v>
          </cell>
          <cell r="B4832">
            <v>137.29708862304599</v>
          </cell>
        </row>
        <row r="4833">
          <cell r="A4833">
            <v>41534.958333333336</v>
          </cell>
          <cell r="B4833">
            <v>137.90975952148401</v>
          </cell>
        </row>
        <row r="4834">
          <cell r="A4834">
            <v>41535.958333333336</v>
          </cell>
          <cell r="B4834">
            <v>139.50599670410099</v>
          </cell>
        </row>
        <row r="4835">
          <cell r="A4835">
            <v>41536.958333333336</v>
          </cell>
          <cell r="B4835">
            <v>139.27218627929599</v>
          </cell>
        </row>
        <row r="4836">
          <cell r="A4836">
            <v>41537.958333333336</v>
          </cell>
          <cell r="B4836">
            <v>138.29849243164</v>
          </cell>
        </row>
        <row r="4837">
          <cell r="A4837">
            <v>41540.958333333336</v>
          </cell>
          <cell r="B4837">
            <v>137.65847778320301</v>
          </cell>
        </row>
        <row r="4838">
          <cell r="A4838">
            <v>41541.958333333336</v>
          </cell>
          <cell r="B4838">
            <v>137.33445739746</v>
          </cell>
        </row>
        <row r="4839">
          <cell r="A4839">
            <v>41542.958333333336</v>
          </cell>
          <cell r="B4839">
            <v>136.93754577636699</v>
          </cell>
        </row>
        <row r="4840">
          <cell r="A4840">
            <v>41543.958333333336</v>
          </cell>
          <cell r="B4840">
            <v>137.46408081054599</v>
          </cell>
        </row>
        <row r="4841">
          <cell r="A4841">
            <v>41544.958333333336</v>
          </cell>
          <cell r="B4841">
            <v>136.83219909667901</v>
          </cell>
        </row>
        <row r="4842">
          <cell r="A4842">
            <v>41547.958333333336</v>
          </cell>
          <cell r="B4842">
            <v>136.10313415527301</v>
          </cell>
        </row>
        <row r="4843">
          <cell r="A4843">
            <v>41548.958333333336</v>
          </cell>
          <cell r="B4843">
            <v>137.18051147460901</v>
          </cell>
        </row>
        <row r="4844">
          <cell r="A4844">
            <v>41549.958333333336</v>
          </cell>
          <cell r="B4844">
            <v>137.05094909667901</v>
          </cell>
        </row>
        <row r="4845">
          <cell r="A4845">
            <v>41550.958333333336</v>
          </cell>
          <cell r="B4845">
            <v>135.78715515136699</v>
          </cell>
        </row>
        <row r="4846">
          <cell r="A4846">
            <v>41551.958333333336</v>
          </cell>
          <cell r="B4846">
            <v>136.81596374511699</v>
          </cell>
        </row>
        <row r="4847">
          <cell r="A4847">
            <v>41554.958333333336</v>
          </cell>
          <cell r="B4847">
            <v>135.63322448730401</v>
          </cell>
        </row>
        <row r="4848">
          <cell r="A4848">
            <v>41555.958333333336</v>
          </cell>
          <cell r="B4848">
            <v>134.05357360839801</v>
          </cell>
        </row>
        <row r="4849">
          <cell r="A4849">
            <v>41556.958333333336</v>
          </cell>
          <cell r="B4849">
            <v>134.15080261230401</v>
          </cell>
        </row>
        <row r="4850">
          <cell r="A4850">
            <v>41557.958333333336</v>
          </cell>
          <cell r="B4850">
            <v>137.04281616210901</v>
          </cell>
        </row>
        <row r="4851">
          <cell r="A4851">
            <v>41558.958333333336</v>
          </cell>
          <cell r="B4851">
            <v>137.92578125</v>
          </cell>
        </row>
        <row r="4852">
          <cell r="A4852">
            <v>41561.958333333336</v>
          </cell>
          <cell r="B4852">
            <v>138.47666931152301</v>
          </cell>
        </row>
        <row r="4853">
          <cell r="A4853">
            <v>41562.958333333336</v>
          </cell>
          <cell r="B4853">
            <v>137.47218322753901</v>
          </cell>
        </row>
        <row r="4854">
          <cell r="A4854">
            <v>41563.958333333336</v>
          </cell>
          <cell r="B4854">
            <v>139.39207458496</v>
          </cell>
        </row>
        <row r="4855">
          <cell r="A4855">
            <v>41564.958333333336</v>
          </cell>
          <cell r="B4855">
            <v>140.32365417480401</v>
          </cell>
        </row>
        <row r="4856">
          <cell r="A4856">
            <v>41565.958333333336</v>
          </cell>
          <cell r="B4856">
            <v>141.27146911621</v>
          </cell>
        </row>
        <row r="4857">
          <cell r="A4857">
            <v>41568.958333333336</v>
          </cell>
          <cell r="B4857">
            <v>141.27958679199199</v>
          </cell>
        </row>
        <row r="4858">
          <cell r="A4858">
            <v>41569.958333333336</v>
          </cell>
          <cell r="B4858">
            <v>142.09780883789</v>
          </cell>
        </row>
        <row r="4859">
          <cell r="A4859">
            <v>41570.958333333336</v>
          </cell>
          <cell r="B4859">
            <v>141.41734313964801</v>
          </cell>
        </row>
        <row r="4860">
          <cell r="A4860">
            <v>41571.958333333336</v>
          </cell>
          <cell r="B4860">
            <v>141.88716125488199</v>
          </cell>
        </row>
        <row r="4861">
          <cell r="A4861">
            <v>41572.958333333336</v>
          </cell>
          <cell r="B4861">
            <v>142.53524780273401</v>
          </cell>
        </row>
        <row r="4862">
          <cell r="A4862">
            <v>41575.958333333336</v>
          </cell>
          <cell r="B4862">
            <v>142.76205444335901</v>
          </cell>
        </row>
        <row r="4863">
          <cell r="A4863">
            <v>41576.958333333336</v>
          </cell>
          <cell r="B4863">
            <v>143.52357482910099</v>
          </cell>
        </row>
        <row r="4864">
          <cell r="A4864">
            <v>41577.958333333336</v>
          </cell>
          <cell r="B4864">
            <v>142.81066894531199</v>
          </cell>
        </row>
        <row r="4865">
          <cell r="A4865">
            <v>41578.958333333336</v>
          </cell>
          <cell r="B4865">
            <v>142.40563964843699</v>
          </cell>
        </row>
        <row r="4866">
          <cell r="A4866">
            <v>41579.958333333336</v>
          </cell>
          <cell r="B4866">
            <v>142.745834350585</v>
          </cell>
        </row>
        <row r="4867">
          <cell r="A4867">
            <v>41582.958333333336</v>
          </cell>
          <cell r="B4867">
            <v>143.24813842773401</v>
          </cell>
        </row>
        <row r="4868">
          <cell r="A4868">
            <v>41583.958333333336</v>
          </cell>
          <cell r="B4868">
            <v>142.79446411132801</v>
          </cell>
        </row>
        <row r="4869">
          <cell r="A4869">
            <v>41584.958333333336</v>
          </cell>
          <cell r="B4869">
            <v>143.52357482910099</v>
          </cell>
        </row>
        <row r="4870">
          <cell r="A4870">
            <v>41585.958333333336</v>
          </cell>
          <cell r="B4870">
            <v>141.70887756347599</v>
          </cell>
        </row>
        <row r="4871">
          <cell r="A4871">
            <v>41586.958333333336</v>
          </cell>
          <cell r="B4871">
            <v>143.62078857421801</v>
          </cell>
        </row>
        <row r="4872">
          <cell r="A4872">
            <v>41589.958333333336</v>
          </cell>
          <cell r="B4872">
            <v>143.64508056640599</v>
          </cell>
        </row>
        <row r="4873">
          <cell r="A4873">
            <v>41590.958333333336</v>
          </cell>
          <cell r="B4873">
            <v>143.35339355468699</v>
          </cell>
        </row>
        <row r="4874">
          <cell r="A4874">
            <v>41591.958333333336</v>
          </cell>
          <cell r="B4874">
            <v>144.50376892089801</v>
          </cell>
        </row>
        <row r="4875">
          <cell r="A4875">
            <v>41592.958333333336</v>
          </cell>
          <cell r="B4875">
            <v>145.22479248046801</v>
          </cell>
        </row>
        <row r="4876">
          <cell r="A4876">
            <v>41593.958333333336</v>
          </cell>
          <cell r="B4876">
            <v>145.85656738281199</v>
          </cell>
        </row>
        <row r="4877">
          <cell r="A4877">
            <v>41596.958333333336</v>
          </cell>
          <cell r="B4877">
            <v>145.34620666503901</v>
          </cell>
        </row>
        <row r="4878">
          <cell r="A4878">
            <v>41597.958333333336</v>
          </cell>
          <cell r="B4878">
            <v>145.03031921386699</v>
          </cell>
        </row>
        <row r="4879">
          <cell r="A4879">
            <v>41598.958333333336</v>
          </cell>
          <cell r="B4879">
            <v>144.57667541503901</v>
          </cell>
        </row>
        <row r="4880">
          <cell r="A4880">
            <v>41599.958333333336</v>
          </cell>
          <cell r="B4880">
            <v>145.74319458007801</v>
          </cell>
        </row>
        <row r="4881">
          <cell r="A4881">
            <v>41600.958333333336</v>
          </cell>
          <cell r="B4881">
            <v>146.47229003906199</v>
          </cell>
        </row>
        <row r="4882">
          <cell r="A4882">
            <v>41603.958333333336</v>
          </cell>
          <cell r="B4882">
            <v>146.326416015625</v>
          </cell>
        </row>
        <row r="4883">
          <cell r="A4883">
            <v>41604.958333333336</v>
          </cell>
          <cell r="B4883">
            <v>146.36695861816401</v>
          </cell>
        </row>
        <row r="4884">
          <cell r="A4884">
            <v>41605.958333333336</v>
          </cell>
          <cell r="B4884">
            <v>146.72335815429599</v>
          </cell>
        </row>
        <row r="4885">
          <cell r="A4885">
            <v>41607.958333333336</v>
          </cell>
          <cell r="B4885">
            <v>146.62623596191401</v>
          </cell>
        </row>
        <row r="4886">
          <cell r="A4886">
            <v>41610.958333333336</v>
          </cell>
          <cell r="B4886">
            <v>146.24543762207</v>
          </cell>
        </row>
        <row r="4887">
          <cell r="A4887">
            <v>41611.958333333336</v>
          </cell>
          <cell r="B4887">
            <v>145.61360168457</v>
          </cell>
        </row>
        <row r="4888">
          <cell r="A4888">
            <v>41612.958333333336</v>
          </cell>
          <cell r="B4888">
            <v>145.59733581542901</v>
          </cell>
        </row>
        <row r="4889">
          <cell r="A4889">
            <v>41613.958333333336</v>
          </cell>
          <cell r="B4889">
            <v>144.95738220214801</v>
          </cell>
        </row>
        <row r="4890">
          <cell r="A4890">
            <v>41614.958333333336</v>
          </cell>
          <cell r="B4890">
            <v>146.57757568359301</v>
          </cell>
        </row>
        <row r="4891">
          <cell r="A4891">
            <v>41617.958333333336</v>
          </cell>
          <cell r="B4891">
            <v>146.95021057128901</v>
          </cell>
        </row>
        <row r="4892">
          <cell r="A4892">
            <v>41618.958333333336</v>
          </cell>
          <cell r="B4892">
            <v>146.42364501953099</v>
          </cell>
        </row>
        <row r="4893">
          <cell r="A4893">
            <v>41619.958333333336</v>
          </cell>
          <cell r="B4893">
            <v>144.77917480468699</v>
          </cell>
        </row>
        <row r="4894">
          <cell r="A4894">
            <v>41620.958333333336</v>
          </cell>
          <cell r="B4894">
            <v>144.30123901367099</v>
          </cell>
        </row>
        <row r="4895">
          <cell r="A4895">
            <v>41621.958333333336</v>
          </cell>
          <cell r="B4895">
            <v>144.28501892089801</v>
          </cell>
        </row>
        <row r="4896">
          <cell r="A4896">
            <v>41624.958333333336</v>
          </cell>
          <cell r="B4896">
            <v>145.18424987792901</v>
          </cell>
        </row>
        <row r="4897">
          <cell r="A4897">
            <v>41625.958333333336</v>
          </cell>
          <cell r="B4897">
            <v>144.72250366210901</v>
          </cell>
        </row>
        <row r="4898">
          <cell r="A4898">
            <v>41626.958333333336</v>
          </cell>
          <cell r="B4898">
            <v>147.19320678710901</v>
          </cell>
        </row>
        <row r="4899">
          <cell r="A4899">
            <v>41627.958333333336</v>
          </cell>
          <cell r="B4899">
            <v>147.02314758300699</v>
          </cell>
        </row>
        <row r="4900">
          <cell r="A4900">
            <v>41628.958333333336</v>
          </cell>
          <cell r="B4900">
            <v>147.87838745117099</v>
          </cell>
        </row>
        <row r="4901">
          <cell r="A4901">
            <v>41631.958333333336</v>
          </cell>
          <cell r="B4901">
            <v>148.668365478515</v>
          </cell>
        </row>
        <row r="4902">
          <cell r="A4902">
            <v>41632.958333333336</v>
          </cell>
          <cell r="B4902">
            <v>148.99418640136699</v>
          </cell>
        </row>
        <row r="4903">
          <cell r="A4903">
            <v>41634.958333333336</v>
          </cell>
          <cell r="B4903">
            <v>149.75166320800699</v>
          </cell>
        </row>
        <row r="4904">
          <cell r="A4904">
            <v>41635.958333333336</v>
          </cell>
          <cell r="B4904">
            <v>149.74351501464801</v>
          </cell>
        </row>
        <row r="4905">
          <cell r="A4905">
            <v>41638.958333333336</v>
          </cell>
          <cell r="B4905">
            <v>149.71911621093699</v>
          </cell>
        </row>
        <row r="4906">
          <cell r="A4906">
            <v>41639.958333333336</v>
          </cell>
          <cell r="B4906">
            <v>150.42770385742099</v>
          </cell>
        </row>
        <row r="4907">
          <cell r="A4907">
            <v>41641.958333333336</v>
          </cell>
          <cell r="B4907">
            <v>148.986083984375</v>
          </cell>
        </row>
        <row r="4908">
          <cell r="A4908">
            <v>41642.958333333336</v>
          </cell>
          <cell r="B4908">
            <v>148.96157836914</v>
          </cell>
        </row>
        <row r="4909">
          <cell r="A4909">
            <v>41645.958333333336</v>
          </cell>
          <cell r="B4909">
            <v>148.52993774414</v>
          </cell>
        </row>
        <row r="4910">
          <cell r="A4910">
            <v>41646.958333333336</v>
          </cell>
          <cell r="B4910">
            <v>149.44215393066401</v>
          </cell>
        </row>
        <row r="4911">
          <cell r="A4911">
            <v>41647.958333333336</v>
          </cell>
          <cell r="B4911">
            <v>149.47473144531199</v>
          </cell>
        </row>
        <row r="4912">
          <cell r="A4912">
            <v>41648.958333333336</v>
          </cell>
          <cell r="B4912">
            <v>149.572509765625</v>
          </cell>
        </row>
        <row r="4913">
          <cell r="A4913">
            <v>41649.958333333336</v>
          </cell>
          <cell r="B4913">
            <v>149.97969055175699</v>
          </cell>
        </row>
        <row r="4914">
          <cell r="A4914">
            <v>41652.958333333336</v>
          </cell>
          <cell r="B4914">
            <v>147.98420715332</v>
          </cell>
        </row>
        <row r="4915">
          <cell r="A4915">
            <v>41653.958333333336</v>
          </cell>
          <cell r="B4915">
            <v>149.59689331054599</v>
          </cell>
        </row>
        <row r="4916">
          <cell r="A4916">
            <v>41654.958333333336</v>
          </cell>
          <cell r="B4916">
            <v>150.40324401855401</v>
          </cell>
        </row>
        <row r="4917">
          <cell r="A4917">
            <v>41655.958333333336</v>
          </cell>
          <cell r="B4917">
            <v>150.20782470703099</v>
          </cell>
        </row>
        <row r="4918">
          <cell r="A4918">
            <v>41656.958333333336</v>
          </cell>
          <cell r="B4918">
            <v>149.572509765625</v>
          </cell>
        </row>
        <row r="4919">
          <cell r="A4919">
            <v>41660.958333333336</v>
          </cell>
          <cell r="B4919">
            <v>150.01231384277301</v>
          </cell>
        </row>
        <row r="4920">
          <cell r="A4920">
            <v>41661.958333333336</v>
          </cell>
          <cell r="B4920">
            <v>150.110092163085</v>
          </cell>
        </row>
        <row r="4921">
          <cell r="A4921">
            <v>41662.958333333336</v>
          </cell>
          <cell r="B4921">
            <v>148.88015747070301</v>
          </cell>
        </row>
        <row r="4922">
          <cell r="A4922">
            <v>41663.958333333336</v>
          </cell>
          <cell r="B4922">
            <v>145.70370483398401</v>
          </cell>
        </row>
        <row r="4923">
          <cell r="A4923">
            <v>41666.958333333336</v>
          </cell>
          <cell r="B4923">
            <v>144.98693847656199</v>
          </cell>
        </row>
        <row r="4924">
          <cell r="A4924">
            <v>41667.958333333336</v>
          </cell>
          <cell r="B4924">
            <v>145.85028076171801</v>
          </cell>
        </row>
        <row r="4925">
          <cell r="A4925">
            <v>41668.958333333336</v>
          </cell>
          <cell r="B4925">
            <v>144.44934082031199</v>
          </cell>
        </row>
        <row r="4926">
          <cell r="A4926">
            <v>41669.958333333336</v>
          </cell>
          <cell r="B4926">
            <v>145.98059082031199</v>
          </cell>
        </row>
        <row r="4927">
          <cell r="A4927">
            <v>41670.958333333336</v>
          </cell>
          <cell r="B4927">
            <v>145.12533569335901</v>
          </cell>
        </row>
        <row r="4928">
          <cell r="A4928">
            <v>41673.958333333336</v>
          </cell>
          <cell r="B4928">
            <v>141.85925292968699</v>
          </cell>
        </row>
        <row r="4929">
          <cell r="A4929">
            <v>41674.958333333336</v>
          </cell>
          <cell r="B4929">
            <v>142.85292053222599</v>
          </cell>
        </row>
        <row r="4930">
          <cell r="A4930">
            <v>41675.958333333336</v>
          </cell>
          <cell r="B4930">
            <v>142.67375183105401</v>
          </cell>
        </row>
        <row r="4931">
          <cell r="A4931">
            <v>41676.958333333336</v>
          </cell>
          <cell r="B4931">
            <v>144.55519104003901</v>
          </cell>
        </row>
        <row r="4932">
          <cell r="A4932">
            <v>41677.958333333336</v>
          </cell>
          <cell r="B4932">
            <v>146.34710693359301</v>
          </cell>
        </row>
        <row r="4933">
          <cell r="A4933">
            <v>41680.958333333336</v>
          </cell>
          <cell r="B4933">
            <v>146.61587524414</v>
          </cell>
        </row>
        <row r="4934">
          <cell r="A4934">
            <v>41681.958333333336</v>
          </cell>
          <cell r="B4934">
            <v>148.220443725585</v>
          </cell>
        </row>
        <row r="4935">
          <cell r="A4935">
            <v>41682.958333333336</v>
          </cell>
          <cell r="B4935">
            <v>148.29382324218699</v>
          </cell>
        </row>
        <row r="4936">
          <cell r="A4936">
            <v>41683.958333333336</v>
          </cell>
          <cell r="B4936">
            <v>149.05929565429599</v>
          </cell>
        </row>
        <row r="4937">
          <cell r="A4937">
            <v>41684.958333333336</v>
          </cell>
          <cell r="B4937">
            <v>149.88198852539</v>
          </cell>
        </row>
        <row r="4938">
          <cell r="A4938">
            <v>41688.958333333336</v>
          </cell>
          <cell r="B4938">
            <v>150.06117248535099</v>
          </cell>
        </row>
        <row r="4939">
          <cell r="A4939">
            <v>41689.958333333336</v>
          </cell>
          <cell r="B4939">
            <v>149.06747436523401</v>
          </cell>
        </row>
        <row r="4940">
          <cell r="A4940">
            <v>41690.958333333336</v>
          </cell>
          <cell r="B4940">
            <v>149.94714355468699</v>
          </cell>
        </row>
        <row r="4941">
          <cell r="A4941">
            <v>41691.958333333336</v>
          </cell>
          <cell r="B4941">
            <v>149.776123046875</v>
          </cell>
        </row>
        <row r="4942">
          <cell r="A4942">
            <v>41694.958333333336</v>
          </cell>
          <cell r="B4942">
            <v>150.606842041015</v>
          </cell>
        </row>
        <row r="4943">
          <cell r="A4943">
            <v>41695.958333333336</v>
          </cell>
          <cell r="B4943">
            <v>150.54986572265599</v>
          </cell>
        </row>
        <row r="4944">
          <cell r="A4944">
            <v>41696.958333333336</v>
          </cell>
          <cell r="B4944">
            <v>150.55798339843699</v>
          </cell>
        </row>
        <row r="4945">
          <cell r="A4945">
            <v>41697.958333333336</v>
          </cell>
          <cell r="B4945">
            <v>151.348052978515</v>
          </cell>
        </row>
        <row r="4946">
          <cell r="A4946">
            <v>41698.958333333336</v>
          </cell>
          <cell r="B4946">
            <v>151.73085021972599</v>
          </cell>
        </row>
        <row r="4947">
          <cell r="A4947">
            <v>41701.958333333336</v>
          </cell>
          <cell r="B4947">
            <v>150.66387939453099</v>
          </cell>
        </row>
        <row r="4948">
          <cell r="A4948">
            <v>41702.958333333336</v>
          </cell>
          <cell r="B4948">
            <v>152.78158569335901</v>
          </cell>
        </row>
        <row r="4949">
          <cell r="A4949">
            <v>41703.958333333336</v>
          </cell>
          <cell r="B4949">
            <v>152.92002868652301</v>
          </cell>
        </row>
        <row r="4950">
          <cell r="A4950">
            <v>41704.958333333336</v>
          </cell>
          <cell r="B4950">
            <v>153.27020263671801</v>
          </cell>
        </row>
        <row r="4951">
          <cell r="A4951">
            <v>41705.958333333336</v>
          </cell>
          <cell r="B4951">
            <v>153.33538818359301</v>
          </cell>
        </row>
        <row r="4952">
          <cell r="A4952">
            <v>41708.958333333336</v>
          </cell>
          <cell r="B4952">
            <v>153.25395202636699</v>
          </cell>
        </row>
        <row r="4953">
          <cell r="A4953">
            <v>41709.958333333336</v>
          </cell>
          <cell r="B4953">
            <v>152.49647521972599</v>
          </cell>
        </row>
        <row r="4954">
          <cell r="A4954">
            <v>41710.958333333336</v>
          </cell>
          <cell r="B4954">
            <v>152.53720092773401</v>
          </cell>
        </row>
        <row r="4955">
          <cell r="A4955">
            <v>41711.958333333336</v>
          </cell>
          <cell r="B4955">
            <v>150.82678222656199</v>
          </cell>
        </row>
        <row r="4956">
          <cell r="A4956">
            <v>41712.958333333336</v>
          </cell>
          <cell r="B4956">
            <v>150.40324401855401</v>
          </cell>
        </row>
        <row r="4957">
          <cell r="A4957">
            <v>41715.958333333336</v>
          </cell>
          <cell r="B4957">
            <v>151.76345825195301</v>
          </cell>
        </row>
        <row r="4958">
          <cell r="A4958">
            <v>41716.958333333336</v>
          </cell>
          <cell r="B4958">
            <v>152.8466796875</v>
          </cell>
        </row>
        <row r="4959">
          <cell r="A4959">
            <v>41717.958333333336</v>
          </cell>
          <cell r="B4959">
            <v>152.03224182128901</v>
          </cell>
        </row>
        <row r="4960">
          <cell r="A4960">
            <v>41718.958333333336</v>
          </cell>
          <cell r="B4960">
            <v>152.92002868652301</v>
          </cell>
        </row>
        <row r="4961">
          <cell r="A4961">
            <v>41719.958333333336</v>
          </cell>
          <cell r="B4961">
            <v>152.32693481445301</v>
          </cell>
        </row>
        <row r="4962">
          <cell r="A4962">
            <v>41722.958333333336</v>
          </cell>
          <cell r="B4962">
            <v>151.69697570800699</v>
          </cell>
        </row>
        <row r="4963">
          <cell r="A4963">
            <v>41723.958333333336</v>
          </cell>
          <cell r="B4963">
            <v>152.41688537597599</v>
          </cell>
        </row>
        <row r="4964">
          <cell r="A4964">
            <v>41724.958333333336</v>
          </cell>
          <cell r="B4964">
            <v>151.32066345214801</v>
          </cell>
        </row>
        <row r="4965">
          <cell r="A4965">
            <v>41725.958333333336</v>
          </cell>
          <cell r="B4965">
            <v>151.00157165527301</v>
          </cell>
        </row>
        <row r="4966">
          <cell r="A4966">
            <v>41726.958333333336</v>
          </cell>
          <cell r="B4966">
            <v>151.74606323242099</v>
          </cell>
        </row>
        <row r="4967">
          <cell r="A4967">
            <v>41729.958333333336</v>
          </cell>
          <cell r="B4967">
            <v>152.989501953125</v>
          </cell>
        </row>
        <row r="4968">
          <cell r="A4968">
            <v>41730.958333333336</v>
          </cell>
          <cell r="B4968">
            <v>154.00396728515599</v>
          </cell>
        </row>
        <row r="4969">
          <cell r="A4969">
            <v>41731.958333333336</v>
          </cell>
          <cell r="B4969">
            <v>154.51939392089801</v>
          </cell>
        </row>
        <row r="4970">
          <cell r="A4970">
            <v>41732.958333333336</v>
          </cell>
          <cell r="B4970">
            <v>154.31483459472599</v>
          </cell>
        </row>
        <row r="4971">
          <cell r="A4971">
            <v>41733.958333333336</v>
          </cell>
          <cell r="B4971">
            <v>152.49053955078099</v>
          </cell>
        </row>
        <row r="4972">
          <cell r="A4972">
            <v>41736.958333333336</v>
          </cell>
          <cell r="B4972">
            <v>150.80523681640599</v>
          </cell>
        </row>
        <row r="4973">
          <cell r="A4973">
            <v>41737.958333333336</v>
          </cell>
          <cell r="B4973">
            <v>151.426986694335</v>
          </cell>
        </row>
        <row r="4974">
          <cell r="A4974">
            <v>41738.958333333336</v>
          </cell>
          <cell r="B4974">
            <v>153.05502319335901</v>
          </cell>
        </row>
        <row r="4975">
          <cell r="A4975">
            <v>41739.958333333336</v>
          </cell>
          <cell r="B4975">
            <v>149.839920043945</v>
          </cell>
        </row>
        <row r="4976">
          <cell r="A4976">
            <v>41740.958333333336</v>
          </cell>
          <cell r="B4976">
            <v>148.49008178710901</v>
          </cell>
        </row>
        <row r="4977">
          <cell r="A4977">
            <v>41743.958333333336</v>
          </cell>
          <cell r="B4977">
            <v>149.65997314453099</v>
          </cell>
        </row>
        <row r="4978">
          <cell r="A4978">
            <v>41744.958333333336</v>
          </cell>
          <cell r="B4978">
            <v>150.69079589843699</v>
          </cell>
        </row>
        <row r="4979">
          <cell r="A4979">
            <v>41745.958333333336</v>
          </cell>
          <cell r="B4979">
            <v>152.26962280273401</v>
          </cell>
        </row>
        <row r="4980">
          <cell r="A4980">
            <v>41746.958333333336</v>
          </cell>
          <cell r="B4980">
            <v>152.482330322265</v>
          </cell>
        </row>
        <row r="4981">
          <cell r="A4981">
            <v>41750.958333333336</v>
          </cell>
          <cell r="B4981">
            <v>153.01409912109301</v>
          </cell>
        </row>
        <row r="4982">
          <cell r="A4982">
            <v>41751.958333333336</v>
          </cell>
          <cell r="B4982">
            <v>153.70945739746</v>
          </cell>
        </row>
        <row r="4983">
          <cell r="A4983">
            <v>41752.958333333336</v>
          </cell>
          <cell r="B4983">
            <v>153.349517822265</v>
          </cell>
        </row>
        <row r="4984">
          <cell r="A4984">
            <v>41753.958333333336</v>
          </cell>
          <cell r="B4984">
            <v>153.660400390625</v>
          </cell>
        </row>
        <row r="4985">
          <cell r="A4985">
            <v>41754.958333333336</v>
          </cell>
          <cell r="B4985">
            <v>152.40049743652301</v>
          </cell>
        </row>
        <row r="4986">
          <cell r="A4986">
            <v>41757.958333333336</v>
          </cell>
          <cell r="B4986">
            <v>152.88319396972599</v>
          </cell>
        </row>
        <row r="4987">
          <cell r="A4987">
            <v>41758.958333333336</v>
          </cell>
          <cell r="B4987">
            <v>153.59494018554599</v>
          </cell>
        </row>
        <row r="4988">
          <cell r="A4988">
            <v>41759.958333333336</v>
          </cell>
          <cell r="B4988">
            <v>154.05302429199199</v>
          </cell>
        </row>
        <row r="4989">
          <cell r="A4989">
            <v>41760.958333333336</v>
          </cell>
          <cell r="B4989">
            <v>154.06944274902301</v>
          </cell>
        </row>
        <row r="4990">
          <cell r="A4990">
            <v>41761.958333333336</v>
          </cell>
          <cell r="B4990">
            <v>153.848541259765</v>
          </cell>
        </row>
        <row r="4991">
          <cell r="A4991">
            <v>41764.958333333336</v>
          </cell>
          <cell r="B4991">
            <v>154.14299011230401</v>
          </cell>
        </row>
        <row r="4992">
          <cell r="A4992">
            <v>41765.958333333336</v>
          </cell>
          <cell r="B4992">
            <v>152.80133056640599</v>
          </cell>
        </row>
        <row r="4993">
          <cell r="A4993">
            <v>41766.958333333336</v>
          </cell>
          <cell r="B4993">
            <v>153.70130920410099</v>
          </cell>
        </row>
        <row r="4994">
          <cell r="A4994">
            <v>41767.958333333336</v>
          </cell>
          <cell r="B4994">
            <v>153.53768920898401</v>
          </cell>
        </row>
        <row r="4995">
          <cell r="A4995">
            <v>41768.958333333336</v>
          </cell>
          <cell r="B4995">
            <v>153.76670837402301</v>
          </cell>
        </row>
        <row r="4996">
          <cell r="A4996">
            <v>41771.958333333336</v>
          </cell>
          <cell r="B4996">
            <v>155.26383972167901</v>
          </cell>
        </row>
        <row r="4997">
          <cell r="A4997">
            <v>41772.958333333336</v>
          </cell>
          <cell r="B4997">
            <v>155.402908325195</v>
          </cell>
        </row>
        <row r="4998">
          <cell r="A4998">
            <v>41773.958333333336</v>
          </cell>
          <cell r="B4998">
            <v>154.66659545898401</v>
          </cell>
        </row>
        <row r="4999">
          <cell r="A4999">
            <v>41774.958333333336</v>
          </cell>
          <cell r="B4999">
            <v>153.30862426757801</v>
          </cell>
        </row>
        <row r="5000">
          <cell r="A5000">
            <v>41775.958333333336</v>
          </cell>
          <cell r="B5000">
            <v>153.84030151367099</v>
          </cell>
        </row>
        <row r="5001">
          <cell r="A5001">
            <v>41778.958333333336</v>
          </cell>
          <cell r="B5001">
            <v>154.40487670898401</v>
          </cell>
        </row>
        <row r="5002">
          <cell r="A5002">
            <v>41779.958333333336</v>
          </cell>
          <cell r="B5002">
            <v>153.43133544921801</v>
          </cell>
        </row>
        <row r="5003">
          <cell r="A5003">
            <v>41780.958333333336</v>
          </cell>
          <cell r="B5003">
            <v>154.72389221191401</v>
          </cell>
        </row>
        <row r="5004">
          <cell r="A5004">
            <v>41781.958333333336</v>
          </cell>
          <cell r="B5004">
            <v>155.100173950195</v>
          </cell>
        </row>
        <row r="5005">
          <cell r="A5005">
            <v>41782.958333333336</v>
          </cell>
          <cell r="B5005">
            <v>155.721923828125</v>
          </cell>
        </row>
        <row r="5006">
          <cell r="A5006">
            <v>41786.958333333336</v>
          </cell>
          <cell r="B5006">
            <v>156.67909240722599</v>
          </cell>
        </row>
        <row r="5007">
          <cell r="A5007">
            <v>41787.958333333336</v>
          </cell>
          <cell r="B5007">
            <v>156.56451416015599</v>
          </cell>
        </row>
        <row r="5008">
          <cell r="A5008">
            <v>41788.958333333336</v>
          </cell>
          <cell r="B5008">
            <v>157.37443542480401</v>
          </cell>
        </row>
        <row r="5009">
          <cell r="A5009">
            <v>41789.958333333336</v>
          </cell>
          <cell r="B5009">
            <v>157.62806701660099</v>
          </cell>
        </row>
        <row r="5010">
          <cell r="A5010">
            <v>41792.958333333336</v>
          </cell>
          <cell r="B5010">
            <v>157.80805969238199</v>
          </cell>
        </row>
        <row r="5011">
          <cell r="A5011">
            <v>41793.958333333336</v>
          </cell>
          <cell r="B5011">
            <v>157.72621154785099</v>
          </cell>
        </row>
        <row r="5012">
          <cell r="A5012">
            <v>41794.958333333336</v>
          </cell>
          <cell r="B5012">
            <v>158.04524230957</v>
          </cell>
        </row>
        <row r="5013">
          <cell r="A5013">
            <v>41795.958333333336</v>
          </cell>
          <cell r="B5013">
            <v>159.07606506347599</v>
          </cell>
        </row>
        <row r="5014">
          <cell r="A5014">
            <v>41796.958333333336</v>
          </cell>
          <cell r="B5014">
            <v>159.83688354492099</v>
          </cell>
        </row>
        <row r="5015">
          <cell r="A5015">
            <v>41799.958333333336</v>
          </cell>
          <cell r="B5015">
            <v>160.00047302246</v>
          </cell>
        </row>
        <row r="5016">
          <cell r="A5016">
            <v>41800.958333333336</v>
          </cell>
          <cell r="B5016">
            <v>160.01689147949199</v>
          </cell>
        </row>
        <row r="5017">
          <cell r="A5017">
            <v>41801.958333333336</v>
          </cell>
          <cell r="B5017">
            <v>159.46057128906199</v>
          </cell>
        </row>
        <row r="5018">
          <cell r="A5018">
            <v>41802.958333333336</v>
          </cell>
          <cell r="B5018">
            <v>158.331619262695</v>
          </cell>
        </row>
        <row r="5019">
          <cell r="A5019">
            <v>41803.958333333336</v>
          </cell>
          <cell r="B5019">
            <v>158.81431579589801</v>
          </cell>
        </row>
        <row r="5020">
          <cell r="A5020">
            <v>41806.958333333336</v>
          </cell>
          <cell r="B5020">
            <v>158.94519042968699</v>
          </cell>
        </row>
        <row r="5021">
          <cell r="A5021">
            <v>41807.958333333336</v>
          </cell>
          <cell r="B5021">
            <v>159.386962890625</v>
          </cell>
        </row>
        <row r="5022">
          <cell r="A5022">
            <v>41808.958333333336</v>
          </cell>
          <cell r="B5022">
            <v>160.55680847167901</v>
          </cell>
        </row>
        <row r="5023">
          <cell r="A5023">
            <v>41809.958333333336</v>
          </cell>
          <cell r="B5023">
            <v>160.73680114746</v>
          </cell>
        </row>
        <row r="5024">
          <cell r="A5024">
            <v>41810.958333333336</v>
          </cell>
          <cell r="B5024">
            <v>161.06311035156199</v>
          </cell>
        </row>
        <row r="5025">
          <cell r="A5025">
            <v>41813.958333333336</v>
          </cell>
          <cell r="B5025">
            <v>161.01379394531199</v>
          </cell>
        </row>
        <row r="5026">
          <cell r="A5026">
            <v>41814.958333333336</v>
          </cell>
          <cell r="B5026">
            <v>160.04382324218699</v>
          </cell>
        </row>
        <row r="5027">
          <cell r="A5027">
            <v>41815.958333333336</v>
          </cell>
          <cell r="B5027">
            <v>160.76719665527301</v>
          </cell>
        </row>
        <row r="5028">
          <cell r="A5028">
            <v>41816.958333333336</v>
          </cell>
          <cell r="B5028">
            <v>160.652084350585</v>
          </cell>
        </row>
        <row r="5029">
          <cell r="A5029">
            <v>41817.958333333336</v>
          </cell>
          <cell r="B5029">
            <v>160.96441650390599</v>
          </cell>
        </row>
        <row r="5030">
          <cell r="A5030">
            <v>41820.958333333336</v>
          </cell>
          <cell r="B5030">
            <v>160.88227844238199</v>
          </cell>
        </row>
        <row r="5031">
          <cell r="A5031">
            <v>41821.958333333336</v>
          </cell>
          <cell r="B5031">
            <v>161.959060668945</v>
          </cell>
        </row>
        <row r="5032">
          <cell r="A5032">
            <v>41822.958333333336</v>
          </cell>
          <cell r="B5032">
            <v>162.12347412109301</v>
          </cell>
        </row>
        <row r="5033">
          <cell r="A5033">
            <v>41823.958333333336</v>
          </cell>
          <cell r="B5033">
            <v>162.92085266113199</v>
          </cell>
        </row>
        <row r="5034">
          <cell r="A5034">
            <v>41827.958333333336</v>
          </cell>
          <cell r="B5034">
            <v>162.35366821289</v>
          </cell>
        </row>
        <row r="5035">
          <cell r="A5035">
            <v>41828.958333333336</v>
          </cell>
          <cell r="B5035">
            <v>161.30970764160099</v>
          </cell>
        </row>
        <row r="5036">
          <cell r="A5036">
            <v>41829.958333333336</v>
          </cell>
          <cell r="B5036">
            <v>162.03308105468699</v>
          </cell>
        </row>
        <row r="5037">
          <cell r="A5037">
            <v>41830.958333333336</v>
          </cell>
          <cell r="B5037">
            <v>161.39192199707</v>
          </cell>
        </row>
        <row r="5038">
          <cell r="A5038">
            <v>41831.958333333336</v>
          </cell>
          <cell r="B5038">
            <v>161.61387634277301</v>
          </cell>
        </row>
        <row r="5039">
          <cell r="A5039">
            <v>41834.958333333336</v>
          </cell>
          <cell r="B5039">
            <v>162.42761230468699</v>
          </cell>
        </row>
        <row r="5040">
          <cell r="A5040">
            <v>41835.958333333336</v>
          </cell>
          <cell r="B5040">
            <v>162.12347412109301</v>
          </cell>
        </row>
        <row r="5041">
          <cell r="A5041">
            <v>41836.958333333336</v>
          </cell>
          <cell r="B5041">
            <v>162.72352600097599</v>
          </cell>
        </row>
        <row r="5042">
          <cell r="A5042">
            <v>41837.958333333336</v>
          </cell>
          <cell r="B5042">
            <v>160.87405395507801</v>
          </cell>
        </row>
        <row r="5043">
          <cell r="A5043">
            <v>41838.958333333336</v>
          </cell>
          <cell r="B5043">
            <v>162.51812744140599</v>
          </cell>
        </row>
        <row r="5044">
          <cell r="A5044">
            <v>41841.958333333336</v>
          </cell>
          <cell r="B5044">
            <v>162.21391296386699</v>
          </cell>
        </row>
        <row r="5045">
          <cell r="A5045">
            <v>41842.958333333336</v>
          </cell>
          <cell r="B5045">
            <v>162.92085266113199</v>
          </cell>
        </row>
        <row r="5046">
          <cell r="A5046">
            <v>41843.958333333336</v>
          </cell>
          <cell r="B5046">
            <v>163.28253173828099</v>
          </cell>
        </row>
        <row r="5047">
          <cell r="A5047">
            <v>41844.958333333336</v>
          </cell>
          <cell r="B5047">
            <v>163.290771484375</v>
          </cell>
        </row>
        <row r="5048">
          <cell r="A5048">
            <v>41845.958333333336</v>
          </cell>
          <cell r="B5048">
            <v>162.52626037597599</v>
          </cell>
        </row>
        <row r="5049">
          <cell r="A5049">
            <v>41848.958333333336</v>
          </cell>
          <cell r="B5049">
            <v>162.59210205078099</v>
          </cell>
        </row>
        <row r="5050">
          <cell r="A5050">
            <v>41849.958333333336</v>
          </cell>
          <cell r="B5050">
            <v>161.89332580566401</v>
          </cell>
        </row>
        <row r="5051">
          <cell r="A5051">
            <v>41850.958333333336</v>
          </cell>
          <cell r="B5051">
            <v>161.91798400878901</v>
          </cell>
        </row>
        <row r="5052">
          <cell r="A5052">
            <v>41851.958333333336</v>
          </cell>
          <cell r="B5052">
            <v>158.72041320800699</v>
          </cell>
        </row>
        <row r="5053">
          <cell r="A5053">
            <v>41852.958333333336</v>
          </cell>
          <cell r="B5053">
            <v>158.235427856445</v>
          </cell>
        </row>
        <row r="5054">
          <cell r="A5054">
            <v>41855.958333333336</v>
          </cell>
          <cell r="B5054">
            <v>159.37803649902301</v>
          </cell>
        </row>
        <row r="5055">
          <cell r="A5055">
            <v>41856.958333333336</v>
          </cell>
          <cell r="B5055">
            <v>157.83267211914</v>
          </cell>
        </row>
        <row r="5056">
          <cell r="A5056">
            <v>41857.958333333336</v>
          </cell>
          <cell r="B5056">
            <v>157.88198852539</v>
          </cell>
        </row>
        <row r="5057">
          <cell r="A5057">
            <v>41858.958333333336</v>
          </cell>
          <cell r="B5057">
            <v>157.02706909179599</v>
          </cell>
        </row>
        <row r="5058">
          <cell r="A5058">
            <v>41859.958333333336</v>
          </cell>
          <cell r="B5058">
            <v>158.84371948242099</v>
          </cell>
        </row>
        <row r="5059">
          <cell r="A5059">
            <v>41862.958333333336</v>
          </cell>
          <cell r="B5059">
            <v>159.30403137207</v>
          </cell>
        </row>
        <row r="5060">
          <cell r="A5060">
            <v>41863.958333333336</v>
          </cell>
          <cell r="B5060">
            <v>159.08204650878901</v>
          </cell>
        </row>
        <row r="5061">
          <cell r="A5061">
            <v>41864.958333333336</v>
          </cell>
          <cell r="B5061">
            <v>160.15888977050699</v>
          </cell>
        </row>
        <row r="5062">
          <cell r="A5062">
            <v>41865.958333333336</v>
          </cell>
          <cell r="B5062">
            <v>160.91514587402301</v>
          </cell>
        </row>
        <row r="5063">
          <cell r="A5063">
            <v>41866.958333333336</v>
          </cell>
          <cell r="B5063">
            <v>160.88227844238199</v>
          </cell>
        </row>
        <row r="5064">
          <cell r="A5064">
            <v>41869.958333333336</v>
          </cell>
          <cell r="B5064">
            <v>162.23040771484301</v>
          </cell>
        </row>
        <row r="5065">
          <cell r="A5065">
            <v>41870.958333333336</v>
          </cell>
          <cell r="B5065">
            <v>163.07695007324199</v>
          </cell>
        </row>
        <row r="5066">
          <cell r="A5066">
            <v>41871.958333333336</v>
          </cell>
          <cell r="B5066">
            <v>163.51268005371</v>
          </cell>
        </row>
        <row r="5067">
          <cell r="A5067">
            <v>41872.958333333336</v>
          </cell>
          <cell r="B5067">
            <v>163.98944091796801</v>
          </cell>
        </row>
        <row r="5068">
          <cell r="A5068">
            <v>41873.958333333336</v>
          </cell>
          <cell r="B5068">
            <v>163.73457336425699</v>
          </cell>
        </row>
        <row r="5069">
          <cell r="A5069">
            <v>41876.958333333336</v>
          </cell>
          <cell r="B5069">
            <v>164.56481933593699</v>
          </cell>
        </row>
        <row r="5070">
          <cell r="A5070">
            <v>41877.958333333336</v>
          </cell>
          <cell r="B5070">
            <v>164.67166137695301</v>
          </cell>
        </row>
        <row r="5071">
          <cell r="A5071">
            <v>41878.958333333336</v>
          </cell>
          <cell r="B5071">
            <v>164.60597229003901</v>
          </cell>
        </row>
        <row r="5072">
          <cell r="A5072">
            <v>41879.958333333336</v>
          </cell>
          <cell r="B5072">
            <v>164.51551818847599</v>
          </cell>
        </row>
        <row r="5073">
          <cell r="A5073">
            <v>41880.958333333336</v>
          </cell>
          <cell r="B5073">
            <v>164.98402404785099</v>
          </cell>
        </row>
        <row r="5074">
          <cell r="A5074">
            <v>41884.958333333336</v>
          </cell>
          <cell r="B5074">
            <v>164.90184020996</v>
          </cell>
        </row>
        <row r="5075">
          <cell r="A5075">
            <v>41885.958333333336</v>
          </cell>
          <cell r="B5075">
            <v>164.81146240234301</v>
          </cell>
        </row>
        <row r="5076">
          <cell r="A5076">
            <v>41886.958333333336</v>
          </cell>
          <cell r="B5076">
            <v>164.57305908203099</v>
          </cell>
        </row>
        <row r="5077">
          <cell r="A5077">
            <v>41887.958333333336</v>
          </cell>
          <cell r="B5077">
            <v>165.31286621093699</v>
          </cell>
        </row>
        <row r="5078">
          <cell r="A5078">
            <v>41890.958333333336</v>
          </cell>
          <cell r="B5078">
            <v>164.88542175292901</v>
          </cell>
        </row>
        <row r="5079">
          <cell r="A5079">
            <v>41891.958333333336</v>
          </cell>
          <cell r="B5079">
            <v>163.84149169921801</v>
          </cell>
        </row>
        <row r="5080">
          <cell r="A5080">
            <v>41892.958333333336</v>
          </cell>
          <cell r="B5080">
            <v>164.45797729492099</v>
          </cell>
        </row>
        <row r="5081">
          <cell r="A5081">
            <v>41893.958333333336</v>
          </cell>
          <cell r="B5081">
            <v>164.64707946777301</v>
          </cell>
        </row>
        <row r="5082">
          <cell r="A5082">
            <v>41894.958333333336</v>
          </cell>
          <cell r="B5082">
            <v>163.68531799316401</v>
          </cell>
        </row>
        <row r="5083">
          <cell r="A5083">
            <v>41897.958333333336</v>
          </cell>
          <cell r="B5083">
            <v>163.56198120117099</v>
          </cell>
        </row>
        <row r="5084">
          <cell r="A5084">
            <v>41898.958333333336</v>
          </cell>
          <cell r="B5084">
            <v>164.79498291015599</v>
          </cell>
        </row>
        <row r="5085">
          <cell r="A5085">
            <v>41899.958333333336</v>
          </cell>
          <cell r="B5085">
            <v>165.01695251464801</v>
          </cell>
        </row>
        <row r="5086">
          <cell r="A5086">
            <v>41900.958333333336</v>
          </cell>
          <cell r="B5086">
            <v>165.896484375</v>
          </cell>
        </row>
        <row r="5087">
          <cell r="A5087">
            <v>41901.958333333336</v>
          </cell>
          <cell r="B5087">
            <v>165.74702453613199</v>
          </cell>
        </row>
        <row r="5088">
          <cell r="A5088">
            <v>41904.958333333336</v>
          </cell>
          <cell r="B5088">
            <v>164.46697998046801</v>
          </cell>
        </row>
        <row r="5089">
          <cell r="A5089">
            <v>41905.958333333336</v>
          </cell>
          <cell r="B5089">
            <v>163.525466918945</v>
          </cell>
        </row>
        <row r="5090">
          <cell r="A5090">
            <v>41906.958333333336</v>
          </cell>
          <cell r="B5090">
            <v>164.805572509765</v>
          </cell>
        </row>
        <row r="5091">
          <cell r="A5091">
            <v>41907.958333333336</v>
          </cell>
          <cell r="B5091">
            <v>162.14630126953099</v>
          </cell>
        </row>
        <row r="5092">
          <cell r="A5092">
            <v>41908.958333333336</v>
          </cell>
          <cell r="B5092">
            <v>163.43460083007801</v>
          </cell>
        </row>
        <row r="5093">
          <cell r="A5093">
            <v>41911.958333333336</v>
          </cell>
          <cell r="B5093">
            <v>163.13735961914</v>
          </cell>
        </row>
        <row r="5094">
          <cell r="A5094">
            <v>41912.958333333336</v>
          </cell>
          <cell r="B5094">
            <v>162.70787048339801</v>
          </cell>
        </row>
        <row r="5095">
          <cell r="A5095">
            <v>41913.958333333336</v>
          </cell>
          <cell r="B5095">
            <v>160.50289916992099</v>
          </cell>
        </row>
        <row r="5096">
          <cell r="A5096">
            <v>41914.958333333336</v>
          </cell>
          <cell r="B5096">
            <v>160.52769470214801</v>
          </cell>
        </row>
        <row r="5097">
          <cell r="A5097">
            <v>41915.958333333336</v>
          </cell>
          <cell r="B5097">
            <v>162.29502868652301</v>
          </cell>
        </row>
        <row r="5098">
          <cell r="A5098">
            <v>41918.958333333336</v>
          </cell>
          <cell r="B5098">
            <v>162.105056762695</v>
          </cell>
        </row>
        <row r="5099">
          <cell r="A5099">
            <v>41919.958333333336</v>
          </cell>
          <cell r="B5099">
            <v>159.60279846191401</v>
          </cell>
        </row>
        <row r="5100">
          <cell r="A5100">
            <v>41920.958333333336</v>
          </cell>
          <cell r="B5100">
            <v>162.39408874511699</v>
          </cell>
        </row>
        <row r="5101">
          <cell r="A5101">
            <v>41921.958333333336</v>
          </cell>
          <cell r="B5101">
            <v>159.17327880859301</v>
          </cell>
        </row>
        <row r="5102">
          <cell r="A5102">
            <v>41922.958333333336</v>
          </cell>
          <cell r="B5102">
            <v>157.35649108886699</v>
          </cell>
        </row>
        <row r="5103">
          <cell r="A5103">
            <v>41925.958333333336</v>
          </cell>
          <cell r="B5103">
            <v>154.77151489257801</v>
          </cell>
        </row>
        <row r="5104">
          <cell r="A5104">
            <v>41926.958333333336</v>
          </cell>
          <cell r="B5104">
            <v>155.01101684570301</v>
          </cell>
        </row>
        <row r="5105">
          <cell r="A5105">
            <v>41927.958333333336</v>
          </cell>
          <cell r="B5105">
            <v>153.96224975585901</v>
          </cell>
        </row>
        <row r="5106">
          <cell r="A5106">
            <v>41928.958333333336</v>
          </cell>
          <cell r="B5106">
            <v>153.830078125</v>
          </cell>
        </row>
        <row r="5107">
          <cell r="A5107">
            <v>41929.958333333336</v>
          </cell>
          <cell r="B5107">
            <v>155.64692687988199</v>
          </cell>
        </row>
        <row r="5108">
          <cell r="A5108">
            <v>41932.958333333336</v>
          </cell>
          <cell r="B5108">
            <v>157.158203125</v>
          </cell>
        </row>
        <row r="5109">
          <cell r="A5109">
            <v>41933.958333333336</v>
          </cell>
          <cell r="B5109">
            <v>160.27168273925699</v>
          </cell>
        </row>
        <row r="5110">
          <cell r="A5110">
            <v>41934.958333333336</v>
          </cell>
          <cell r="B5110">
            <v>159.13200378417901</v>
          </cell>
        </row>
        <row r="5111">
          <cell r="A5111">
            <v>41935.958333333336</v>
          </cell>
          <cell r="B5111">
            <v>160.98188781738199</v>
          </cell>
        </row>
        <row r="5112">
          <cell r="A5112">
            <v>41936.958333333336</v>
          </cell>
          <cell r="B5112">
            <v>162.22067260742099</v>
          </cell>
        </row>
        <row r="5113">
          <cell r="A5113">
            <v>41939.958333333336</v>
          </cell>
          <cell r="B5113">
            <v>161.99772644042901</v>
          </cell>
        </row>
        <row r="5114">
          <cell r="A5114">
            <v>41940.958333333336</v>
          </cell>
          <cell r="B5114">
            <v>163.85578918457</v>
          </cell>
        </row>
        <row r="5115">
          <cell r="A5115">
            <v>41941.958333333336</v>
          </cell>
          <cell r="B5115">
            <v>163.60807800292901</v>
          </cell>
        </row>
        <row r="5116">
          <cell r="A5116">
            <v>41942.958333333336</v>
          </cell>
          <cell r="B5116">
            <v>164.65686035156199</v>
          </cell>
        </row>
        <row r="5117">
          <cell r="A5117">
            <v>41943.958333333336</v>
          </cell>
          <cell r="B5117">
            <v>166.53984069824199</v>
          </cell>
        </row>
        <row r="5118">
          <cell r="A5118">
            <v>41946.958333333336</v>
          </cell>
          <cell r="B5118">
            <v>166.63069152832</v>
          </cell>
        </row>
        <row r="5119">
          <cell r="A5119">
            <v>41947.958333333336</v>
          </cell>
          <cell r="B5119">
            <v>166.05256652832</v>
          </cell>
        </row>
        <row r="5120">
          <cell r="A5120">
            <v>41948.958333333336</v>
          </cell>
          <cell r="B5120">
            <v>167.10140991210901</v>
          </cell>
        </row>
        <row r="5121">
          <cell r="A5121">
            <v>41949.958333333336</v>
          </cell>
          <cell r="B5121">
            <v>167.77035522460901</v>
          </cell>
        </row>
        <row r="5122">
          <cell r="A5122">
            <v>41950.958333333336</v>
          </cell>
          <cell r="B5122">
            <v>167.92726135253901</v>
          </cell>
        </row>
        <row r="5123">
          <cell r="A5123">
            <v>41953.958333333336</v>
          </cell>
          <cell r="B5123">
            <v>168.45576477050699</v>
          </cell>
        </row>
        <row r="5124">
          <cell r="A5124">
            <v>41954.958333333336</v>
          </cell>
          <cell r="B5124">
            <v>168.62095642089801</v>
          </cell>
        </row>
        <row r="5125">
          <cell r="A5125">
            <v>41955.958333333336</v>
          </cell>
          <cell r="B5125">
            <v>168.43928527832</v>
          </cell>
        </row>
        <row r="5126">
          <cell r="A5126">
            <v>41956.958333333336</v>
          </cell>
          <cell r="B5126">
            <v>168.62924194335901</v>
          </cell>
        </row>
        <row r="5127">
          <cell r="A5127">
            <v>41957.958333333336</v>
          </cell>
          <cell r="B5127">
            <v>168.67053222656199</v>
          </cell>
        </row>
        <row r="5128">
          <cell r="A5128">
            <v>41960.958333333336</v>
          </cell>
          <cell r="B5128">
            <v>168.77783203125</v>
          </cell>
        </row>
        <row r="5129">
          <cell r="A5129">
            <v>41961.958333333336</v>
          </cell>
          <cell r="B5129">
            <v>169.75238037109301</v>
          </cell>
        </row>
        <row r="5130">
          <cell r="A5130">
            <v>41962.958333333336</v>
          </cell>
          <cell r="B5130">
            <v>169.47985839843699</v>
          </cell>
        </row>
        <row r="5131">
          <cell r="A5131">
            <v>41963.958333333336</v>
          </cell>
          <cell r="B5131">
            <v>169.77714538574199</v>
          </cell>
        </row>
        <row r="5132">
          <cell r="A5132">
            <v>41964.958333333336</v>
          </cell>
          <cell r="B5132">
            <v>170.685546875</v>
          </cell>
        </row>
        <row r="5133">
          <cell r="A5133">
            <v>41967.958333333336</v>
          </cell>
          <cell r="B5133">
            <v>171.16455078125</v>
          </cell>
        </row>
        <row r="5134">
          <cell r="A5134">
            <v>41968.958333333336</v>
          </cell>
          <cell r="B5134">
            <v>171.04067993164</v>
          </cell>
        </row>
        <row r="5135">
          <cell r="A5135">
            <v>41969.958333333336</v>
          </cell>
          <cell r="B5135">
            <v>171.47837829589801</v>
          </cell>
        </row>
        <row r="5136">
          <cell r="A5136">
            <v>41971.958333333336</v>
          </cell>
          <cell r="B5136">
            <v>171.114974975585</v>
          </cell>
        </row>
        <row r="5137">
          <cell r="A5137">
            <v>41974.958333333336</v>
          </cell>
          <cell r="B5137">
            <v>169.92575073242099</v>
          </cell>
        </row>
        <row r="5138">
          <cell r="A5138">
            <v>41975.958333333336</v>
          </cell>
          <cell r="B5138">
            <v>171.024169921875</v>
          </cell>
        </row>
        <row r="5139">
          <cell r="A5139">
            <v>41976.958333333336</v>
          </cell>
          <cell r="B5139">
            <v>171.68482971191401</v>
          </cell>
        </row>
        <row r="5140">
          <cell r="A5140">
            <v>41977.958333333336</v>
          </cell>
          <cell r="B5140">
            <v>171.49491882324199</v>
          </cell>
        </row>
        <row r="5141">
          <cell r="A5141">
            <v>41978.958333333336</v>
          </cell>
          <cell r="B5141">
            <v>171.77571105957</v>
          </cell>
        </row>
        <row r="5142">
          <cell r="A5142">
            <v>41981.958333333336</v>
          </cell>
          <cell r="B5142">
            <v>170.62774658203099</v>
          </cell>
        </row>
        <row r="5143">
          <cell r="A5143">
            <v>41982.958333333336</v>
          </cell>
          <cell r="B5143">
            <v>170.51210021972599</v>
          </cell>
        </row>
        <row r="5144">
          <cell r="A5144">
            <v>41983.958333333336</v>
          </cell>
          <cell r="B5144">
            <v>167.77862548828099</v>
          </cell>
        </row>
        <row r="5145">
          <cell r="A5145">
            <v>41984.958333333336</v>
          </cell>
          <cell r="B5145">
            <v>168.62924194335901</v>
          </cell>
        </row>
        <row r="5146">
          <cell r="A5146">
            <v>41985.958333333336</v>
          </cell>
          <cell r="B5146">
            <v>165.90393066406199</v>
          </cell>
        </row>
        <row r="5147">
          <cell r="A5147">
            <v>41988.958333333336</v>
          </cell>
          <cell r="B5147">
            <v>164.76428222656199</v>
          </cell>
        </row>
        <row r="5148">
          <cell r="A5148">
            <v>41989.958333333336</v>
          </cell>
          <cell r="B5148">
            <v>163.44288635253901</v>
          </cell>
        </row>
        <row r="5149">
          <cell r="A5149">
            <v>41990.958333333336</v>
          </cell>
          <cell r="B5149">
            <v>166.64714050292901</v>
          </cell>
        </row>
        <row r="5150">
          <cell r="A5150">
            <v>41991.958333333336</v>
          </cell>
          <cell r="B5150">
            <v>170.76812744140599</v>
          </cell>
        </row>
        <row r="5151">
          <cell r="A5151">
            <v>41992.958333333336</v>
          </cell>
          <cell r="B5151">
            <v>171.49476623535099</v>
          </cell>
        </row>
        <row r="5152">
          <cell r="A5152">
            <v>41995.958333333336</v>
          </cell>
          <cell r="B5152">
            <v>172.28366088867099</v>
          </cell>
        </row>
        <row r="5153">
          <cell r="A5153">
            <v>41996.958333333336</v>
          </cell>
          <cell r="B5153">
            <v>172.51617431640599</v>
          </cell>
        </row>
        <row r="5154">
          <cell r="A5154">
            <v>41997.958333333336</v>
          </cell>
          <cell r="B5154">
            <v>172.53277587890599</v>
          </cell>
        </row>
        <row r="5155">
          <cell r="A5155">
            <v>41999.958333333336</v>
          </cell>
          <cell r="B5155">
            <v>173.089111328125</v>
          </cell>
        </row>
        <row r="5156">
          <cell r="A5156">
            <v>42002.958333333336</v>
          </cell>
          <cell r="B5156">
            <v>173.32164001464801</v>
          </cell>
        </row>
        <row r="5157">
          <cell r="A5157">
            <v>42003.958333333336</v>
          </cell>
          <cell r="B5157">
            <v>172.39163208007801</v>
          </cell>
        </row>
        <row r="5158">
          <cell r="A5158">
            <v>42004.958333333336</v>
          </cell>
          <cell r="B5158">
            <v>170.68095397949199</v>
          </cell>
        </row>
        <row r="5159">
          <cell r="A5159">
            <v>42006.958333333336</v>
          </cell>
          <cell r="B5159">
            <v>170.589599609375</v>
          </cell>
        </row>
        <row r="5160">
          <cell r="A5160">
            <v>42009.958333333336</v>
          </cell>
          <cell r="B5160">
            <v>167.50880432128901</v>
          </cell>
        </row>
        <row r="5161">
          <cell r="A5161">
            <v>42010.958333333336</v>
          </cell>
          <cell r="B5161">
            <v>165.93107604980401</v>
          </cell>
        </row>
        <row r="5162">
          <cell r="A5162">
            <v>42011.958333333336</v>
          </cell>
          <cell r="B5162">
            <v>167.998764038085</v>
          </cell>
        </row>
        <row r="5163">
          <cell r="A5163">
            <v>42012.958333333336</v>
          </cell>
          <cell r="B5163">
            <v>170.97993469238199</v>
          </cell>
        </row>
        <row r="5164">
          <cell r="A5164">
            <v>42013.958333333336</v>
          </cell>
          <cell r="B5164">
            <v>169.60974121093699</v>
          </cell>
        </row>
        <row r="5165">
          <cell r="A5165">
            <v>42016.958333333336</v>
          </cell>
          <cell r="B5165">
            <v>168.28106689453099</v>
          </cell>
        </row>
        <row r="5166">
          <cell r="A5166">
            <v>42017.958333333336</v>
          </cell>
          <cell r="B5166">
            <v>167.80773925781199</v>
          </cell>
        </row>
        <row r="5167">
          <cell r="A5167">
            <v>42018.958333333336</v>
          </cell>
          <cell r="B5167">
            <v>166.794662475585</v>
          </cell>
        </row>
        <row r="5168">
          <cell r="A5168">
            <v>42019.958333333336</v>
          </cell>
          <cell r="B5168">
            <v>165.26673889160099</v>
          </cell>
        </row>
        <row r="5169">
          <cell r="A5169">
            <v>42020.958333333336</v>
          </cell>
          <cell r="B5169">
            <v>167.43411254882801</v>
          </cell>
        </row>
        <row r="5170">
          <cell r="A5170">
            <v>42024.958333333336</v>
          </cell>
          <cell r="B5170">
            <v>167.79116821289</v>
          </cell>
        </row>
        <row r="5171">
          <cell r="A5171">
            <v>42025.958333333336</v>
          </cell>
          <cell r="B5171">
            <v>168.63813781738199</v>
          </cell>
        </row>
        <row r="5172">
          <cell r="A5172">
            <v>42026.958333333336</v>
          </cell>
          <cell r="B5172">
            <v>171.14599609375</v>
          </cell>
        </row>
        <row r="5173">
          <cell r="A5173">
            <v>42027.958333333336</v>
          </cell>
          <cell r="B5173">
            <v>170.207595825195</v>
          </cell>
        </row>
        <row r="5174">
          <cell r="A5174">
            <v>42030.958333333336</v>
          </cell>
          <cell r="B5174">
            <v>170.60623168945301</v>
          </cell>
        </row>
        <row r="5175">
          <cell r="A5175">
            <v>42031.958333333336</v>
          </cell>
          <cell r="B5175">
            <v>168.35581970214801</v>
          </cell>
        </row>
        <row r="5176">
          <cell r="A5176">
            <v>42032.958333333336</v>
          </cell>
          <cell r="B5176">
            <v>166.19680786132801</v>
          </cell>
        </row>
        <row r="5177">
          <cell r="A5177">
            <v>42033.958333333336</v>
          </cell>
          <cell r="B5177">
            <v>167.73307800292901</v>
          </cell>
        </row>
        <row r="5178">
          <cell r="A5178">
            <v>42034.958333333336</v>
          </cell>
          <cell r="B5178">
            <v>165.62380981445301</v>
          </cell>
        </row>
        <row r="5179">
          <cell r="A5179">
            <v>42037.958333333336</v>
          </cell>
          <cell r="B5179">
            <v>167.67491149902301</v>
          </cell>
        </row>
        <row r="5180">
          <cell r="A5180">
            <v>42038.958333333336</v>
          </cell>
          <cell r="B5180">
            <v>170.09970092773401</v>
          </cell>
        </row>
        <row r="5181">
          <cell r="A5181">
            <v>42039.958333333336</v>
          </cell>
          <cell r="B5181">
            <v>169.45199584960901</v>
          </cell>
        </row>
        <row r="5182">
          <cell r="A5182">
            <v>42040.958333333336</v>
          </cell>
          <cell r="B5182">
            <v>171.16259765625</v>
          </cell>
        </row>
        <row r="5183">
          <cell r="A5183">
            <v>42041.958333333336</v>
          </cell>
          <cell r="B5183">
            <v>170.68928527832</v>
          </cell>
        </row>
        <row r="5184">
          <cell r="A5184">
            <v>42044.958333333336</v>
          </cell>
          <cell r="B5184">
            <v>169.92530822753901</v>
          </cell>
        </row>
        <row r="5185">
          <cell r="A5185">
            <v>42045.958333333336</v>
          </cell>
          <cell r="B5185">
            <v>171.73564147949199</v>
          </cell>
        </row>
        <row r="5186">
          <cell r="A5186">
            <v>42046.958333333336</v>
          </cell>
          <cell r="B5186">
            <v>171.83522033691401</v>
          </cell>
        </row>
        <row r="5187">
          <cell r="A5187">
            <v>42047.958333333336</v>
          </cell>
          <cell r="B5187">
            <v>173.48774719238199</v>
          </cell>
        </row>
        <row r="5188">
          <cell r="A5188">
            <v>42048.958333333336</v>
          </cell>
          <cell r="B5188">
            <v>174.20182800292901</v>
          </cell>
        </row>
        <row r="5189">
          <cell r="A5189">
            <v>42052.958333333336</v>
          </cell>
          <cell r="B5189">
            <v>174.47592163085901</v>
          </cell>
        </row>
        <row r="5190">
          <cell r="A5190">
            <v>42053.958333333336</v>
          </cell>
          <cell r="B5190">
            <v>174.492584228515</v>
          </cell>
        </row>
        <row r="5191">
          <cell r="A5191">
            <v>42054.958333333336</v>
          </cell>
          <cell r="B5191">
            <v>174.36788940429599</v>
          </cell>
        </row>
        <row r="5192">
          <cell r="A5192">
            <v>42055.958333333336</v>
          </cell>
          <cell r="B5192">
            <v>175.41423034667901</v>
          </cell>
        </row>
        <row r="5193">
          <cell r="A5193">
            <v>42058.958333333336</v>
          </cell>
          <cell r="B5193">
            <v>175.38935852050699</v>
          </cell>
        </row>
        <row r="5194">
          <cell r="A5194">
            <v>42059.958333333336</v>
          </cell>
          <cell r="B5194">
            <v>175.88755798339801</v>
          </cell>
        </row>
        <row r="5195">
          <cell r="A5195">
            <v>42060.958333333336</v>
          </cell>
          <cell r="B5195">
            <v>175.73812866210901</v>
          </cell>
        </row>
        <row r="5196">
          <cell r="A5196">
            <v>42061.958333333336</v>
          </cell>
          <cell r="B5196">
            <v>175.530517578125</v>
          </cell>
        </row>
        <row r="5197">
          <cell r="A5197">
            <v>42062.958333333336</v>
          </cell>
          <cell r="B5197">
            <v>174.93263244628901</v>
          </cell>
        </row>
        <row r="5198">
          <cell r="A5198">
            <v>42065.958333333336</v>
          </cell>
          <cell r="B5198">
            <v>176.03709411621</v>
          </cell>
        </row>
        <row r="5199">
          <cell r="A5199">
            <v>42066.958333333336</v>
          </cell>
          <cell r="B5199">
            <v>175.31459045410099</v>
          </cell>
        </row>
        <row r="5200">
          <cell r="A5200">
            <v>42067.958333333336</v>
          </cell>
          <cell r="B5200">
            <v>174.57553100585901</v>
          </cell>
        </row>
        <row r="5201">
          <cell r="A5201">
            <v>42068.958333333336</v>
          </cell>
          <cell r="B5201">
            <v>174.76654052734301</v>
          </cell>
        </row>
        <row r="5202">
          <cell r="A5202">
            <v>42069.958333333336</v>
          </cell>
          <cell r="B5202">
            <v>172.30854797363199</v>
          </cell>
        </row>
        <row r="5203">
          <cell r="A5203">
            <v>42072.958333333336</v>
          </cell>
          <cell r="B5203">
            <v>173.02265930175699</v>
          </cell>
        </row>
        <row r="5204">
          <cell r="A5204">
            <v>42073.958333333336</v>
          </cell>
          <cell r="B5204">
            <v>170.21592712402301</v>
          </cell>
        </row>
        <row r="5205">
          <cell r="A5205">
            <v>42074.958333333336</v>
          </cell>
          <cell r="B5205">
            <v>169.817291259765</v>
          </cell>
        </row>
        <row r="5206">
          <cell r="A5206">
            <v>42075.958333333336</v>
          </cell>
          <cell r="B5206">
            <v>171.97634887695301</v>
          </cell>
        </row>
        <row r="5207">
          <cell r="A5207">
            <v>42076.958333333336</v>
          </cell>
          <cell r="B5207">
            <v>170.92182922363199</v>
          </cell>
        </row>
        <row r="5208">
          <cell r="A5208">
            <v>42079.958333333336</v>
          </cell>
          <cell r="B5208">
            <v>173.20535278320301</v>
          </cell>
        </row>
        <row r="5209">
          <cell r="A5209">
            <v>42080.958333333336</v>
          </cell>
          <cell r="B5209">
            <v>172.69056701660099</v>
          </cell>
        </row>
        <row r="5210">
          <cell r="A5210">
            <v>42081.958333333336</v>
          </cell>
          <cell r="B5210">
            <v>174.76654052734301</v>
          </cell>
        </row>
        <row r="5211">
          <cell r="A5211">
            <v>42082.958333333336</v>
          </cell>
          <cell r="B5211">
            <v>173.96934509277301</v>
          </cell>
        </row>
        <row r="5212">
          <cell r="A5212">
            <v>42083.958333333336</v>
          </cell>
          <cell r="B5212">
            <v>175.50500488281199</v>
          </cell>
        </row>
        <row r="5213">
          <cell r="A5213">
            <v>42086.958333333336</v>
          </cell>
          <cell r="B5213">
            <v>175.162994384765</v>
          </cell>
        </row>
        <row r="5214">
          <cell r="A5214">
            <v>42087.958333333336</v>
          </cell>
          <cell r="B5214">
            <v>174.17874145507801</v>
          </cell>
        </row>
        <row r="5215">
          <cell r="A5215">
            <v>42088.958333333336</v>
          </cell>
          <cell r="B5215">
            <v>171.62634277343699</v>
          </cell>
        </row>
        <row r="5216">
          <cell r="A5216">
            <v>42089.958333333336</v>
          </cell>
          <cell r="B5216">
            <v>171.21762084960901</v>
          </cell>
        </row>
        <row r="5217">
          <cell r="A5217">
            <v>42090.958333333336</v>
          </cell>
          <cell r="B5217">
            <v>171.60964965820301</v>
          </cell>
        </row>
        <row r="5218">
          <cell r="A5218">
            <v>42093.958333333336</v>
          </cell>
          <cell r="B5218">
            <v>173.70332336425699</v>
          </cell>
        </row>
        <row r="5219">
          <cell r="A5219">
            <v>42094.958333333336</v>
          </cell>
          <cell r="B5219">
            <v>172.18522644042901</v>
          </cell>
        </row>
        <row r="5220">
          <cell r="A5220">
            <v>42095.958333333336</v>
          </cell>
          <cell r="B5220">
            <v>171.57627868652301</v>
          </cell>
        </row>
        <row r="5221">
          <cell r="A5221">
            <v>42096.958333333336</v>
          </cell>
          <cell r="B5221">
            <v>172.19351196289</v>
          </cell>
        </row>
        <row r="5222">
          <cell r="A5222">
            <v>42100.958333333336</v>
          </cell>
          <cell r="B5222">
            <v>173.35298156738199</v>
          </cell>
        </row>
        <row r="5223">
          <cell r="A5223">
            <v>42101.958333333336</v>
          </cell>
          <cell r="B5223">
            <v>172.89424133300699</v>
          </cell>
        </row>
        <row r="5224">
          <cell r="A5224">
            <v>42102.958333333336</v>
          </cell>
          <cell r="B5224">
            <v>173.478103637695</v>
          </cell>
        </row>
        <row r="5225">
          <cell r="A5225">
            <v>42103.958333333336</v>
          </cell>
          <cell r="B5225">
            <v>174.24548339843699</v>
          </cell>
        </row>
        <row r="5226">
          <cell r="A5226">
            <v>42104.958333333336</v>
          </cell>
          <cell r="B5226">
            <v>175.19635009765599</v>
          </cell>
        </row>
        <row r="5227">
          <cell r="A5227">
            <v>42107.958333333336</v>
          </cell>
          <cell r="B5227">
            <v>174.40393066406199</v>
          </cell>
        </row>
        <row r="5228">
          <cell r="A5228">
            <v>42108.958333333336</v>
          </cell>
          <cell r="B5228">
            <v>174.73759460449199</v>
          </cell>
        </row>
        <row r="5229">
          <cell r="A5229">
            <v>42109.958333333336</v>
          </cell>
          <cell r="B5229">
            <v>175.52165222167901</v>
          </cell>
        </row>
        <row r="5230">
          <cell r="A5230">
            <v>42110.958333333336</v>
          </cell>
          <cell r="B5230">
            <v>175.471588134765</v>
          </cell>
        </row>
        <row r="5231">
          <cell r="A5231">
            <v>42111.958333333336</v>
          </cell>
          <cell r="B5231">
            <v>173.45300292968699</v>
          </cell>
        </row>
        <row r="5232">
          <cell r="A5232">
            <v>42114.958333333336</v>
          </cell>
          <cell r="B5232">
            <v>175.03787231445301</v>
          </cell>
        </row>
        <row r="5233">
          <cell r="A5233">
            <v>42115.958333333336</v>
          </cell>
          <cell r="B5233">
            <v>174.82929992675699</v>
          </cell>
        </row>
        <row r="5234">
          <cell r="A5234">
            <v>42116.958333333336</v>
          </cell>
          <cell r="B5234">
            <v>175.68844604492099</v>
          </cell>
        </row>
        <row r="5235">
          <cell r="A5235">
            <v>42117.958333333336</v>
          </cell>
          <cell r="B5235">
            <v>176.13050842285099</v>
          </cell>
        </row>
        <row r="5236">
          <cell r="A5236">
            <v>42118.958333333336</v>
          </cell>
          <cell r="B5236">
            <v>176.53924560546801</v>
          </cell>
        </row>
        <row r="5237">
          <cell r="A5237">
            <v>42121.958333333336</v>
          </cell>
          <cell r="B5237">
            <v>175.80523681640599</v>
          </cell>
        </row>
        <row r="5238">
          <cell r="A5238">
            <v>42122.958333333336</v>
          </cell>
          <cell r="B5238">
            <v>176.36412048339801</v>
          </cell>
        </row>
        <row r="5239">
          <cell r="A5239">
            <v>42123.958333333336</v>
          </cell>
          <cell r="B5239">
            <v>175.63839721679599</v>
          </cell>
        </row>
        <row r="5240">
          <cell r="A5240">
            <v>42124.958333333336</v>
          </cell>
          <cell r="B5240">
            <v>173.87843322753901</v>
          </cell>
        </row>
        <row r="5241">
          <cell r="A5241">
            <v>42125.958333333336</v>
          </cell>
          <cell r="B5241">
            <v>175.76350402832</v>
          </cell>
        </row>
        <row r="5242">
          <cell r="A5242">
            <v>42128.958333333336</v>
          </cell>
          <cell r="B5242">
            <v>176.26397705078099</v>
          </cell>
        </row>
        <row r="5243">
          <cell r="A5243">
            <v>42129.958333333336</v>
          </cell>
          <cell r="B5243">
            <v>174.24548339843699</v>
          </cell>
        </row>
        <row r="5244">
          <cell r="A5244">
            <v>42130.958333333336</v>
          </cell>
          <cell r="B5244">
            <v>173.52812194824199</v>
          </cell>
        </row>
        <row r="5245">
          <cell r="A5245">
            <v>42131.958333333336</v>
          </cell>
          <cell r="B5245">
            <v>174.220458984375</v>
          </cell>
        </row>
        <row r="5246">
          <cell r="A5246">
            <v>42132.958333333336</v>
          </cell>
          <cell r="B5246">
            <v>176.51428222656199</v>
          </cell>
        </row>
        <row r="5247">
          <cell r="A5247">
            <v>42135.958333333336</v>
          </cell>
          <cell r="B5247">
            <v>175.671783447265</v>
          </cell>
        </row>
        <row r="5248">
          <cell r="A5248">
            <v>42136.958333333336</v>
          </cell>
          <cell r="B5248">
            <v>175.146240234375</v>
          </cell>
        </row>
        <row r="5249">
          <cell r="A5249">
            <v>42137.958333333336</v>
          </cell>
          <cell r="B5249">
            <v>175.17967224121</v>
          </cell>
        </row>
        <row r="5250">
          <cell r="A5250">
            <v>42138.958333333336</v>
          </cell>
          <cell r="B5250">
            <v>177.00630187988199</v>
          </cell>
        </row>
        <row r="5251">
          <cell r="A5251">
            <v>42139.958333333336</v>
          </cell>
          <cell r="B5251">
            <v>177.19816589355401</v>
          </cell>
        </row>
        <row r="5252">
          <cell r="A5252">
            <v>42142.958333333336</v>
          </cell>
          <cell r="B5252">
            <v>177.74873352050699</v>
          </cell>
        </row>
        <row r="5253">
          <cell r="A5253">
            <v>42143.958333333336</v>
          </cell>
          <cell r="B5253">
            <v>177.69036865234301</v>
          </cell>
        </row>
        <row r="5254">
          <cell r="A5254">
            <v>42144.958333333336</v>
          </cell>
          <cell r="B5254">
            <v>177.56524658203099</v>
          </cell>
        </row>
        <row r="5255">
          <cell r="A5255">
            <v>42145.958333333336</v>
          </cell>
          <cell r="B5255">
            <v>178.08244323730401</v>
          </cell>
        </row>
        <row r="5256">
          <cell r="A5256">
            <v>42146.958333333336</v>
          </cell>
          <cell r="B5256">
            <v>177.65692138671801</v>
          </cell>
        </row>
        <row r="5257">
          <cell r="A5257">
            <v>42150.958333333336</v>
          </cell>
          <cell r="B5257">
            <v>175.746810913085</v>
          </cell>
        </row>
        <row r="5258">
          <cell r="A5258">
            <v>42151.958333333336</v>
          </cell>
          <cell r="B5258">
            <v>177.41508483886699</v>
          </cell>
        </row>
        <row r="5259">
          <cell r="A5259">
            <v>42152.958333333336</v>
          </cell>
          <cell r="B5259">
            <v>177.21493530273401</v>
          </cell>
        </row>
        <row r="5260">
          <cell r="A5260">
            <v>42153.958333333336</v>
          </cell>
          <cell r="B5260">
            <v>176.11383056640599</v>
          </cell>
        </row>
        <row r="5261">
          <cell r="A5261">
            <v>42156.958333333336</v>
          </cell>
          <cell r="B5261">
            <v>176.47253417968699</v>
          </cell>
        </row>
        <row r="5262">
          <cell r="A5262">
            <v>42157.958333333336</v>
          </cell>
          <cell r="B5262">
            <v>176.29736328125</v>
          </cell>
        </row>
        <row r="5263">
          <cell r="A5263">
            <v>42158.958333333336</v>
          </cell>
          <cell r="B5263">
            <v>176.76445007324199</v>
          </cell>
        </row>
        <row r="5264">
          <cell r="A5264">
            <v>42159.958333333336</v>
          </cell>
          <cell r="B5264">
            <v>175.27145385742099</v>
          </cell>
        </row>
        <row r="5265">
          <cell r="A5265">
            <v>42160.958333333336</v>
          </cell>
          <cell r="B5265">
            <v>174.97111511230401</v>
          </cell>
        </row>
        <row r="5266">
          <cell r="A5266">
            <v>42163.958333333336</v>
          </cell>
          <cell r="B5266">
            <v>173.89514160156199</v>
          </cell>
        </row>
        <row r="5267">
          <cell r="A5267">
            <v>42164.958333333336</v>
          </cell>
          <cell r="B5267">
            <v>173.87013244628901</v>
          </cell>
        </row>
        <row r="5268">
          <cell r="A5268">
            <v>42165.958333333336</v>
          </cell>
          <cell r="B5268">
            <v>175.95538330078099</v>
          </cell>
        </row>
        <row r="5269">
          <cell r="A5269">
            <v>42166.958333333336</v>
          </cell>
          <cell r="B5269">
            <v>176.52255249023401</v>
          </cell>
        </row>
        <row r="5270">
          <cell r="A5270">
            <v>42167.958333333336</v>
          </cell>
          <cell r="B5270">
            <v>175.17131042480401</v>
          </cell>
        </row>
        <row r="5271">
          <cell r="A5271">
            <v>42170.958333333336</v>
          </cell>
          <cell r="B5271">
            <v>174.42062377929599</v>
          </cell>
        </row>
        <row r="5272">
          <cell r="A5272">
            <v>42171.958333333336</v>
          </cell>
          <cell r="B5272">
            <v>175.371490478515</v>
          </cell>
        </row>
        <row r="5273">
          <cell r="A5273">
            <v>42172.958333333336</v>
          </cell>
          <cell r="B5273">
            <v>175.65512084960901</v>
          </cell>
        </row>
        <row r="5274">
          <cell r="A5274">
            <v>42173.958333333336</v>
          </cell>
          <cell r="B5274">
            <v>177.48178100585901</v>
          </cell>
        </row>
        <row r="5275">
          <cell r="A5275">
            <v>42174.958333333336</v>
          </cell>
          <cell r="B5275">
            <v>176.69393920898401</v>
          </cell>
        </row>
        <row r="5276">
          <cell r="A5276">
            <v>42177.958333333336</v>
          </cell>
          <cell r="B5276">
            <v>177.59909057617099</v>
          </cell>
        </row>
        <row r="5277">
          <cell r="A5277">
            <v>42178.958333333336</v>
          </cell>
          <cell r="B5277">
            <v>177.72486877441401</v>
          </cell>
        </row>
        <row r="5278">
          <cell r="A5278">
            <v>42179.958333333336</v>
          </cell>
          <cell r="B5278">
            <v>176.43408203125</v>
          </cell>
        </row>
        <row r="5279">
          <cell r="A5279">
            <v>42180.958333333336</v>
          </cell>
          <cell r="B5279">
            <v>175.89767456054599</v>
          </cell>
        </row>
        <row r="5280">
          <cell r="A5280">
            <v>42181.958333333336</v>
          </cell>
          <cell r="B5280">
            <v>175.86412048339801</v>
          </cell>
        </row>
        <row r="5281">
          <cell r="A5281">
            <v>42184.958333333336</v>
          </cell>
          <cell r="B5281">
            <v>172.176177978515</v>
          </cell>
        </row>
        <row r="5282">
          <cell r="A5282">
            <v>42185.958333333336</v>
          </cell>
          <cell r="B5282">
            <v>172.53659057617099</v>
          </cell>
        </row>
        <row r="5283">
          <cell r="A5283">
            <v>42186.958333333336</v>
          </cell>
          <cell r="B5283">
            <v>173.91958618164</v>
          </cell>
        </row>
        <row r="5284">
          <cell r="A5284">
            <v>42187.958333333336</v>
          </cell>
          <cell r="B5284">
            <v>173.76034545898401</v>
          </cell>
        </row>
        <row r="5285">
          <cell r="A5285">
            <v>42191.958333333336</v>
          </cell>
          <cell r="B5285">
            <v>173.26580810546801</v>
          </cell>
        </row>
        <row r="5286">
          <cell r="A5286">
            <v>42192.958333333336</v>
          </cell>
          <cell r="B5286">
            <v>174.35543823242099</v>
          </cell>
        </row>
        <row r="5287">
          <cell r="A5287">
            <v>42193.958333333336</v>
          </cell>
          <cell r="B5287">
            <v>171.430252075195</v>
          </cell>
        </row>
        <row r="5288">
          <cell r="A5288">
            <v>42194.958333333336</v>
          </cell>
          <cell r="B5288">
            <v>171.74038696289</v>
          </cell>
        </row>
        <row r="5289">
          <cell r="A5289">
            <v>42195.958333333336</v>
          </cell>
          <cell r="B5289">
            <v>173.90277099609301</v>
          </cell>
        </row>
        <row r="5290">
          <cell r="A5290">
            <v>42198.958333333336</v>
          </cell>
          <cell r="B5290">
            <v>175.822265625</v>
          </cell>
        </row>
        <row r="5291">
          <cell r="A5291">
            <v>42199.958333333336</v>
          </cell>
          <cell r="B5291">
            <v>176.58497619628901</v>
          </cell>
        </row>
        <row r="5292">
          <cell r="A5292">
            <v>42200.958333333336</v>
          </cell>
          <cell r="B5292">
            <v>176.52630615234301</v>
          </cell>
        </row>
        <row r="5293">
          <cell r="A5293">
            <v>42201.958333333336</v>
          </cell>
          <cell r="B5293">
            <v>177.94276428222599</v>
          </cell>
        </row>
        <row r="5294">
          <cell r="A5294">
            <v>42202.958333333336</v>
          </cell>
          <cell r="B5294">
            <v>178.09362792968699</v>
          </cell>
        </row>
        <row r="5295">
          <cell r="A5295">
            <v>42205.958333333336</v>
          </cell>
          <cell r="B5295">
            <v>178.18582153320301</v>
          </cell>
        </row>
        <row r="5296">
          <cell r="A5296">
            <v>42206.958333333336</v>
          </cell>
          <cell r="B5296">
            <v>177.48178100585901</v>
          </cell>
        </row>
        <row r="5297">
          <cell r="A5297">
            <v>42207.958333333336</v>
          </cell>
          <cell r="B5297">
            <v>177.16328430175699</v>
          </cell>
        </row>
        <row r="5298">
          <cell r="A5298">
            <v>42208.958333333336</v>
          </cell>
          <cell r="B5298">
            <v>176.16590881347599</v>
          </cell>
        </row>
        <row r="5299">
          <cell r="A5299">
            <v>42209.958333333336</v>
          </cell>
          <cell r="B5299">
            <v>174.33868408203099</v>
          </cell>
        </row>
        <row r="5300">
          <cell r="A5300">
            <v>42212.958333333336</v>
          </cell>
          <cell r="B5300">
            <v>173.32452392578099</v>
          </cell>
        </row>
        <row r="5301">
          <cell r="A5301">
            <v>42213.958333333336</v>
          </cell>
          <cell r="B5301">
            <v>175.45344543457</v>
          </cell>
        </row>
        <row r="5302">
          <cell r="A5302">
            <v>42214.958333333336</v>
          </cell>
          <cell r="B5302">
            <v>176.660400390625</v>
          </cell>
        </row>
        <row r="5303">
          <cell r="A5303">
            <v>42215.958333333336</v>
          </cell>
          <cell r="B5303">
            <v>176.70230102539</v>
          </cell>
        </row>
        <row r="5304">
          <cell r="A5304">
            <v>42216.958333333336</v>
          </cell>
          <cell r="B5304">
            <v>176.43408203125</v>
          </cell>
        </row>
        <row r="5305">
          <cell r="A5305">
            <v>42219.958333333336</v>
          </cell>
          <cell r="B5305">
            <v>175.838943481445</v>
          </cell>
        </row>
        <row r="5306">
          <cell r="A5306">
            <v>42220.958333333336</v>
          </cell>
          <cell r="B5306">
            <v>175.495346069335</v>
          </cell>
        </row>
        <row r="5307">
          <cell r="A5307">
            <v>42221.958333333336</v>
          </cell>
          <cell r="B5307">
            <v>176.07366943359301</v>
          </cell>
        </row>
        <row r="5308">
          <cell r="A5308">
            <v>42222.958333333336</v>
          </cell>
          <cell r="B5308">
            <v>174.63203430175699</v>
          </cell>
        </row>
        <row r="5309">
          <cell r="A5309">
            <v>42223.958333333336</v>
          </cell>
          <cell r="B5309">
            <v>174.29676818847599</v>
          </cell>
        </row>
        <row r="5310">
          <cell r="A5310">
            <v>42226.958333333336</v>
          </cell>
          <cell r="B5310">
            <v>176.492752075195</v>
          </cell>
        </row>
        <row r="5311">
          <cell r="A5311">
            <v>42227.958333333336</v>
          </cell>
          <cell r="B5311">
            <v>174.90022277832</v>
          </cell>
        </row>
        <row r="5312">
          <cell r="A5312">
            <v>42228.958333333336</v>
          </cell>
          <cell r="B5312">
            <v>175.10975646972599</v>
          </cell>
        </row>
        <row r="5313">
          <cell r="A5313">
            <v>42229.958333333336</v>
          </cell>
          <cell r="B5313">
            <v>174.891845703125</v>
          </cell>
        </row>
        <row r="5314">
          <cell r="A5314">
            <v>42230.958333333336</v>
          </cell>
          <cell r="B5314">
            <v>175.52883911132801</v>
          </cell>
        </row>
        <row r="5315">
          <cell r="A5315">
            <v>42233.958333333336</v>
          </cell>
          <cell r="B5315">
            <v>176.50955200195301</v>
          </cell>
        </row>
        <row r="5316">
          <cell r="A5316">
            <v>42234.958333333336</v>
          </cell>
          <cell r="B5316">
            <v>175.99821472167901</v>
          </cell>
        </row>
        <row r="5317">
          <cell r="A5317">
            <v>42235.958333333336</v>
          </cell>
          <cell r="B5317">
            <v>174.60690307617099</v>
          </cell>
        </row>
        <row r="5318">
          <cell r="A5318">
            <v>42236.958333333336</v>
          </cell>
          <cell r="B5318">
            <v>170.96081542968699</v>
          </cell>
        </row>
        <row r="5319">
          <cell r="A5319">
            <v>42237.958333333336</v>
          </cell>
          <cell r="B5319">
            <v>165.81446838378901</v>
          </cell>
        </row>
        <row r="5320">
          <cell r="A5320">
            <v>42240.958333333336</v>
          </cell>
          <cell r="B5320">
            <v>158.83251953125</v>
          </cell>
        </row>
        <row r="5321">
          <cell r="A5321">
            <v>42241.958333333336</v>
          </cell>
          <cell r="B5321">
            <v>156.96348571777301</v>
          </cell>
        </row>
        <row r="5322">
          <cell r="A5322">
            <v>42242.958333333336</v>
          </cell>
          <cell r="B5322">
            <v>162.98992919921801</v>
          </cell>
        </row>
        <row r="5323">
          <cell r="A5323">
            <v>42243.958333333336</v>
          </cell>
          <cell r="B5323">
            <v>167.02149963378901</v>
          </cell>
        </row>
        <row r="5324">
          <cell r="A5324">
            <v>42244.958333333336</v>
          </cell>
          <cell r="B5324">
            <v>167.02987670898401</v>
          </cell>
        </row>
        <row r="5325">
          <cell r="A5325">
            <v>42247.958333333336</v>
          </cell>
          <cell r="B5325">
            <v>165.680404663085</v>
          </cell>
        </row>
        <row r="5326">
          <cell r="A5326">
            <v>42248.958333333336</v>
          </cell>
          <cell r="B5326">
            <v>160.735260009765</v>
          </cell>
        </row>
        <row r="5327">
          <cell r="A5327">
            <v>42249.958333333336</v>
          </cell>
          <cell r="B5327">
            <v>163.78611755371</v>
          </cell>
        </row>
        <row r="5328">
          <cell r="A5328">
            <v>42250.958333333336</v>
          </cell>
          <cell r="B5328">
            <v>163.90351867675699</v>
          </cell>
        </row>
        <row r="5329">
          <cell r="A5329">
            <v>42251.958333333336</v>
          </cell>
          <cell r="B5329">
            <v>161.42248535156199</v>
          </cell>
        </row>
        <row r="5330">
          <cell r="A5330">
            <v>42255.958333333336</v>
          </cell>
          <cell r="B5330">
            <v>165.47927856445301</v>
          </cell>
        </row>
        <row r="5331">
          <cell r="A5331">
            <v>42256.958333333336</v>
          </cell>
          <cell r="B5331">
            <v>163.26647949218699</v>
          </cell>
        </row>
        <row r="5332">
          <cell r="A5332">
            <v>42257.958333333336</v>
          </cell>
          <cell r="B5332">
            <v>164.15495300292901</v>
          </cell>
        </row>
        <row r="5333">
          <cell r="A5333">
            <v>42258.958333333336</v>
          </cell>
          <cell r="B5333">
            <v>164.90092468261699</v>
          </cell>
        </row>
        <row r="5334">
          <cell r="A5334">
            <v>42261.958333333336</v>
          </cell>
          <cell r="B5334">
            <v>164.28904724121</v>
          </cell>
        </row>
        <row r="5335">
          <cell r="A5335">
            <v>42262.958333333336</v>
          </cell>
          <cell r="B5335">
            <v>166.34255981445301</v>
          </cell>
        </row>
        <row r="5336">
          <cell r="A5336">
            <v>42263.958333333336</v>
          </cell>
          <cell r="B5336">
            <v>167.78419494628901</v>
          </cell>
        </row>
        <row r="5337">
          <cell r="A5337">
            <v>42264.958333333336</v>
          </cell>
          <cell r="B5337">
            <v>167.40705871582</v>
          </cell>
        </row>
        <row r="5338">
          <cell r="A5338">
            <v>42265.958333333336</v>
          </cell>
          <cell r="B5338">
            <v>164.67134094238199</v>
          </cell>
        </row>
        <row r="5339">
          <cell r="A5339">
            <v>42268.958333333336</v>
          </cell>
          <cell r="B5339">
            <v>165.52227783203099</v>
          </cell>
        </row>
        <row r="5340">
          <cell r="A5340">
            <v>42269.958333333336</v>
          </cell>
          <cell r="B5340">
            <v>163.37391662597599</v>
          </cell>
        </row>
        <row r="5341">
          <cell r="A5341">
            <v>42270.958333333336</v>
          </cell>
          <cell r="B5341">
            <v>163.112701416015</v>
          </cell>
        </row>
        <row r="5342">
          <cell r="A5342">
            <v>42271.958333333336</v>
          </cell>
          <cell r="B5342">
            <v>162.52296447753901</v>
          </cell>
        </row>
        <row r="5343">
          <cell r="A5343">
            <v>42272.958333333336</v>
          </cell>
          <cell r="B5343">
            <v>162.48077392578099</v>
          </cell>
        </row>
        <row r="5344">
          <cell r="A5344">
            <v>42275.958333333336</v>
          </cell>
          <cell r="B5344">
            <v>158.40301513671801</v>
          </cell>
        </row>
        <row r="5345">
          <cell r="A5345">
            <v>42276.958333333336</v>
          </cell>
          <cell r="B5345">
            <v>158.49569702148401</v>
          </cell>
        </row>
        <row r="5346">
          <cell r="A5346">
            <v>42277.958333333336</v>
          </cell>
          <cell r="B5346">
            <v>161.45291137695301</v>
          </cell>
        </row>
        <row r="5347">
          <cell r="A5347">
            <v>42278.958333333336</v>
          </cell>
          <cell r="B5347">
            <v>161.87417602539</v>
          </cell>
        </row>
        <row r="5348">
          <cell r="A5348">
            <v>42279.958333333336</v>
          </cell>
          <cell r="B5348">
            <v>164.29219055175699</v>
          </cell>
        </row>
        <row r="5349">
          <cell r="A5349">
            <v>42282.958333333336</v>
          </cell>
          <cell r="B5349">
            <v>167.21575927734301</v>
          </cell>
        </row>
        <row r="5350">
          <cell r="A5350">
            <v>42283.958333333336</v>
          </cell>
          <cell r="B5350">
            <v>166.64283752441401</v>
          </cell>
        </row>
        <row r="5351">
          <cell r="A5351">
            <v>42284.958333333336</v>
          </cell>
          <cell r="B5351">
            <v>168.007720947265</v>
          </cell>
        </row>
        <row r="5352">
          <cell r="A5352">
            <v>42285.958333333336</v>
          </cell>
          <cell r="B5352">
            <v>169.52429199218699</v>
          </cell>
        </row>
        <row r="5353">
          <cell r="A5353">
            <v>42286.958333333336</v>
          </cell>
          <cell r="B5353">
            <v>169.625396728515</v>
          </cell>
        </row>
        <row r="5354">
          <cell r="A5354">
            <v>42289.958333333336</v>
          </cell>
          <cell r="B5354">
            <v>169.78547668457</v>
          </cell>
        </row>
        <row r="5355">
          <cell r="A5355">
            <v>42290.958333333336</v>
          </cell>
          <cell r="B5355">
            <v>168.71545410156199</v>
          </cell>
        </row>
        <row r="5356">
          <cell r="A5356">
            <v>42291.958333333336</v>
          </cell>
          <cell r="B5356">
            <v>167.90666198730401</v>
          </cell>
        </row>
        <row r="5357">
          <cell r="A5357">
            <v>42292.958333333336</v>
          </cell>
          <cell r="B5357">
            <v>170.48472595214801</v>
          </cell>
        </row>
        <row r="5358">
          <cell r="A5358">
            <v>42293.958333333336</v>
          </cell>
          <cell r="B5358">
            <v>171.25991821289</v>
          </cell>
        </row>
        <row r="5359">
          <cell r="A5359">
            <v>42296.958333333336</v>
          </cell>
          <cell r="B5359">
            <v>171.34408569335901</v>
          </cell>
        </row>
        <row r="5360">
          <cell r="A5360">
            <v>42297.958333333336</v>
          </cell>
          <cell r="B5360">
            <v>171.12509155273401</v>
          </cell>
        </row>
        <row r="5361">
          <cell r="A5361">
            <v>42298.958333333336</v>
          </cell>
          <cell r="B5361">
            <v>170.06358337402301</v>
          </cell>
        </row>
        <row r="5362">
          <cell r="A5362">
            <v>42299.958333333336</v>
          </cell>
          <cell r="B5362">
            <v>172.93650817871</v>
          </cell>
        </row>
        <row r="5363">
          <cell r="A5363">
            <v>42300.958333333336</v>
          </cell>
          <cell r="B5363">
            <v>174.83221435546801</v>
          </cell>
        </row>
        <row r="5364">
          <cell r="A5364">
            <v>42303.958333333336</v>
          </cell>
          <cell r="B5364">
            <v>174.40252685546801</v>
          </cell>
        </row>
        <row r="5365">
          <cell r="A5365">
            <v>42304.958333333336</v>
          </cell>
          <cell r="B5365">
            <v>174.06553649902301</v>
          </cell>
        </row>
        <row r="5366">
          <cell r="A5366">
            <v>42305.958333333336</v>
          </cell>
          <cell r="B5366">
            <v>176.04542541503901</v>
          </cell>
        </row>
        <row r="5367">
          <cell r="A5367">
            <v>42306.958333333336</v>
          </cell>
          <cell r="B5367">
            <v>175.94435119628901</v>
          </cell>
        </row>
        <row r="5368">
          <cell r="A5368">
            <v>42307.958333333336</v>
          </cell>
          <cell r="B5368">
            <v>175.18606567382801</v>
          </cell>
        </row>
        <row r="5369">
          <cell r="A5369">
            <v>42310.958333333336</v>
          </cell>
          <cell r="B5369">
            <v>177.25866699218699</v>
          </cell>
        </row>
        <row r="5370">
          <cell r="A5370">
            <v>42311.958333333336</v>
          </cell>
          <cell r="B5370">
            <v>177.77264404296801</v>
          </cell>
        </row>
        <row r="5371">
          <cell r="A5371">
            <v>42312.958333333336</v>
          </cell>
          <cell r="B5371">
            <v>177.23341369628901</v>
          </cell>
        </row>
        <row r="5372">
          <cell r="A5372">
            <v>42313.958333333336</v>
          </cell>
          <cell r="B5372">
            <v>177.05645751953099</v>
          </cell>
        </row>
        <row r="5373">
          <cell r="A5373">
            <v>42314.958333333336</v>
          </cell>
          <cell r="B5373">
            <v>176.96376037597599</v>
          </cell>
        </row>
        <row r="5374">
          <cell r="A5374">
            <v>42317.958333333336</v>
          </cell>
          <cell r="B5374">
            <v>175.31245422363199</v>
          </cell>
        </row>
        <row r="5375">
          <cell r="A5375">
            <v>42318.958333333336</v>
          </cell>
          <cell r="B5375">
            <v>175.71684265136699</v>
          </cell>
        </row>
        <row r="5376">
          <cell r="A5376">
            <v>42319.958333333336</v>
          </cell>
          <cell r="B5376">
            <v>175.02598571777301</v>
          </cell>
        </row>
        <row r="5377">
          <cell r="A5377">
            <v>42320.958333333336</v>
          </cell>
          <cell r="B5377">
            <v>172.58264160156199</v>
          </cell>
        </row>
        <row r="5378">
          <cell r="A5378">
            <v>42321.958333333336</v>
          </cell>
          <cell r="B5378">
            <v>170.64482116699199</v>
          </cell>
        </row>
        <row r="5379">
          <cell r="A5379">
            <v>42324.958333333336</v>
          </cell>
          <cell r="B5379">
            <v>173.23979187011699</v>
          </cell>
        </row>
        <row r="5380">
          <cell r="A5380">
            <v>42325.958333333336</v>
          </cell>
          <cell r="B5380">
            <v>173.11347961425699</v>
          </cell>
        </row>
        <row r="5381">
          <cell r="A5381">
            <v>42326.958333333336</v>
          </cell>
          <cell r="B5381">
            <v>175.86004638671801</v>
          </cell>
        </row>
        <row r="5382">
          <cell r="A5382">
            <v>42327.958333333336</v>
          </cell>
          <cell r="B5382">
            <v>175.70845031738199</v>
          </cell>
        </row>
        <row r="5383">
          <cell r="A5383">
            <v>42328.958333333336</v>
          </cell>
          <cell r="B5383">
            <v>176.34873962402301</v>
          </cell>
        </row>
        <row r="5384">
          <cell r="A5384">
            <v>42331.958333333336</v>
          </cell>
          <cell r="B5384">
            <v>176.146560668945</v>
          </cell>
        </row>
        <row r="5385">
          <cell r="A5385">
            <v>42332.958333333336</v>
          </cell>
          <cell r="B5385">
            <v>176.38244628906199</v>
          </cell>
        </row>
        <row r="5386">
          <cell r="A5386">
            <v>42333.958333333336</v>
          </cell>
          <cell r="B5386">
            <v>176.35711669921801</v>
          </cell>
        </row>
        <row r="5387">
          <cell r="A5387">
            <v>42335.958333333336</v>
          </cell>
          <cell r="B5387">
            <v>176.55935668945301</v>
          </cell>
        </row>
        <row r="5388">
          <cell r="A5388">
            <v>42338.958333333336</v>
          </cell>
          <cell r="B5388">
            <v>175.82638549804599</v>
          </cell>
        </row>
        <row r="5389">
          <cell r="A5389">
            <v>42339.958333333336</v>
          </cell>
          <cell r="B5389">
            <v>177.503005981445</v>
          </cell>
        </row>
        <row r="5390">
          <cell r="A5390">
            <v>42340.958333333336</v>
          </cell>
          <cell r="B5390">
            <v>175.69155883789</v>
          </cell>
        </row>
        <row r="5391">
          <cell r="A5391">
            <v>42341.958333333336</v>
          </cell>
          <cell r="B5391">
            <v>173.23138427734301</v>
          </cell>
        </row>
        <row r="5392">
          <cell r="A5392">
            <v>42342.958333333336</v>
          </cell>
          <cell r="B5392">
            <v>176.60990905761699</v>
          </cell>
        </row>
        <row r="5393">
          <cell r="A5393">
            <v>42345.958333333336</v>
          </cell>
          <cell r="B5393">
            <v>175.53990173339801</v>
          </cell>
        </row>
        <row r="5394">
          <cell r="A5394">
            <v>42346.958333333336</v>
          </cell>
          <cell r="B5394">
            <v>174.3603515625</v>
          </cell>
        </row>
        <row r="5395">
          <cell r="A5395">
            <v>42347.958333333336</v>
          </cell>
          <cell r="B5395">
            <v>173.00392150878901</v>
          </cell>
        </row>
        <row r="5396">
          <cell r="A5396">
            <v>42348.958333333336</v>
          </cell>
          <cell r="B5396">
            <v>173.45045471191401</v>
          </cell>
        </row>
        <row r="5397">
          <cell r="A5397">
            <v>42349.958333333336</v>
          </cell>
          <cell r="B5397">
            <v>170.08879089355401</v>
          </cell>
        </row>
        <row r="5398">
          <cell r="A5398">
            <v>42352.958333333336</v>
          </cell>
          <cell r="B5398">
            <v>170.94810485839801</v>
          </cell>
        </row>
        <row r="5399">
          <cell r="A5399">
            <v>42353.958333333336</v>
          </cell>
          <cell r="B5399">
            <v>172.74270629882801</v>
          </cell>
        </row>
        <row r="5400">
          <cell r="A5400">
            <v>42354.958333333336</v>
          </cell>
          <cell r="B5400">
            <v>175.27030944824199</v>
          </cell>
        </row>
        <row r="5401">
          <cell r="A5401">
            <v>42355.958333333336</v>
          </cell>
          <cell r="B5401">
            <v>172.59948730468699</v>
          </cell>
        </row>
        <row r="5402">
          <cell r="A5402">
            <v>42356.958333333336</v>
          </cell>
          <cell r="B5402">
            <v>169.52462768554599</v>
          </cell>
        </row>
        <row r="5403">
          <cell r="A5403">
            <v>42359.958333333336</v>
          </cell>
          <cell r="B5403">
            <v>170.92304992675699</v>
          </cell>
        </row>
        <row r="5404">
          <cell r="A5404">
            <v>42360.958333333336</v>
          </cell>
          <cell r="B5404">
            <v>172.474029541015</v>
          </cell>
        </row>
        <row r="5405">
          <cell r="A5405">
            <v>42361.958333333336</v>
          </cell>
          <cell r="B5405">
            <v>174.60989379882801</v>
          </cell>
        </row>
        <row r="5406">
          <cell r="A5406">
            <v>42362.958333333336</v>
          </cell>
          <cell r="B5406">
            <v>174.321685791015</v>
          </cell>
        </row>
        <row r="5407">
          <cell r="A5407">
            <v>42366.958333333336</v>
          </cell>
          <cell r="B5407">
            <v>173.92335510253901</v>
          </cell>
        </row>
        <row r="5408">
          <cell r="A5408">
            <v>42367.958333333336</v>
          </cell>
          <cell r="B5408">
            <v>175.77946472167901</v>
          </cell>
        </row>
        <row r="5409">
          <cell r="A5409">
            <v>42368.958333333336</v>
          </cell>
          <cell r="B5409">
            <v>174.53355407714801</v>
          </cell>
        </row>
        <row r="5410">
          <cell r="A5410">
            <v>42369.958333333336</v>
          </cell>
          <cell r="B5410">
            <v>172.78775024414</v>
          </cell>
        </row>
        <row r="5411">
          <cell r="A5411">
            <v>42373.958333333336</v>
          </cell>
          <cell r="B5411">
            <v>170.372146606445</v>
          </cell>
        </row>
        <row r="5412">
          <cell r="A5412">
            <v>42374.958333333336</v>
          </cell>
          <cell r="B5412">
            <v>170.66036987304599</v>
          </cell>
        </row>
        <row r="5413">
          <cell r="A5413">
            <v>42375.958333333336</v>
          </cell>
          <cell r="B5413">
            <v>168.50759887695301</v>
          </cell>
        </row>
        <row r="5414">
          <cell r="A5414">
            <v>42376.958333333336</v>
          </cell>
          <cell r="B5414">
            <v>164.46482849121</v>
          </cell>
        </row>
        <row r="5415">
          <cell r="A5415">
            <v>42377.958333333336</v>
          </cell>
          <cell r="B5415">
            <v>162.659576416015</v>
          </cell>
        </row>
        <row r="5416">
          <cell r="A5416">
            <v>42380.958333333336</v>
          </cell>
          <cell r="B5416">
            <v>162.820556640625</v>
          </cell>
        </row>
        <row r="5417">
          <cell r="A5417">
            <v>42381.958333333336</v>
          </cell>
          <cell r="B5417">
            <v>164.13432312011699</v>
          </cell>
        </row>
        <row r="5418">
          <cell r="A5418">
            <v>42382.958333333336</v>
          </cell>
          <cell r="B5418">
            <v>160.04067993164</v>
          </cell>
        </row>
        <row r="5419">
          <cell r="A5419">
            <v>42383.958333333336</v>
          </cell>
          <cell r="B5419">
            <v>162.668045043945</v>
          </cell>
        </row>
        <row r="5420">
          <cell r="A5420">
            <v>42384.958333333336</v>
          </cell>
          <cell r="B5420">
            <v>159.17616271972599</v>
          </cell>
        </row>
        <row r="5421">
          <cell r="A5421">
            <v>42388.958333333336</v>
          </cell>
          <cell r="B5421">
            <v>159.38810729980401</v>
          </cell>
        </row>
        <row r="5422">
          <cell r="A5422">
            <v>42389.958333333336</v>
          </cell>
          <cell r="B5422">
            <v>157.34548950195301</v>
          </cell>
        </row>
        <row r="5423">
          <cell r="A5423">
            <v>42390.958333333336</v>
          </cell>
          <cell r="B5423">
            <v>158.22697448730401</v>
          </cell>
        </row>
        <row r="5424">
          <cell r="A5424">
            <v>42391.958333333336</v>
          </cell>
          <cell r="B5424">
            <v>161.47302246093699</v>
          </cell>
        </row>
        <row r="5425">
          <cell r="A5425">
            <v>42394.958333333336</v>
          </cell>
          <cell r="B5425">
            <v>159.03211975097599</v>
          </cell>
        </row>
        <row r="5426">
          <cell r="A5426">
            <v>42395.958333333336</v>
          </cell>
          <cell r="B5426">
            <v>161.20181274414</v>
          </cell>
        </row>
        <row r="5427">
          <cell r="A5427">
            <v>42396.958333333336</v>
          </cell>
          <cell r="B5427">
            <v>159.44740295410099</v>
          </cell>
        </row>
        <row r="5428">
          <cell r="A5428">
            <v>42397.958333333336</v>
          </cell>
          <cell r="B5428">
            <v>160.27798461914</v>
          </cell>
        </row>
        <row r="5429">
          <cell r="A5429">
            <v>42398.958333333336</v>
          </cell>
          <cell r="B5429">
            <v>164.18516540527301</v>
          </cell>
        </row>
        <row r="5430">
          <cell r="A5430">
            <v>42401.958333333336</v>
          </cell>
          <cell r="B5430">
            <v>164.12585449218699</v>
          </cell>
        </row>
        <row r="5431">
          <cell r="A5431">
            <v>42402.958333333336</v>
          </cell>
          <cell r="B5431">
            <v>161.167877197265</v>
          </cell>
        </row>
        <row r="5432">
          <cell r="A5432">
            <v>42403.958333333336</v>
          </cell>
          <cell r="B5432">
            <v>162.13404846191401</v>
          </cell>
        </row>
        <row r="5433">
          <cell r="A5433">
            <v>42404.958333333336</v>
          </cell>
          <cell r="B5433">
            <v>162.38836669921801</v>
          </cell>
        </row>
        <row r="5434">
          <cell r="A5434">
            <v>42405.958333333336</v>
          </cell>
          <cell r="B5434">
            <v>159.29481506347599</v>
          </cell>
        </row>
        <row r="5435">
          <cell r="A5435">
            <v>42408.958333333336</v>
          </cell>
          <cell r="B5435">
            <v>157.15058898925699</v>
          </cell>
        </row>
        <row r="5436">
          <cell r="A5436">
            <v>42409.958333333336</v>
          </cell>
          <cell r="B5436">
            <v>157.15905761718699</v>
          </cell>
        </row>
        <row r="5437">
          <cell r="A5437">
            <v>42410.958333333336</v>
          </cell>
          <cell r="B5437">
            <v>157.0234375</v>
          </cell>
        </row>
        <row r="5438">
          <cell r="A5438">
            <v>42411.958333333336</v>
          </cell>
          <cell r="B5438">
            <v>154.98088073730401</v>
          </cell>
        </row>
        <row r="5439">
          <cell r="A5439">
            <v>42412.958333333336</v>
          </cell>
          <cell r="B5439">
            <v>158.17607116699199</v>
          </cell>
        </row>
        <row r="5440">
          <cell r="A5440">
            <v>42416.958333333336</v>
          </cell>
          <cell r="B5440">
            <v>160.84588623046801</v>
          </cell>
        </row>
        <row r="5441">
          <cell r="A5441">
            <v>42417.958333333336</v>
          </cell>
          <cell r="B5441">
            <v>163.47320556640599</v>
          </cell>
        </row>
        <row r="5442">
          <cell r="A5442">
            <v>42418.958333333336</v>
          </cell>
          <cell r="B5442">
            <v>162.80368041992099</v>
          </cell>
        </row>
        <row r="5443">
          <cell r="A5443">
            <v>42419.958333333336</v>
          </cell>
          <cell r="B5443">
            <v>162.72734069824199</v>
          </cell>
        </row>
        <row r="5444">
          <cell r="A5444">
            <v>42422.958333333336</v>
          </cell>
          <cell r="B5444">
            <v>165.08355712890599</v>
          </cell>
        </row>
        <row r="5445">
          <cell r="A5445">
            <v>42423.958333333336</v>
          </cell>
          <cell r="B5445">
            <v>162.998611450195</v>
          </cell>
        </row>
        <row r="5446">
          <cell r="A5446">
            <v>42424.958333333336</v>
          </cell>
          <cell r="B5446">
            <v>163.744369506835</v>
          </cell>
        </row>
        <row r="5447">
          <cell r="A5447">
            <v>42425.958333333336</v>
          </cell>
          <cell r="B5447">
            <v>165.72760009765599</v>
          </cell>
        </row>
        <row r="5448">
          <cell r="A5448">
            <v>42426.958333333336</v>
          </cell>
          <cell r="B5448">
            <v>165.34623718261699</v>
          </cell>
        </row>
        <row r="5449">
          <cell r="A5449">
            <v>42429.958333333336</v>
          </cell>
          <cell r="B5449">
            <v>164.04949951171801</v>
          </cell>
        </row>
        <row r="5450">
          <cell r="A5450">
            <v>42430.958333333336</v>
          </cell>
          <cell r="B5450">
            <v>167.905838012695</v>
          </cell>
        </row>
        <row r="5451">
          <cell r="A5451">
            <v>42431.958333333336</v>
          </cell>
          <cell r="B5451">
            <v>168.66014099121</v>
          </cell>
        </row>
        <row r="5452">
          <cell r="A5452">
            <v>42432.958333333336</v>
          </cell>
          <cell r="B5452">
            <v>169.32122802734301</v>
          </cell>
        </row>
        <row r="5453">
          <cell r="A5453">
            <v>42433.958333333336</v>
          </cell>
          <cell r="B5453">
            <v>169.87213134765599</v>
          </cell>
        </row>
        <row r="5454">
          <cell r="A5454">
            <v>42436.958333333336</v>
          </cell>
          <cell r="B5454">
            <v>170.007720947265</v>
          </cell>
        </row>
        <row r="5455">
          <cell r="A5455">
            <v>42437.958333333336</v>
          </cell>
          <cell r="B5455">
            <v>168.15162658691401</v>
          </cell>
        </row>
        <row r="5456">
          <cell r="A5456">
            <v>42438.958333333336</v>
          </cell>
          <cell r="B5456">
            <v>168.98223876953099</v>
          </cell>
        </row>
        <row r="5457">
          <cell r="A5457">
            <v>42439.958333333336</v>
          </cell>
          <cell r="B5457">
            <v>169.11779785156199</v>
          </cell>
        </row>
        <row r="5458">
          <cell r="A5458">
            <v>42440.958333333336</v>
          </cell>
          <cell r="B5458">
            <v>171.84689331054599</v>
          </cell>
        </row>
        <row r="5459">
          <cell r="A5459">
            <v>42443.958333333336</v>
          </cell>
          <cell r="B5459">
            <v>171.62651062011699</v>
          </cell>
        </row>
        <row r="5460">
          <cell r="A5460">
            <v>42444.958333333336</v>
          </cell>
          <cell r="B5460">
            <v>171.34683227539</v>
          </cell>
        </row>
        <row r="5461">
          <cell r="A5461">
            <v>42445.958333333336</v>
          </cell>
          <cell r="B5461">
            <v>172.33848571777301</v>
          </cell>
        </row>
        <row r="5462">
          <cell r="A5462">
            <v>42446.958333333336</v>
          </cell>
          <cell r="B5462">
            <v>173.43177795410099</v>
          </cell>
        </row>
        <row r="5463">
          <cell r="A5463">
            <v>42447.958333333336</v>
          </cell>
          <cell r="B5463">
            <v>174.11332702636699</v>
          </cell>
        </row>
        <row r="5464">
          <cell r="A5464">
            <v>42450.958333333336</v>
          </cell>
          <cell r="B5464">
            <v>174.3603515625</v>
          </cell>
        </row>
        <row r="5465">
          <cell r="A5465">
            <v>42451.958333333336</v>
          </cell>
          <cell r="B5465">
            <v>174.26666259765599</v>
          </cell>
        </row>
        <row r="5466">
          <cell r="A5466">
            <v>42452.958333333336</v>
          </cell>
          <cell r="B5466">
            <v>173.11659240722599</v>
          </cell>
        </row>
        <row r="5467">
          <cell r="A5467">
            <v>42453.958333333336</v>
          </cell>
          <cell r="B5467">
            <v>173.03987121582</v>
          </cell>
        </row>
        <row r="5468">
          <cell r="A5468">
            <v>42457.958333333336</v>
          </cell>
          <cell r="B5468">
            <v>173.14218139648401</v>
          </cell>
        </row>
        <row r="5469">
          <cell r="A5469">
            <v>42458.958333333336</v>
          </cell>
          <cell r="B5469">
            <v>174.74371337890599</v>
          </cell>
        </row>
        <row r="5470">
          <cell r="A5470">
            <v>42459.958333333336</v>
          </cell>
          <cell r="B5470">
            <v>175.51043701171801</v>
          </cell>
        </row>
        <row r="5471">
          <cell r="A5471">
            <v>42460.958333333336</v>
          </cell>
          <cell r="B5471">
            <v>175.08444213867099</v>
          </cell>
        </row>
        <row r="5472">
          <cell r="A5472">
            <v>42461.958333333336</v>
          </cell>
          <cell r="B5472">
            <v>176.27716064453099</v>
          </cell>
        </row>
        <row r="5473">
          <cell r="A5473">
            <v>42464.958333333336</v>
          </cell>
          <cell r="B5473">
            <v>175.70637512207</v>
          </cell>
        </row>
        <row r="5474">
          <cell r="A5474">
            <v>42465.958333333336</v>
          </cell>
          <cell r="B5474">
            <v>173.95144653320301</v>
          </cell>
        </row>
        <row r="5475">
          <cell r="A5475">
            <v>42466.958333333336</v>
          </cell>
          <cell r="B5475">
            <v>175.85119628906199</v>
          </cell>
        </row>
        <row r="5476">
          <cell r="A5476">
            <v>42467.958333333336</v>
          </cell>
          <cell r="B5476">
            <v>173.746978759765</v>
          </cell>
        </row>
        <row r="5477">
          <cell r="A5477">
            <v>42468.958333333336</v>
          </cell>
          <cell r="B5477">
            <v>174.21553039550699</v>
          </cell>
        </row>
        <row r="5478">
          <cell r="A5478">
            <v>42471.958333333336</v>
          </cell>
          <cell r="B5478">
            <v>173.80661010742099</v>
          </cell>
        </row>
        <row r="5479">
          <cell r="A5479">
            <v>42472.958333333336</v>
          </cell>
          <cell r="B5479">
            <v>175.42524719238199</v>
          </cell>
        </row>
        <row r="5480">
          <cell r="A5480">
            <v>42473.958333333336</v>
          </cell>
          <cell r="B5480">
            <v>177.19718933105401</v>
          </cell>
        </row>
        <row r="5481">
          <cell r="A5481">
            <v>42474.958333333336</v>
          </cell>
          <cell r="B5481">
            <v>177.20570373535099</v>
          </cell>
        </row>
        <row r="5482">
          <cell r="A5482">
            <v>42475.958333333336</v>
          </cell>
          <cell r="B5482">
            <v>177.00978088378901</v>
          </cell>
        </row>
        <row r="5483">
          <cell r="A5483">
            <v>42478.958333333336</v>
          </cell>
          <cell r="B5483">
            <v>178.25357055664</v>
          </cell>
        </row>
        <row r="5484">
          <cell r="A5484">
            <v>42479.958333333336</v>
          </cell>
          <cell r="B5484">
            <v>178.81584167480401</v>
          </cell>
        </row>
        <row r="5485">
          <cell r="A5485">
            <v>42480.958333333336</v>
          </cell>
          <cell r="B5485">
            <v>178.986236572265</v>
          </cell>
        </row>
        <row r="5486">
          <cell r="A5486">
            <v>42481.958333333336</v>
          </cell>
          <cell r="B5486">
            <v>178.02352905273401</v>
          </cell>
        </row>
        <row r="5487">
          <cell r="A5487">
            <v>42482.958333333336</v>
          </cell>
          <cell r="B5487">
            <v>178.02352905273401</v>
          </cell>
        </row>
        <row r="5488">
          <cell r="A5488">
            <v>42485.958333333336</v>
          </cell>
          <cell r="B5488">
            <v>177.71690368652301</v>
          </cell>
        </row>
        <row r="5489">
          <cell r="A5489">
            <v>42486.958333333336</v>
          </cell>
          <cell r="B5489">
            <v>177.98091125488199</v>
          </cell>
        </row>
        <row r="5490">
          <cell r="A5490">
            <v>42487.958333333336</v>
          </cell>
          <cell r="B5490">
            <v>178.34729003906199</v>
          </cell>
        </row>
        <row r="5491">
          <cell r="A5491">
            <v>42488.958333333336</v>
          </cell>
          <cell r="B5491">
            <v>176.72866821289</v>
          </cell>
        </row>
        <row r="5492">
          <cell r="A5492">
            <v>42489.958333333336</v>
          </cell>
          <cell r="B5492">
            <v>175.77452087402301</v>
          </cell>
        </row>
        <row r="5493">
          <cell r="A5493">
            <v>42492.958333333336</v>
          </cell>
          <cell r="B5493">
            <v>177.17167663574199</v>
          </cell>
        </row>
        <row r="5494">
          <cell r="A5494">
            <v>42493.958333333336</v>
          </cell>
          <cell r="B5494">
            <v>175.62968444824199</v>
          </cell>
        </row>
        <row r="5495">
          <cell r="A5495">
            <v>42494.958333333336</v>
          </cell>
          <cell r="B5495">
            <v>174.649978637695</v>
          </cell>
        </row>
        <row r="5496">
          <cell r="A5496">
            <v>42495.958333333336</v>
          </cell>
          <cell r="B5496">
            <v>174.615966796875</v>
          </cell>
        </row>
        <row r="5497">
          <cell r="A5497">
            <v>42496.958333333336</v>
          </cell>
          <cell r="B5497">
            <v>175.25485229492099</v>
          </cell>
        </row>
        <row r="5498">
          <cell r="A5498">
            <v>42499.958333333336</v>
          </cell>
          <cell r="B5498">
            <v>175.39967346191401</v>
          </cell>
        </row>
        <row r="5499">
          <cell r="A5499">
            <v>42500.958333333336</v>
          </cell>
          <cell r="B5499">
            <v>177.58059692382801</v>
          </cell>
        </row>
        <row r="5500">
          <cell r="A5500">
            <v>42501.958333333336</v>
          </cell>
          <cell r="B5500">
            <v>175.91932678222599</v>
          </cell>
        </row>
        <row r="5501">
          <cell r="A5501">
            <v>42502.958333333336</v>
          </cell>
          <cell r="B5501">
            <v>175.97047424316401</v>
          </cell>
        </row>
        <row r="5502">
          <cell r="A5502">
            <v>42503.958333333336</v>
          </cell>
          <cell r="B5502">
            <v>174.43705749511699</v>
          </cell>
        </row>
        <row r="5503">
          <cell r="A5503">
            <v>42506.958333333336</v>
          </cell>
          <cell r="B5503">
            <v>176.15788269042901</v>
          </cell>
        </row>
        <row r="5504">
          <cell r="A5504">
            <v>42507.958333333336</v>
          </cell>
          <cell r="B5504">
            <v>174.51370239257801</v>
          </cell>
        </row>
        <row r="5505">
          <cell r="A5505">
            <v>42508.958333333336</v>
          </cell>
          <cell r="B5505">
            <v>174.56486511230401</v>
          </cell>
        </row>
        <row r="5506">
          <cell r="A5506">
            <v>42509.958333333336</v>
          </cell>
          <cell r="B5506">
            <v>173.95994567871</v>
          </cell>
        </row>
        <row r="5507">
          <cell r="A5507">
            <v>42510.958333333336</v>
          </cell>
          <cell r="B5507">
            <v>175.05894470214801</v>
          </cell>
        </row>
        <row r="5508">
          <cell r="A5508">
            <v>42513.958333333336</v>
          </cell>
          <cell r="B5508">
            <v>174.82037353515599</v>
          </cell>
        </row>
        <row r="5509">
          <cell r="A5509">
            <v>42514.958333333336</v>
          </cell>
          <cell r="B5509">
            <v>177.08651733398401</v>
          </cell>
        </row>
        <row r="5510">
          <cell r="A5510">
            <v>42515.958333333336</v>
          </cell>
          <cell r="B5510">
            <v>178.28768920898401</v>
          </cell>
        </row>
        <row r="5511">
          <cell r="A5511">
            <v>42516.958333333336</v>
          </cell>
          <cell r="B5511">
            <v>178.33879089355401</v>
          </cell>
        </row>
        <row r="5512">
          <cell r="A5512">
            <v>42517.958333333336</v>
          </cell>
          <cell r="B5512">
            <v>179.10548400878901</v>
          </cell>
        </row>
        <row r="5513">
          <cell r="A5513">
            <v>42521.958333333336</v>
          </cell>
          <cell r="B5513">
            <v>178.76473999023401</v>
          </cell>
        </row>
        <row r="5514">
          <cell r="A5514">
            <v>42522.958333333336</v>
          </cell>
          <cell r="B5514">
            <v>179.131088256835</v>
          </cell>
        </row>
        <row r="5515">
          <cell r="A5515">
            <v>42523.958333333336</v>
          </cell>
          <cell r="B5515">
            <v>179.67628479003901</v>
          </cell>
        </row>
        <row r="5516">
          <cell r="A5516">
            <v>42524.958333333336</v>
          </cell>
          <cell r="B5516">
            <v>179.139556884765</v>
          </cell>
        </row>
        <row r="5517">
          <cell r="A5517">
            <v>42527.958333333336</v>
          </cell>
          <cell r="B5517">
            <v>180.05110168457</v>
          </cell>
        </row>
        <row r="5518">
          <cell r="A5518">
            <v>42528.958333333336</v>
          </cell>
          <cell r="B5518">
            <v>180.332260131835</v>
          </cell>
        </row>
        <row r="5519">
          <cell r="A5519">
            <v>42529.958333333336</v>
          </cell>
          <cell r="B5519">
            <v>180.92005920410099</v>
          </cell>
        </row>
        <row r="5520">
          <cell r="A5520">
            <v>42530.958333333336</v>
          </cell>
          <cell r="B5520">
            <v>180.67301940917901</v>
          </cell>
        </row>
        <row r="5521">
          <cell r="A5521">
            <v>42531.958333333336</v>
          </cell>
          <cell r="B5521">
            <v>178.96072387695301</v>
          </cell>
        </row>
        <row r="5522">
          <cell r="A5522">
            <v>42534.958333333336</v>
          </cell>
          <cell r="B5522">
            <v>177.58059692382801</v>
          </cell>
        </row>
        <row r="5523">
          <cell r="A5523">
            <v>42535.958333333336</v>
          </cell>
          <cell r="B5523">
            <v>177.23129272460901</v>
          </cell>
        </row>
        <row r="5524">
          <cell r="A5524">
            <v>42536.958333333336</v>
          </cell>
          <cell r="B5524">
            <v>176.98426818847599</v>
          </cell>
        </row>
        <row r="5525">
          <cell r="A5525">
            <v>42537.958333333336</v>
          </cell>
          <cell r="B5525">
            <v>177.51237487792901</v>
          </cell>
        </row>
        <row r="5526">
          <cell r="A5526">
            <v>42538.958333333336</v>
          </cell>
          <cell r="B5526">
            <v>176.85127258300699</v>
          </cell>
        </row>
        <row r="5527">
          <cell r="A5527">
            <v>42541.958333333336</v>
          </cell>
          <cell r="B5527">
            <v>177.99024963378901</v>
          </cell>
        </row>
        <row r="5528">
          <cell r="A5528">
            <v>42542.958333333336</v>
          </cell>
          <cell r="B5528">
            <v>178.49554443359301</v>
          </cell>
        </row>
        <row r="5529">
          <cell r="A5529">
            <v>42543.958333333336</v>
          </cell>
          <cell r="B5529">
            <v>178.204345703125</v>
          </cell>
        </row>
        <row r="5530">
          <cell r="A5530">
            <v>42544.958333333336</v>
          </cell>
          <cell r="B5530">
            <v>180.52500915527301</v>
          </cell>
        </row>
        <row r="5531">
          <cell r="A5531">
            <v>42545.958333333336</v>
          </cell>
          <cell r="B5531">
            <v>174.042556762695</v>
          </cell>
        </row>
        <row r="5532">
          <cell r="A5532">
            <v>42548.958333333336</v>
          </cell>
          <cell r="B5532">
            <v>170.92546081542901</v>
          </cell>
        </row>
        <row r="5533">
          <cell r="A5533">
            <v>42549.958333333336</v>
          </cell>
          <cell r="B5533">
            <v>174.00823974609301</v>
          </cell>
        </row>
        <row r="5534">
          <cell r="A5534">
            <v>42550.958333333336</v>
          </cell>
          <cell r="B5534">
            <v>176.97123718261699</v>
          </cell>
        </row>
        <row r="5535">
          <cell r="A5535">
            <v>42551.958333333336</v>
          </cell>
          <cell r="B5535">
            <v>179.38607788085901</v>
          </cell>
        </row>
        <row r="5536">
          <cell r="A5536">
            <v>42552.958333333336</v>
          </cell>
          <cell r="B5536">
            <v>179.76286315917901</v>
          </cell>
        </row>
        <row r="5537">
          <cell r="A5537">
            <v>42556.958333333336</v>
          </cell>
          <cell r="B5537">
            <v>178.469802856445</v>
          </cell>
        </row>
        <row r="5538">
          <cell r="A5538">
            <v>42557.958333333336</v>
          </cell>
          <cell r="B5538">
            <v>179.54020690917901</v>
          </cell>
        </row>
        <row r="5539">
          <cell r="A5539">
            <v>42558.958333333336</v>
          </cell>
          <cell r="B5539">
            <v>179.428939819335</v>
          </cell>
        </row>
        <row r="5540">
          <cell r="A5540">
            <v>42559.958333333336</v>
          </cell>
          <cell r="B5540">
            <v>182.10072326660099</v>
          </cell>
        </row>
        <row r="5541">
          <cell r="A5541">
            <v>42562.958333333336</v>
          </cell>
          <cell r="B5541">
            <v>182.74295043945301</v>
          </cell>
        </row>
        <row r="5542">
          <cell r="A5542">
            <v>42563.958333333336</v>
          </cell>
          <cell r="B5542">
            <v>184.07028198242099</v>
          </cell>
        </row>
        <row r="5543">
          <cell r="A5543">
            <v>42564.958333333336</v>
          </cell>
          <cell r="B5543">
            <v>184.04454040527301</v>
          </cell>
        </row>
        <row r="5544">
          <cell r="A5544">
            <v>42565.958333333336</v>
          </cell>
          <cell r="B5544">
            <v>185.072174072265</v>
          </cell>
        </row>
        <row r="5545">
          <cell r="A5545">
            <v>42566.958333333336</v>
          </cell>
          <cell r="B5545">
            <v>184.82382202148401</v>
          </cell>
        </row>
        <row r="5546">
          <cell r="A5546">
            <v>42569.958333333336</v>
          </cell>
          <cell r="B5546">
            <v>185.32057189941401</v>
          </cell>
        </row>
        <row r="5547">
          <cell r="A5547">
            <v>42570.958333333336</v>
          </cell>
          <cell r="B5547">
            <v>185.13214111328099</v>
          </cell>
        </row>
        <row r="5548">
          <cell r="A5548">
            <v>42571.958333333336</v>
          </cell>
          <cell r="B5548">
            <v>185.90287780761699</v>
          </cell>
        </row>
        <row r="5549">
          <cell r="A5549">
            <v>42572.958333333336</v>
          </cell>
          <cell r="B5549">
            <v>185.20062255859301</v>
          </cell>
        </row>
        <row r="5550">
          <cell r="A5550">
            <v>42573.958333333336</v>
          </cell>
          <cell r="B5550">
            <v>186.03129577636699</v>
          </cell>
        </row>
        <row r="5551">
          <cell r="A5551">
            <v>42576.958333333336</v>
          </cell>
          <cell r="B5551">
            <v>185.52607727050699</v>
          </cell>
        </row>
        <row r="5552">
          <cell r="A5552">
            <v>42577.958333333336</v>
          </cell>
          <cell r="B5552">
            <v>185.61169433593699</v>
          </cell>
        </row>
        <row r="5553">
          <cell r="A5553">
            <v>42578.958333333336</v>
          </cell>
          <cell r="B5553">
            <v>185.41473388671801</v>
          </cell>
        </row>
        <row r="5554">
          <cell r="A5554">
            <v>42579.958333333336</v>
          </cell>
          <cell r="B5554">
            <v>185.62884521484301</v>
          </cell>
        </row>
        <row r="5555">
          <cell r="A5555">
            <v>42580.958333333336</v>
          </cell>
          <cell r="B5555">
            <v>185.92852783203099</v>
          </cell>
        </row>
        <row r="5556">
          <cell r="A5556">
            <v>42583.958333333336</v>
          </cell>
          <cell r="B5556">
            <v>185.77438354492099</v>
          </cell>
        </row>
        <row r="5557">
          <cell r="A5557">
            <v>42584.958333333336</v>
          </cell>
          <cell r="B5557">
            <v>184.58412170410099</v>
          </cell>
        </row>
        <row r="5558">
          <cell r="A5558">
            <v>42585.958333333336</v>
          </cell>
          <cell r="B5558">
            <v>185.12358093261699</v>
          </cell>
        </row>
        <row r="5559">
          <cell r="A5559">
            <v>42586.958333333336</v>
          </cell>
          <cell r="B5559">
            <v>185.32057189941401</v>
          </cell>
        </row>
        <row r="5560">
          <cell r="A5560">
            <v>42587.958333333336</v>
          </cell>
          <cell r="B5560">
            <v>186.83621215820301</v>
          </cell>
        </row>
        <row r="5561">
          <cell r="A5561">
            <v>42590.958333333336</v>
          </cell>
          <cell r="B5561">
            <v>186.72494506835901</v>
          </cell>
        </row>
        <row r="5562">
          <cell r="A5562">
            <v>42591.958333333336</v>
          </cell>
          <cell r="B5562">
            <v>186.83621215820301</v>
          </cell>
        </row>
        <row r="5563">
          <cell r="A5563">
            <v>42592.958333333336</v>
          </cell>
          <cell r="B5563">
            <v>186.37387084960901</v>
          </cell>
        </row>
        <row r="5564">
          <cell r="A5564">
            <v>42593.958333333336</v>
          </cell>
          <cell r="B5564">
            <v>187.23875427246</v>
          </cell>
        </row>
        <row r="5565">
          <cell r="A5565">
            <v>42594.958333333336</v>
          </cell>
          <cell r="B5565">
            <v>187.07606506347599</v>
          </cell>
        </row>
        <row r="5566">
          <cell r="A5566">
            <v>42597.958333333336</v>
          </cell>
          <cell r="B5566">
            <v>187.61553955078099</v>
          </cell>
        </row>
        <row r="5567">
          <cell r="A5567">
            <v>42598.958333333336</v>
          </cell>
          <cell r="B5567">
            <v>186.64787292480401</v>
          </cell>
        </row>
        <row r="5568">
          <cell r="A5568">
            <v>42599.958333333336</v>
          </cell>
          <cell r="B5568">
            <v>186.99897766113199</v>
          </cell>
        </row>
        <row r="5569">
          <cell r="A5569">
            <v>42600.958333333336</v>
          </cell>
          <cell r="B5569">
            <v>187.41859436035099</v>
          </cell>
        </row>
        <row r="5570">
          <cell r="A5570">
            <v>42601.958333333336</v>
          </cell>
          <cell r="B5570">
            <v>187.14456176757801</v>
          </cell>
        </row>
        <row r="5571">
          <cell r="A5571">
            <v>42604.958333333336</v>
          </cell>
          <cell r="B5571">
            <v>187.135986328125</v>
          </cell>
        </row>
        <row r="5572">
          <cell r="A5572">
            <v>42605.958333333336</v>
          </cell>
          <cell r="B5572">
            <v>187.512771606445</v>
          </cell>
        </row>
        <row r="5573">
          <cell r="A5573">
            <v>42606.958333333336</v>
          </cell>
          <cell r="B5573">
            <v>186.55363464355401</v>
          </cell>
        </row>
        <row r="5574">
          <cell r="A5574">
            <v>42607.958333333336</v>
          </cell>
          <cell r="B5574">
            <v>186.42518615722599</v>
          </cell>
        </row>
        <row r="5575">
          <cell r="A5575">
            <v>42608.958333333336</v>
          </cell>
          <cell r="B5575">
            <v>186.07414245605401</v>
          </cell>
        </row>
        <row r="5576">
          <cell r="A5576">
            <v>42611.958333333336</v>
          </cell>
          <cell r="B5576">
            <v>186.99035644531199</v>
          </cell>
        </row>
        <row r="5577">
          <cell r="A5577">
            <v>42612.958333333336</v>
          </cell>
          <cell r="B5577">
            <v>186.68211364746</v>
          </cell>
        </row>
        <row r="5578">
          <cell r="A5578">
            <v>42613.958333333336</v>
          </cell>
          <cell r="B5578">
            <v>186.15115356445301</v>
          </cell>
        </row>
        <row r="5579">
          <cell r="A5579">
            <v>42614.958333333336</v>
          </cell>
          <cell r="B5579">
            <v>186.15979003906199</v>
          </cell>
        </row>
        <row r="5580">
          <cell r="A5580">
            <v>42615.958333333336</v>
          </cell>
          <cell r="B5580">
            <v>186.99897766113199</v>
          </cell>
        </row>
        <row r="5581">
          <cell r="A5581">
            <v>42619.958333333336</v>
          </cell>
          <cell r="B5581">
            <v>187.56414794921801</v>
          </cell>
        </row>
        <row r="5582">
          <cell r="A5582">
            <v>42620.958333333336</v>
          </cell>
          <cell r="B5582">
            <v>187.54699707031199</v>
          </cell>
        </row>
        <row r="5583">
          <cell r="A5583">
            <v>42621.958333333336</v>
          </cell>
          <cell r="B5583">
            <v>187.11883544921801</v>
          </cell>
        </row>
        <row r="5584">
          <cell r="A5584">
            <v>42622.958333333336</v>
          </cell>
          <cell r="B5584">
            <v>182.64018249511699</v>
          </cell>
        </row>
        <row r="5585">
          <cell r="A5585">
            <v>42625.958333333336</v>
          </cell>
          <cell r="B5585">
            <v>185.26055908203099</v>
          </cell>
        </row>
        <row r="5586">
          <cell r="A5586">
            <v>42626.958333333336</v>
          </cell>
          <cell r="B5586">
            <v>182.597396850585</v>
          </cell>
        </row>
        <row r="5587">
          <cell r="A5587">
            <v>42627.958333333336</v>
          </cell>
          <cell r="B5587">
            <v>182.52886962890599</v>
          </cell>
        </row>
        <row r="5588">
          <cell r="A5588">
            <v>42628.958333333336</v>
          </cell>
          <cell r="B5588">
            <v>184.35290527343699</v>
          </cell>
        </row>
        <row r="5589">
          <cell r="A5589">
            <v>42629.958333333336</v>
          </cell>
          <cell r="B5589">
            <v>183.64018249511699</v>
          </cell>
        </row>
        <row r="5590">
          <cell r="A5590">
            <v>42632.958333333336</v>
          </cell>
          <cell r="B5590">
            <v>183.67465209960901</v>
          </cell>
        </row>
        <row r="5591">
          <cell r="A5591">
            <v>42633.958333333336</v>
          </cell>
          <cell r="B5591">
            <v>183.68325805664</v>
          </cell>
        </row>
        <row r="5592">
          <cell r="A5592">
            <v>42634.958333333336</v>
          </cell>
          <cell r="B5592">
            <v>185.74890136718699</v>
          </cell>
        </row>
        <row r="5593">
          <cell r="A5593">
            <v>42635.958333333336</v>
          </cell>
          <cell r="B5593">
            <v>186.919342041015</v>
          </cell>
        </row>
        <row r="5594">
          <cell r="A5594">
            <v>42636.958333333336</v>
          </cell>
          <cell r="B5594">
            <v>185.89520263671801</v>
          </cell>
        </row>
        <row r="5595">
          <cell r="A5595">
            <v>42639.958333333336</v>
          </cell>
          <cell r="B5595">
            <v>184.38900756835901</v>
          </cell>
        </row>
        <row r="5596">
          <cell r="A5596">
            <v>42640.958333333336</v>
          </cell>
          <cell r="B5596">
            <v>185.53373718261699</v>
          </cell>
        </row>
        <row r="5597">
          <cell r="A5597">
            <v>42641.958333333336</v>
          </cell>
          <cell r="B5597">
            <v>186.45458984375</v>
          </cell>
        </row>
        <row r="5598">
          <cell r="A5598">
            <v>42642.958333333336</v>
          </cell>
          <cell r="B5598">
            <v>184.76774597167901</v>
          </cell>
        </row>
        <row r="5599">
          <cell r="A5599">
            <v>42643.958333333336</v>
          </cell>
          <cell r="B5599">
            <v>186.16195678710901</v>
          </cell>
        </row>
        <row r="5600">
          <cell r="A5600">
            <v>42646.958333333336</v>
          </cell>
          <cell r="B5600">
            <v>185.71446228027301</v>
          </cell>
        </row>
        <row r="5601">
          <cell r="A5601">
            <v>42647.958333333336</v>
          </cell>
          <cell r="B5601">
            <v>184.76774597167901</v>
          </cell>
        </row>
        <row r="5602">
          <cell r="A5602">
            <v>42648.958333333336</v>
          </cell>
          <cell r="B5602">
            <v>185.58537292480401</v>
          </cell>
        </row>
        <row r="5603">
          <cell r="A5603">
            <v>42649.958333333336</v>
          </cell>
          <cell r="B5603">
            <v>185.71446228027301</v>
          </cell>
        </row>
        <row r="5604">
          <cell r="A5604">
            <v>42650.958333333336</v>
          </cell>
          <cell r="B5604">
            <v>185.07751464843699</v>
          </cell>
        </row>
        <row r="5605">
          <cell r="A5605">
            <v>42653.958333333336</v>
          </cell>
          <cell r="B5605">
            <v>186.04154968261699</v>
          </cell>
        </row>
        <row r="5606">
          <cell r="A5606">
            <v>42654.958333333336</v>
          </cell>
          <cell r="B5606">
            <v>183.69186401367099</v>
          </cell>
        </row>
        <row r="5607">
          <cell r="A5607">
            <v>42655.958333333336</v>
          </cell>
          <cell r="B5607">
            <v>183.93287658691401</v>
          </cell>
        </row>
        <row r="5608">
          <cell r="A5608">
            <v>42656.958333333336</v>
          </cell>
          <cell r="B5608">
            <v>183.33044433593699</v>
          </cell>
        </row>
        <row r="5609">
          <cell r="A5609">
            <v>42657.958333333336</v>
          </cell>
          <cell r="B5609">
            <v>183.42509460449199</v>
          </cell>
        </row>
        <row r="5610">
          <cell r="A5610">
            <v>42660.958333333336</v>
          </cell>
          <cell r="B5610">
            <v>182.78819274902301</v>
          </cell>
        </row>
        <row r="5611">
          <cell r="A5611">
            <v>42661.958333333336</v>
          </cell>
          <cell r="B5611">
            <v>183.93287658691401</v>
          </cell>
        </row>
        <row r="5612">
          <cell r="A5612">
            <v>42662.958333333336</v>
          </cell>
          <cell r="B5612">
            <v>184.42343139648401</v>
          </cell>
        </row>
        <row r="5613">
          <cell r="A5613">
            <v>42663.958333333336</v>
          </cell>
          <cell r="B5613">
            <v>184.07922363281199</v>
          </cell>
        </row>
        <row r="5614">
          <cell r="A5614">
            <v>42664.958333333336</v>
          </cell>
          <cell r="B5614">
            <v>184.16525268554599</v>
          </cell>
        </row>
        <row r="5615">
          <cell r="A5615">
            <v>42667.958333333336</v>
          </cell>
          <cell r="B5615">
            <v>184.94845581054599</v>
          </cell>
        </row>
        <row r="5616">
          <cell r="A5616">
            <v>42668.958333333336</v>
          </cell>
          <cell r="B5616">
            <v>184.32878112792901</v>
          </cell>
        </row>
        <row r="5617">
          <cell r="A5617">
            <v>42669.958333333336</v>
          </cell>
          <cell r="B5617">
            <v>183.95870971679599</v>
          </cell>
        </row>
        <row r="5618">
          <cell r="A5618">
            <v>42670.958333333336</v>
          </cell>
          <cell r="B5618">
            <v>183.46807861328099</v>
          </cell>
        </row>
        <row r="5619">
          <cell r="A5619">
            <v>42671.958333333336</v>
          </cell>
          <cell r="B5619">
            <v>182.92584228515599</v>
          </cell>
        </row>
        <row r="5620">
          <cell r="A5620">
            <v>42674.958333333336</v>
          </cell>
          <cell r="B5620">
            <v>182.93449401855401</v>
          </cell>
        </row>
        <row r="5621">
          <cell r="A5621">
            <v>42675.958333333336</v>
          </cell>
          <cell r="B5621">
            <v>181.60903930664</v>
          </cell>
        </row>
        <row r="5622">
          <cell r="A5622">
            <v>42676.958333333336</v>
          </cell>
          <cell r="B5622">
            <v>180.51603698730401</v>
          </cell>
        </row>
        <row r="5623">
          <cell r="A5623">
            <v>42677.958333333336</v>
          </cell>
          <cell r="B5623">
            <v>179.68978881835901</v>
          </cell>
        </row>
        <row r="5624">
          <cell r="A5624">
            <v>42678.958333333336</v>
          </cell>
          <cell r="B5624">
            <v>179.49186706542901</v>
          </cell>
        </row>
        <row r="5625">
          <cell r="A5625">
            <v>42681.958333333336</v>
          </cell>
          <cell r="B5625">
            <v>183.45089721679599</v>
          </cell>
        </row>
        <row r="5626">
          <cell r="A5626">
            <v>42682.958333333336</v>
          </cell>
          <cell r="B5626">
            <v>184.27714538574199</v>
          </cell>
        </row>
        <row r="5627">
          <cell r="A5627">
            <v>42683.958333333336</v>
          </cell>
          <cell r="B5627">
            <v>186.23085021972599</v>
          </cell>
        </row>
        <row r="5628">
          <cell r="A5628">
            <v>42684.958333333336</v>
          </cell>
          <cell r="B5628">
            <v>186.69563293457</v>
          </cell>
        </row>
        <row r="5629">
          <cell r="A5629">
            <v>42685.958333333336</v>
          </cell>
          <cell r="B5629">
            <v>186.26525878906199</v>
          </cell>
        </row>
        <row r="5630">
          <cell r="A5630">
            <v>42688.958333333336</v>
          </cell>
          <cell r="B5630">
            <v>186.41156005859301</v>
          </cell>
        </row>
        <row r="5631">
          <cell r="A5631">
            <v>42689.958333333336</v>
          </cell>
          <cell r="B5631">
            <v>187.86608886718699</v>
          </cell>
        </row>
        <row r="5632">
          <cell r="A5632">
            <v>42690.958333333336</v>
          </cell>
          <cell r="B5632">
            <v>187.51319885253901</v>
          </cell>
        </row>
        <row r="5633">
          <cell r="A5633">
            <v>42691.958333333336</v>
          </cell>
          <cell r="B5633">
            <v>188.47715759277301</v>
          </cell>
        </row>
        <row r="5634">
          <cell r="A5634">
            <v>42692.958333333336</v>
          </cell>
          <cell r="B5634">
            <v>188.05545043945301</v>
          </cell>
        </row>
        <row r="5635">
          <cell r="A5635">
            <v>42695.958333333336</v>
          </cell>
          <cell r="B5635">
            <v>189.47552490234301</v>
          </cell>
        </row>
        <row r="5636">
          <cell r="A5636">
            <v>42696.958333333336</v>
          </cell>
          <cell r="B5636">
            <v>189.84568786621</v>
          </cell>
        </row>
        <row r="5637">
          <cell r="A5637">
            <v>42697.958333333336</v>
          </cell>
          <cell r="B5637">
            <v>189.94892883300699</v>
          </cell>
        </row>
        <row r="5638">
          <cell r="A5638">
            <v>42699.958333333336</v>
          </cell>
          <cell r="B5638">
            <v>190.65466308593699</v>
          </cell>
        </row>
        <row r="5639">
          <cell r="A5639">
            <v>42702.958333333336</v>
          </cell>
          <cell r="B5639">
            <v>189.75955200195301</v>
          </cell>
        </row>
        <row r="5640">
          <cell r="A5640">
            <v>42703.958333333336</v>
          </cell>
          <cell r="B5640">
            <v>190.12965393066401</v>
          </cell>
        </row>
        <row r="5641">
          <cell r="A5641">
            <v>42704.958333333336</v>
          </cell>
          <cell r="B5641">
            <v>189.67353820800699</v>
          </cell>
        </row>
        <row r="5642">
          <cell r="A5642">
            <v>42705.958333333336</v>
          </cell>
          <cell r="B5642">
            <v>188.97639465332</v>
          </cell>
        </row>
        <row r="5643">
          <cell r="A5643">
            <v>42706.958333333336</v>
          </cell>
          <cell r="B5643">
            <v>189.07106018066401</v>
          </cell>
        </row>
        <row r="5644">
          <cell r="A5644">
            <v>42709.958333333336</v>
          </cell>
          <cell r="B5644">
            <v>190.207107543945</v>
          </cell>
        </row>
        <row r="5645">
          <cell r="A5645">
            <v>42710.958333333336</v>
          </cell>
          <cell r="B5645">
            <v>190.80958557128901</v>
          </cell>
        </row>
        <row r="5646">
          <cell r="A5646">
            <v>42711.958333333336</v>
          </cell>
          <cell r="B5646">
            <v>193.30554199218699</v>
          </cell>
        </row>
        <row r="5647">
          <cell r="A5647">
            <v>42712.958333333336</v>
          </cell>
          <cell r="B5647">
            <v>193.77885437011699</v>
          </cell>
        </row>
        <row r="5648">
          <cell r="A5648">
            <v>42713.958333333336</v>
          </cell>
          <cell r="B5648">
            <v>194.94938659667901</v>
          </cell>
        </row>
        <row r="5649">
          <cell r="A5649">
            <v>42716.958333333336</v>
          </cell>
          <cell r="B5649">
            <v>194.72563171386699</v>
          </cell>
        </row>
        <row r="5650">
          <cell r="A5650">
            <v>42717.958333333336</v>
          </cell>
          <cell r="B5650">
            <v>196.02525329589801</v>
          </cell>
        </row>
        <row r="5651">
          <cell r="A5651">
            <v>42718.958333333336</v>
          </cell>
          <cell r="B5651">
            <v>194.40716552734301</v>
          </cell>
        </row>
        <row r="5652">
          <cell r="A5652">
            <v>42719.958333333336</v>
          </cell>
          <cell r="B5652">
            <v>195.207595825195</v>
          </cell>
        </row>
        <row r="5653">
          <cell r="A5653">
            <v>42720.958333333336</v>
          </cell>
          <cell r="B5653">
            <v>194.825759887695</v>
          </cell>
        </row>
        <row r="5654">
          <cell r="A5654">
            <v>42723.958333333336</v>
          </cell>
          <cell r="B5654">
            <v>195.25006103515599</v>
          </cell>
        </row>
        <row r="5655">
          <cell r="A5655">
            <v>42724.958333333336</v>
          </cell>
          <cell r="B5655">
            <v>196.00321960449199</v>
          </cell>
        </row>
        <row r="5656">
          <cell r="A5656">
            <v>42725.958333333336</v>
          </cell>
          <cell r="B5656">
            <v>195.45777893066401</v>
          </cell>
        </row>
        <row r="5657">
          <cell r="A5657">
            <v>42726.958333333336</v>
          </cell>
          <cell r="B5657">
            <v>195.12013244628901</v>
          </cell>
        </row>
        <row r="5658">
          <cell r="A5658">
            <v>42727.958333333336</v>
          </cell>
          <cell r="B5658">
            <v>195.40585327148401</v>
          </cell>
        </row>
        <row r="5659">
          <cell r="A5659">
            <v>42731.958333333336</v>
          </cell>
          <cell r="B5659">
            <v>195.89068603515599</v>
          </cell>
        </row>
        <row r="5660">
          <cell r="A5660">
            <v>42732.958333333336</v>
          </cell>
          <cell r="B5660">
            <v>194.271713256835</v>
          </cell>
        </row>
        <row r="5661">
          <cell r="A5661">
            <v>42733.958333333336</v>
          </cell>
          <cell r="B5661">
            <v>194.22845458984301</v>
          </cell>
        </row>
        <row r="5662">
          <cell r="A5662">
            <v>42734.958333333336</v>
          </cell>
          <cell r="B5662">
            <v>193.51852416992099</v>
          </cell>
        </row>
        <row r="5663">
          <cell r="A5663">
            <v>42738.958333333336</v>
          </cell>
          <cell r="B5663">
            <v>194.99897766113199</v>
          </cell>
        </row>
        <row r="5664">
          <cell r="A5664">
            <v>42739.958333333336</v>
          </cell>
          <cell r="B5664">
            <v>196.15899658203099</v>
          </cell>
        </row>
        <row r="5665">
          <cell r="A5665">
            <v>42740.958333333336</v>
          </cell>
          <cell r="B5665">
            <v>196.00321960449199</v>
          </cell>
        </row>
        <row r="5666">
          <cell r="A5666">
            <v>42741.958333333336</v>
          </cell>
          <cell r="B5666">
            <v>196.70446777343699</v>
          </cell>
        </row>
        <row r="5667">
          <cell r="A5667">
            <v>42744.958333333336</v>
          </cell>
          <cell r="B5667">
            <v>196.05514526367099</v>
          </cell>
        </row>
        <row r="5668">
          <cell r="A5668">
            <v>42745.958333333336</v>
          </cell>
          <cell r="B5668">
            <v>196.05514526367099</v>
          </cell>
        </row>
        <row r="5669">
          <cell r="A5669">
            <v>42746.958333333336</v>
          </cell>
          <cell r="B5669">
            <v>196.60922241210901</v>
          </cell>
        </row>
        <row r="5670">
          <cell r="A5670">
            <v>42747.958333333336</v>
          </cell>
          <cell r="B5670">
            <v>196.115798950195</v>
          </cell>
        </row>
        <row r="5671">
          <cell r="A5671">
            <v>42748.958333333336</v>
          </cell>
          <cell r="B5671">
            <v>196.56593322753901</v>
          </cell>
        </row>
        <row r="5672">
          <cell r="A5672">
            <v>42752.958333333336</v>
          </cell>
          <cell r="B5672">
            <v>195.87335205078099</v>
          </cell>
        </row>
        <row r="5673">
          <cell r="A5673">
            <v>42753.958333333336</v>
          </cell>
          <cell r="B5673">
            <v>196.30621337890599</v>
          </cell>
        </row>
        <row r="5674">
          <cell r="A5674">
            <v>42754.958333333336</v>
          </cell>
          <cell r="B5674">
            <v>195.57899475097599</v>
          </cell>
        </row>
        <row r="5675">
          <cell r="A5675">
            <v>42755.958333333336</v>
          </cell>
          <cell r="B5675">
            <v>196.297592163085</v>
          </cell>
        </row>
        <row r="5676">
          <cell r="A5676">
            <v>42758.958333333336</v>
          </cell>
          <cell r="B5676">
            <v>195.78674316406199</v>
          </cell>
        </row>
        <row r="5677">
          <cell r="A5677">
            <v>42759.958333333336</v>
          </cell>
          <cell r="B5677">
            <v>197.04208374023401</v>
          </cell>
        </row>
        <row r="5678">
          <cell r="A5678">
            <v>42760.958333333336</v>
          </cell>
          <cell r="B5678">
            <v>198.74757385253901</v>
          </cell>
        </row>
        <row r="5679">
          <cell r="A5679">
            <v>42761.958333333336</v>
          </cell>
          <cell r="B5679">
            <v>198.53981018066401</v>
          </cell>
        </row>
        <row r="5680">
          <cell r="A5680">
            <v>42762.958333333336</v>
          </cell>
          <cell r="B5680">
            <v>198.22817993164</v>
          </cell>
        </row>
        <row r="5681">
          <cell r="A5681">
            <v>42765.958333333336</v>
          </cell>
          <cell r="B5681">
            <v>196.99879455566401</v>
          </cell>
        </row>
        <row r="5682">
          <cell r="A5682">
            <v>42766.958333333336</v>
          </cell>
          <cell r="B5682">
            <v>196.98147583007801</v>
          </cell>
        </row>
        <row r="5683">
          <cell r="A5683">
            <v>42767.958333333336</v>
          </cell>
          <cell r="B5683">
            <v>197.05940246582</v>
          </cell>
        </row>
        <row r="5684">
          <cell r="A5684">
            <v>42768.958333333336</v>
          </cell>
          <cell r="B5684">
            <v>197.18928527832</v>
          </cell>
        </row>
        <row r="5685">
          <cell r="A5685">
            <v>42769.958333333336</v>
          </cell>
          <cell r="B5685">
            <v>198.54847717285099</v>
          </cell>
        </row>
        <row r="5686">
          <cell r="A5686">
            <v>42772.958333333336</v>
          </cell>
          <cell r="B5686">
            <v>198.19346618652301</v>
          </cell>
        </row>
        <row r="5687">
          <cell r="A5687">
            <v>42773.958333333336</v>
          </cell>
          <cell r="B5687">
            <v>198.20219421386699</v>
          </cell>
        </row>
        <row r="5688">
          <cell r="A5688">
            <v>42774.958333333336</v>
          </cell>
          <cell r="B5688">
            <v>198.4619140625</v>
          </cell>
        </row>
        <row r="5689">
          <cell r="A5689">
            <v>42775.958333333336</v>
          </cell>
          <cell r="B5689">
            <v>199.63929748535099</v>
          </cell>
        </row>
        <row r="5690">
          <cell r="A5690">
            <v>42776.958333333336</v>
          </cell>
          <cell r="B5690">
            <v>200.42710876464801</v>
          </cell>
        </row>
        <row r="5691">
          <cell r="A5691">
            <v>42779.958333333336</v>
          </cell>
          <cell r="B5691">
            <v>201.51795959472599</v>
          </cell>
        </row>
        <row r="5692">
          <cell r="A5692">
            <v>42780.958333333336</v>
          </cell>
          <cell r="B5692">
            <v>202.32307434082</v>
          </cell>
        </row>
        <row r="5693">
          <cell r="A5693">
            <v>42781.958333333336</v>
          </cell>
          <cell r="B5693">
            <v>203.379302978515</v>
          </cell>
        </row>
        <row r="5694">
          <cell r="A5694">
            <v>42782.958333333336</v>
          </cell>
          <cell r="B5694">
            <v>203.20614624023401</v>
          </cell>
        </row>
        <row r="5695">
          <cell r="A5695">
            <v>42783.958333333336</v>
          </cell>
          <cell r="B5695">
            <v>203.52648925781199</v>
          </cell>
        </row>
        <row r="5696">
          <cell r="A5696">
            <v>42787.958333333336</v>
          </cell>
          <cell r="B5696">
            <v>204.73854064941401</v>
          </cell>
        </row>
        <row r="5697">
          <cell r="A5697">
            <v>42788.958333333336</v>
          </cell>
          <cell r="B5697">
            <v>204.55667114257801</v>
          </cell>
        </row>
        <row r="5698">
          <cell r="A5698">
            <v>42789.958333333336</v>
          </cell>
          <cell r="B5698">
            <v>204.69523620605401</v>
          </cell>
        </row>
        <row r="5699">
          <cell r="A5699">
            <v>42790.958333333336</v>
          </cell>
          <cell r="B5699">
            <v>204.95494079589801</v>
          </cell>
        </row>
        <row r="5700">
          <cell r="A5700">
            <v>42793.958333333336</v>
          </cell>
          <cell r="B5700">
            <v>205.27523803710901</v>
          </cell>
        </row>
        <row r="5701">
          <cell r="A5701">
            <v>42794.958333333336</v>
          </cell>
          <cell r="B5701">
            <v>204.72119140625</v>
          </cell>
        </row>
        <row r="5702">
          <cell r="A5702">
            <v>42795.958333333336</v>
          </cell>
          <cell r="B5702">
            <v>207.58680725097599</v>
          </cell>
        </row>
        <row r="5703">
          <cell r="A5703">
            <v>42796.958333333336</v>
          </cell>
          <cell r="B5703">
            <v>206.279525756835</v>
          </cell>
        </row>
        <row r="5704">
          <cell r="A5704">
            <v>42797.958333333336</v>
          </cell>
          <cell r="B5704">
            <v>206.40937805175699</v>
          </cell>
        </row>
        <row r="5705">
          <cell r="A5705">
            <v>42800.958333333336</v>
          </cell>
          <cell r="B5705">
            <v>205.79469299316401</v>
          </cell>
        </row>
        <row r="5706">
          <cell r="A5706">
            <v>42801.958333333336</v>
          </cell>
          <cell r="B5706">
            <v>205.18006896972599</v>
          </cell>
        </row>
        <row r="5707">
          <cell r="A5707">
            <v>42802.958333333336</v>
          </cell>
          <cell r="B5707">
            <v>204.799072265625</v>
          </cell>
        </row>
        <row r="5708">
          <cell r="A5708">
            <v>42803.958333333336</v>
          </cell>
          <cell r="B5708">
            <v>205.05879211425699</v>
          </cell>
        </row>
        <row r="5709">
          <cell r="A5709">
            <v>42804.958333333336</v>
          </cell>
          <cell r="B5709">
            <v>205.777420043945</v>
          </cell>
        </row>
        <row r="5710">
          <cell r="A5710">
            <v>42807.958333333336</v>
          </cell>
          <cell r="B5710">
            <v>205.88127136230401</v>
          </cell>
        </row>
        <row r="5711">
          <cell r="A5711">
            <v>42808.958333333336</v>
          </cell>
          <cell r="B5711">
            <v>205.093490600585</v>
          </cell>
        </row>
        <row r="5712">
          <cell r="A5712">
            <v>42809.958333333336</v>
          </cell>
          <cell r="B5712">
            <v>206.86827087402301</v>
          </cell>
        </row>
        <row r="5713">
          <cell r="A5713">
            <v>42810.958333333336</v>
          </cell>
          <cell r="B5713">
            <v>206.46131896972599</v>
          </cell>
        </row>
        <row r="5714">
          <cell r="A5714">
            <v>42811.958333333336</v>
          </cell>
          <cell r="B5714">
            <v>206.098709106445</v>
          </cell>
        </row>
        <row r="5715">
          <cell r="A5715">
            <v>42814.958333333336</v>
          </cell>
          <cell r="B5715">
            <v>205.87265014648401</v>
          </cell>
        </row>
        <row r="5716">
          <cell r="A5716">
            <v>42815.958333333336</v>
          </cell>
          <cell r="B5716">
            <v>203.22933959960901</v>
          </cell>
        </row>
        <row r="5717">
          <cell r="A5717">
            <v>42816.958333333336</v>
          </cell>
          <cell r="B5717">
            <v>203.707595825195</v>
          </cell>
        </row>
        <row r="5718">
          <cell r="A5718">
            <v>42817.958333333336</v>
          </cell>
          <cell r="B5718">
            <v>203.490234375</v>
          </cell>
        </row>
        <row r="5719">
          <cell r="A5719">
            <v>42818.958333333336</v>
          </cell>
          <cell r="B5719">
            <v>203.34240722656199</v>
          </cell>
        </row>
        <row r="5720">
          <cell r="A5720">
            <v>42821.958333333336</v>
          </cell>
          <cell r="B5720">
            <v>203.13371276855401</v>
          </cell>
        </row>
        <row r="5721">
          <cell r="A5721">
            <v>42822.958333333336</v>
          </cell>
          <cell r="B5721">
            <v>204.61190795898401</v>
          </cell>
        </row>
        <row r="5722">
          <cell r="A5722">
            <v>42823.958333333336</v>
          </cell>
          <cell r="B5722">
            <v>204.80311584472599</v>
          </cell>
        </row>
        <row r="5723">
          <cell r="A5723">
            <v>42824.958333333336</v>
          </cell>
          <cell r="B5723">
            <v>205.45529174804599</v>
          </cell>
        </row>
        <row r="5724">
          <cell r="A5724">
            <v>42825.958333333336</v>
          </cell>
          <cell r="B5724">
            <v>204.97711181640599</v>
          </cell>
        </row>
        <row r="5725">
          <cell r="A5725">
            <v>42828.958333333336</v>
          </cell>
          <cell r="B5725">
            <v>204.62054443359301</v>
          </cell>
        </row>
        <row r="5726">
          <cell r="A5726">
            <v>42829.958333333336</v>
          </cell>
          <cell r="B5726">
            <v>204.75099182128901</v>
          </cell>
        </row>
        <row r="5727">
          <cell r="A5727">
            <v>42830.958333333336</v>
          </cell>
          <cell r="B5727">
            <v>204.142333984375</v>
          </cell>
        </row>
        <row r="5728">
          <cell r="A5728">
            <v>42831.958333333336</v>
          </cell>
          <cell r="B5728">
            <v>204.71623229980401</v>
          </cell>
        </row>
        <row r="5729">
          <cell r="A5729">
            <v>42832.958333333336</v>
          </cell>
          <cell r="B5729">
            <v>204.50758361816401</v>
          </cell>
        </row>
        <row r="5730">
          <cell r="A5730">
            <v>42835.958333333336</v>
          </cell>
          <cell r="B5730">
            <v>204.62927246093699</v>
          </cell>
        </row>
        <row r="5731">
          <cell r="A5731">
            <v>42836.958333333336</v>
          </cell>
          <cell r="B5731">
            <v>204.38587951660099</v>
          </cell>
        </row>
        <row r="5732">
          <cell r="A5732">
            <v>42837.958333333336</v>
          </cell>
          <cell r="B5732">
            <v>203.490234375</v>
          </cell>
        </row>
        <row r="5733">
          <cell r="A5733">
            <v>42838.958333333336</v>
          </cell>
          <cell r="B5733">
            <v>202.16851806640599</v>
          </cell>
        </row>
        <row r="5734">
          <cell r="A5734">
            <v>42842.958333333336</v>
          </cell>
          <cell r="B5734">
            <v>203.95974731445301</v>
          </cell>
        </row>
        <row r="5735">
          <cell r="A5735">
            <v>42843.958333333336</v>
          </cell>
          <cell r="B5735">
            <v>203.35111999511699</v>
          </cell>
        </row>
        <row r="5736">
          <cell r="A5736">
            <v>42844.958333333336</v>
          </cell>
          <cell r="B5736">
            <v>202.97720336914</v>
          </cell>
        </row>
        <row r="5737">
          <cell r="A5737">
            <v>42845.958333333336</v>
          </cell>
          <cell r="B5737">
            <v>204.62927246093699</v>
          </cell>
        </row>
        <row r="5738">
          <cell r="A5738">
            <v>42846.958333333336</v>
          </cell>
          <cell r="B5738">
            <v>203.97715759277301</v>
          </cell>
        </row>
        <row r="5739">
          <cell r="A5739">
            <v>42849.958333333336</v>
          </cell>
          <cell r="B5739">
            <v>206.220458984375</v>
          </cell>
        </row>
        <row r="5740">
          <cell r="A5740">
            <v>42850.958333333336</v>
          </cell>
          <cell r="B5740">
            <v>207.42041015625</v>
          </cell>
        </row>
        <row r="5741">
          <cell r="A5741">
            <v>42851.958333333336</v>
          </cell>
          <cell r="B5741">
            <v>207.289947509765</v>
          </cell>
        </row>
        <row r="5742">
          <cell r="A5742">
            <v>42852.958333333336</v>
          </cell>
          <cell r="B5742">
            <v>207.46383666992099</v>
          </cell>
        </row>
        <row r="5743">
          <cell r="A5743">
            <v>42853.958333333336</v>
          </cell>
          <cell r="B5743">
            <v>207.01174926757801</v>
          </cell>
        </row>
        <row r="5744">
          <cell r="A5744">
            <v>42856.958333333336</v>
          </cell>
          <cell r="B5744">
            <v>207.533432006835</v>
          </cell>
        </row>
        <row r="5745">
          <cell r="A5745">
            <v>42857.958333333336</v>
          </cell>
          <cell r="B5745">
            <v>207.61166381835901</v>
          </cell>
        </row>
        <row r="5746">
          <cell r="A5746">
            <v>42858.958333333336</v>
          </cell>
          <cell r="B5746">
            <v>207.35952758789</v>
          </cell>
        </row>
        <row r="5747">
          <cell r="A5747">
            <v>42859.958333333336</v>
          </cell>
          <cell r="B5747">
            <v>207.60299682617099</v>
          </cell>
        </row>
        <row r="5748">
          <cell r="A5748">
            <v>42860.958333333336</v>
          </cell>
          <cell r="B5748">
            <v>208.42033386230401</v>
          </cell>
        </row>
        <row r="5749">
          <cell r="A5749">
            <v>42863.958333333336</v>
          </cell>
          <cell r="B5749">
            <v>208.38555908203099</v>
          </cell>
        </row>
        <row r="5750">
          <cell r="A5750">
            <v>42864.958333333336</v>
          </cell>
          <cell r="B5750">
            <v>208.194244384765</v>
          </cell>
        </row>
        <row r="5751">
          <cell r="A5751">
            <v>42865.958333333336</v>
          </cell>
          <cell r="B5751">
            <v>208.56814575195301</v>
          </cell>
        </row>
        <row r="5752">
          <cell r="A5752">
            <v>42866.958333333336</v>
          </cell>
          <cell r="B5752">
            <v>208.14204406738199</v>
          </cell>
        </row>
        <row r="5753">
          <cell r="A5753">
            <v>42867.958333333336</v>
          </cell>
          <cell r="B5753">
            <v>207.79428100585901</v>
          </cell>
        </row>
        <row r="5754">
          <cell r="A5754">
            <v>42870.958333333336</v>
          </cell>
          <cell r="B5754">
            <v>208.94198608398401</v>
          </cell>
        </row>
        <row r="5755">
          <cell r="A5755">
            <v>42871.958333333336</v>
          </cell>
          <cell r="B5755">
            <v>208.750732421875</v>
          </cell>
        </row>
        <row r="5756">
          <cell r="A5756">
            <v>42872.958333333336</v>
          </cell>
          <cell r="B5756">
            <v>205.04660034179599</v>
          </cell>
        </row>
        <row r="5757">
          <cell r="A5757">
            <v>42873.958333333336</v>
          </cell>
          <cell r="B5757">
            <v>205.87265014648401</v>
          </cell>
        </row>
        <row r="5758">
          <cell r="A5758">
            <v>42874.958333333336</v>
          </cell>
          <cell r="B5758">
            <v>207.21168518066401</v>
          </cell>
        </row>
        <row r="5759">
          <cell r="A5759">
            <v>42877.958333333336</v>
          </cell>
          <cell r="B5759">
            <v>208.26380920410099</v>
          </cell>
        </row>
        <row r="5760">
          <cell r="A5760">
            <v>42878.958333333336</v>
          </cell>
          <cell r="B5760">
            <v>208.72463989257801</v>
          </cell>
        </row>
        <row r="5761">
          <cell r="A5761">
            <v>42879.958333333336</v>
          </cell>
          <cell r="B5761">
            <v>209.21154785156199</v>
          </cell>
        </row>
        <row r="5762">
          <cell r="A5762">
            <v>42880.958333333336</v>
          </cell>
          <cell r="B5762">
            <v>210.21148681640599</v>
          </cell>
        </row>
        <row r="5763">
          <cell r="A5763">
            <v>42881.958333333336</v>
          </cell>
          <cell r="B5763">
            <v>210.16798400878901</v>
          </cell>
        </row>
        <row r="5764">
          <cell r="A5764">
            <v>42885.958333333336</v>
          </cell>
          <cell r="B5764">
            <v>209.98545837402301</v>
          </cell>
        </row>
        <row r="5765">
          <cell r="A5765">
            <v>42886.958333333336</v>
          </cell>
          <cell r="B5765">
            <v>209.93328857421801</v>
          </cell>
        </row>
        <row r="5766">
          <cell r="A5766">
            <v>42887.958333333336</v>
          </cell>
          <cell r="B5766">
            <v>211.60275268554599</v>
          </cell>
        </row>
        <row r="5767">
          <cell r="A5767">
            <v>42888.958333333336</v>
          </cell>
          <cell r="B5767">
            <v>212.30699157714801</v>
          </cell>
        </row>
        <row r="5768">
          <cell r="A5768">
            <v>42891.958333333336</v>
          </cell>
          <cell r="B5768">
            <v>212.15051269531199</v>
          </cell>
        </row>
        <row r="5769">
          <cell r="A5769">
            <v>42892.958333333336</v>
          </cell>
          <cell r="B5769">
            <v>211.47232055664</v>
          </cell>
        </row>
        <row r="5770">
          <cell r="A5770">
            <v>42893.958333333336</v>
          </cell>
          <cell r="B5770">
            <v>211.86360168457</v>
          </cell>
        </row>
        <row r="5771">
          <cell r="A5771">
            <v>42894.958333333336</v>
          </cell>
          <cell r="B5771">
            <v>211.96788024902301</v>
          </cell>
        </row>
        <row r="5772">
          <cell r="A5772">
            <v>42895.958333333336</v>
          </cell>
          <cell r="B5772">
            <v>211.64619445800699</v>
          </cell>
        </row>
        <row r="5773">
          <cell r="A5773">
            <v>42898.958333333336</v>
          </cell>
          <cell r="B5773">
            <v>211.60275268554599</v>
          </cell>
        </row>
        <row r="5774">
          <cell r="A5774">
            <v>42899.958333333336</v>
          </cell>
          <cell r="B5774">
            <v>212.63740539550699</v>
          </cell>
        </row>
        <row r="5775">
          <cell r="A5775">
            <v>42900.958333333336</v>
          </cell>
          <cell r="B5775">
            <v>212.36785888671801</v>
          </cell>
        </row>
        <row r="5776">
          <cell r="A5776">
            <v>42901.958333333336</v>
          </cell>
          <cell r="B5776">
            <v>211.95919799804599</v>
          </cell>
        </row>
        <row r="5777">
          <cell r="A5777">
            <v>42902.958333333336</v>
          </cell>
          <cell r="B5777">
            <v>212.00550842285099</v>
          </cell>
        </row>
        <row r="5778">
          <cell r="A5778">
            <v>42905.958333333336</v>
          </cell>
          <cell r="B5778">
            <v>213.77052307128901</v>
          </cell>
        </row>
        <row r="5779">
          <cell r="A5779">
            <v>42906.958333333336</v>
          </cell>
          <cell r="B5779">
            <v>212.32876586914</v>
          </cell>
        </row>
        <row r="5780">
          <cell r="A5780">
            <v>42907.958333333336</v>
          </cell>
          <cell r="B5780">
            <v>212.27638244628901</v>
          </cell>
        </row>
        <row r="5781">
          <cell r="A5781">
            <v>42908.958333333336</v>
          </cell>
          <cell r="B5781">
            <v>212.18026733398401</v>
          </cell>
        </row>
        <row r="5782">
          <cell r="A5782">
            <v>42909.958333333336</v>
          </cell>
          <cell r="B5782">
            <v>212.43365478515599</v>
          </cell>
        </row>
        <row r="5783">
          <cell r="A5783">
            <v>42912.958333333336</v>
          </cell>
          <cell r="B5783">
            <v>212.57345581054599</v>
          </cell>
        </row>
        <row r="5784">
          <cell r="A5784">
            <v>42913.958333333336</v>
          </cell>
          <cell r="B5784">
            <v>210.86090087890599</v>
          </cell>
        </row>
        <row r="5785">
          <cell r="A5785">
            <v>42914.958333333336</v>
          </cell>
          <cell r="B5785">
            <v>212.74819946289</v>
          </cell>
        </row>
        <row r="5786">
          <cell r="A5786">
            <v>42915.958333333336</v>
          </cell>
          <cell r="B5786">
            <v>210.87835693359301</v>
          </cell>
        </row>
        <row r="5787">
          <cell r="A5787">
            <v>42916.958333333336</v>
          </cell>
          <cell r="B5787">
            <v>211.271560668945</v>
          </cell>
        </row>
        <row r="5788">
          <cell r="A5788">
            <v>42919.958333333336</v>
          </cell>
          <cell r="B5788">
            <v>211.62982177734301</v>
          </cell>
        </row>
        <row r="5789">
          <cell r="A5789">
            <v>42921.958333333336</v>
          </cell>
          <cell r="B5789">
            <v>212.11912536621</v>
          </cell>
        </row>
        <row r="5790">
          <cell r="A5790">
            <v>42922.958333333336</v>
          </cell>
          <cell r="B5790">
            <v>210.179428100585</v>
          </cell>
        </row>
        <row r="5791">
          <cell r="A5791">
            <v>42923.958333333336</v>
          </cell>
          <cell r="B5791">
            <v>211.54243469238199</v>
          </cell>
        </row>
        <row r="5792">
          <cell r="A5792">
            <v>42926.958333333336</v>
          </cell>
          <cell r="B5792">
            <v>211.769607543945</v>
          </cell>
        </row>
        <row r="5793">
          <cell r="A5793">
            <v>42927.958333333336</v>
          </cell>
          <cell r="B5793">
            <v>211.612380981445</v>
          </cell>
        </row>
        <row r="5794">
          <cell r="A5794">
            <v>42928.958333333336</v>
          </cell>
          <cell r="B5794">
            <v>213.20252990722599</v>
          </cell>
        </row>
        <row r="5795">
          <cell r="A5795">
            <v>42929.958333333336</v>
          </cell>
          <cell r="B5795">
            <v>213.56074523925699</v>
          </cell>
        </row>
        <row r="5796">
          <cell r="A5796">
            <v>42930.958333333336</v>
          </cell>
          <cell r="B5796">
            <v>214.55683898925699</v>
          </cell>
        </row>
        <row r="5797">
          <cell r="A5797">
            <v>42933.958333333336</v>
          </cell>
          <cell r="B5797">
            <v>214.53060913085901</v>
          </cell>
        </row>
        <row r="5798">
          <cell r="A5798">
            <v>42934.958333333336</v>
          </cell>
          <cell r="B5798">
            <v>214.64422607421801</v>
          </cell>
        </row>
        <row r="5799">
          <cell r="A5799">
            <v>42935.958333333336</v>
          </cell>
          <cell r="B5799">
            <v>215.80632019042901</v>
          </cell>
        </row>
        <row r="5800">
          <cell r="A5800">
            <v>42936.958333333336</v>
          </cell>
          <cell r="B5800">
            <v>215.90243530273401</v>
          </cell>
        </row>
        <row r="5801">
          <cell r="A5801">
            <v>42937.958333333336</v>
          </cell>
          <cell r="B5801">
            <v>215.710205078125</v>
          </cell>
        </row>
        <row r="5802">
          <cell r="A5802">
            <v>42940.958333333336</v>
          </cell>
          <cell r="B5802">
            <v>215.65776062011699</v>
          </cell>
        </row>
        <row r="5803">
          <cell r="A5803">
            <v>42941.958333333336</v>
          </cell>
          <cell r="B5803">
            <v>216.182037353515</v>
          </cell>
        </row>
        <row r="5804">
          <cell r="A5804">
            <v>42942.958333333336</v>
          </cell>
          <cell r="B5804">
            <v>216.19076538085901</v>
          </cell>
        </row>
        <row r="5805">
          <cell r="A5805">
            <v>42943.958333333336</v>
          </cell>
          <cell r="B5805">
            <v>215.98976135253901</v>
          </cell>
        </row>
        <row r="5806">
          <cell r="A5806">
            <v>42944.958333333336</v>
          </cell>
          <cell r="B5806">
            <v>215.73643493652301</v>
          </cell>
        </row>
        <row r="5807">
          <cell r="A5807">
            <v>42947.958333333336</v>
          </cell>
          <cell r="B5807">
            <v>215.61408996582</v>
          </cell>
        </row>
        <row r="5808">
          <cell r="A5808">
            <v>42948.958333333336</v>
          </cell>
          <cell r="B5808">
            <v>216.09466552734301</v>
          </cell>
        </row>
        <row r="5809">
          <cell r="A5809">
            <v>42949.958333333336</v>
          </cell>
          <cell r="B5809">
            <v>216.19949340820301</v>
          </cell>
        </row>
        <row r="5810">
          <cell r="A5810">
            <v>42950.958333333336</v>
          </cell>
          <cell r="B5810">
            <v>215.78010559082</v>
          </cell>
        </row>
        <row r="5811">
          <cell r="A5811">
            <v>42951.958333333336</v>
          </cell>
          <cell r="B5811">
            <v>216.173248291015</v>
          </cell>
        </row>
        <row r="5812">
          <cell r="A5812">
            <v>42954.958333333336</v>
          </cell>
          <cell r="B5812">
            <v>216.5751953125</v>
          </cell>
        </row>
        <row r="5813">
          <cell r="A5813">
            <v>42955.958333333336</v>
          </cell>
          <cell r="B5813">
            <v>216.042236328125</v>
          </cell>
        </row>
        <row r="5814">
          <cell r="A5814">
            <v>42956.958333333336</v>
          </cell>
          <cell r="B5814">
            <v>216.03346252441401</v>
          </cell>
        </row>
        <row r="5815">
          <cell r="A5815">
            <v>42957.958333333336</v>
          </cell>
          <cell r="B5815">
            <v>212.98408508300699</v>
          </cell>
        </row>
        <row r="5816">
          <cell r="A5816">
            <v>42958.958333333336</v>
          </cell>
          <cell r="B5816">
            <v>213.29866027832</v>
          </cell>
        </row>
        <row r="5817">
          <cell r="A5817">
            <v>42961.958333333336</v>
          </cell>
          <cell r="B5817">
            <v>215.41313171386699</v>
          </cell>
        </row>
        <row r="5818">
          <cell r="A5818">
            <v>42962.958333333336</v>
          </cell>
          <cell r="B5818">
            <v>215.38688659667901</v>
          </cell>
        </row>
        <row r="5819">
          <cell r="A5819">
            <v>42963.958333333336</v>
          </cell>
          <cell r="B5819">
            <v>215.762603759765</v>
          </cell>
        </row>
        <row r="5820">
          <cell r="A5820">
            <v>42964.958333333336</v>
          </cell>
          <cell r="B5820">
            <v>212.398681640625</v>
          </cell>
        </row>
        <row r="5821">
          <cell r="A5821">
            <v>42965.958333333336</v>
          </cell>
          <cell r="B5821">
            <v>212.06666564941401</v>
          </cell>
        </row>
        <row r="5822">
          <cell r="A5822">
            <v>42968.958333333336</v>
          </cell>
          <cell r="B5822">
            <v>212.232666015625</v>
          </cell>
        </row>
        <row r="5823">
          <cell r="A5823">
            <v>42969.958333333336</v>
          </cell>
          <cell r="B5823">
            <v>214.45202636718699</v>
          </cell>
        </row>
        <row r="5824">
          <cell r="A5824">
            <v>42970.958333333336</v>
          </cell>
          <cell r="B5824">
            <v>213.68309020996</v>
          </cell>
        </row>
        <row r="5825">
          <cell r="A5825">
            <v>42971.958333333336</v>
          </cell>
          <cell r="B5825">
            <v>213.18507385253901</v>
          </cell>
        </row>
        <row r="5826">
          <cell r="A5826">
            <v>42972.958333333336</v>
          </cell>
          <cell r="B5826">
            <v>213.68309020996</v>
          </cell>
        </row>
        <row r="5827">
          <cell r="A5827">
            <v>42975.958333333336</v>
          </cell>
          <cell r="B5827">
            <v>213.69184875488199</v>
          </cell>
        </row>
        <row r="5828">
          <cell r="A5828">
            <v>42976.958333333336</v>
          </cell>
          <cell r="B5828">
            <v>213.9365234375</v>
          </cell>
        </row>
        <row r="5829">
          <cell r="A5829">
            <v>42977.958333333336</v>
          </cell>
          <cell r="B5829">
            <v>214.95001220703099</v>
          </cell>
        </row>
        <row r="5830">
          <cell r="A5830">
            <v>42978.958333333336</v>
          </cell>
          <cell r="B5830">
            <v>216.2431640625</v>
          </cell>
        </row>
        <row r="5831">
          <cell r="A5831">
            <v>42979.958333333336</v>
          </cell>
          <cell r="B5831">
            <v>216.54896545410099</v>
          </cell>
        </row>
        <row r="5832">
          <cell r="A5832">
            <v>42983.958333333336</v>
          </cell>
          <cell r="B5832">
            <v>214.99374389648401</v>
          </cell>
        </row>
        <row r="5833">
          <cell r="A5833">
            <v>42984.958333333336</v>
          </cell>
          <cell r="B5833">
            <v>215.72767639160099</v>
          </cell>
        </row>
        <row r="5834">
          <cell r="A5834">
            <v>42985.958333333336</v>
          </cell>
          <cell r="B5834">
            <v>215.70143127441401</v>
          </cell>
        </row>
        <row r="5835">
          <cell r="A5835">
            <v>42986.958333333336</v>
          </cell>
          <cell r="B5835">
            <v>215.44812011718699</v>
          </cell>
        </row>
        <row r="5836">
          <cell r="A5836">
            <v>42989.958333333336</v>
          </cell>
          <cell r="B5836">
            <v>217.74607849121</v>
          </cell>
        </row>
        <row r="5837">
          <cell r="A5837">
            <v>42990.958333333336</v>
          </cell>
          <cell r="B5837">
            <v>218.47994995117099</v>
          </cell>
        </row>
        <row r="5838">
          <cell r="A5838">
            <v>42991.958333333336</v>
          </cell>
          <cell r="B5838">
            <v>218.58480834960901</v>
          </cell>
        </row>
        <row r="5839">
          <cell r="A5839">
            <v>42992.958333333336</v>
          </cell>
          <cell r="B5839">
            <v>218.51490783691401</v>
          </cell>
        </row>
        <row r="5840">
          <cell r="A5840">
            <v>42993.958333333336</v>
          </cell>
          <cell r="B5840">
            <v>218.80906677246</v>
          </cell>
        </row>
        <row r="5841">
          <cell r="A5841">
            <v>42996.958333333336</v>
          </cell>
          <cell r="B5841">
            <v>219.27450561523401</v>
          </cell>
        </row>
        <row r="5842">
          <cell r="A5842">
            <v>42997.958333333336</v>
          </cell>
          <cell r="B5842">
            <v>219.49394226074199</v>
          </cell>
        </row>
        <row r="5843">
          <cell r="A5843">
            <v>42998.958333333336</v>
          </cell>
          <cell r="B5843">
            <v>219.572998046875</v>
          </cell>
        </row>
        <row r="5844">
          <cell r="A5844">
            <v>42999.958333333336</v>
          </cell>
          <cell r="B5844">
            <v>218.98469543457</v>
          </cell>
        </row>
        <row r="5845">
          <cell r="A5845">
            <v>43000.958333333336</v>
          </cell>
          <cell r="B5845">
            <v>219.02859497070301</v>
          </cell>
        </row>
        <row r="5846">
          <cell r="A5846">
            <v>43003.958333333336</v>
          </cell>
          <cell r="B5846">
            <v>218.58078002929599</v>
          </cell>
        </row>
        <row r="5847">
          <cell r="A5847">
            <v>43004.958333333336</v>
          </cell>
          <cell r="B5847">
            <v>218.71246337890599</v>
          </cell>
        </row>
        <row r="5848">
          <cell r="A5848">
            <v>43005.958333333336</v>
          </cell>
          <cell r="B5848">
            <v>219.56422424316401</v>
          </cell>
        </row>
        <row r="5849">
          <cell r="A5849">
            <v>43006.958333333336</v>
          </cell>
          <cell r="B5849">
            <v>219.82765197753901</v>
          </cell>
        </row>
        <row r="5850">
          <cell r="A5850">
            <v>43007.958333333336</v>
          </cell>
          <cell r="B5850">
            <v>220.60035705566401</v>
          </cell>
        </row>
        <row r="5851">
          <cell r="A5851">
            <v>43010.958333333336</v>
          </cell>
          <cell r="B5851">
            <v>221.55743408203099</v>
          </cell>
        </row>
        <row r="5852">
          <cell r="A5852">
            <v>43011.958333333336</v>
          </cell>
          <cell r="B5852">
            <v>222.03163146972599</v>
          </cell>
        </row>
        <row r="5853">
          <cell r="A5853">
            <v>43012.958333333336</v>
          </cell>
          <cell r="B5853">
            <v>222.29505920410099</v>
          </cell>
        </row>
        <row r="5854">
          <cell r="A5854">
            <v>43013.958333333336</v>
          </cell>
          <cell r="B5854">
            <v>223.61216735839801</v>
          </cell>
        </row>
        <row r="5855">
          <cell r="A5855">
            <v>43014.958333333336</v>
          </cell>
          <cell r="B5855">
            <v>223.35751342773401</v>
          </cell>
        </row>
        <row r="5856">
          <cell r="A5856">
            <v>43017.958333333336</v>
          </cell>
          <cell r="B5856">
            <v>222.98872375488199</v>
          </cell>
        </row>
        <row r="5857">
          <cell r="A5857">
            <v>43018.958333333336</v>
          </cell>
          <cell r="B5857">
            <v>223.57708740234301</v>
          </cell>
        </row>
        <row r="5858">
          <cell r="A5858">
            <v>43019.958333333336</v>
          </cell>
          <cell r="B5858">
            <v>223.92828369140599</v>
          </cell>
        </row>
        <row r="5859">
          <cell r="A5859">
            <v>43020.958333333336</v>
          </cell>
          <cell r="B5859">
            <v>223.59465026855401</v>
          </cell>
        </row>
        <row r="5860">
          <cell r="A5860">
            <v>43021.958333333336</v>
          </cell>
          <cell r="B5860">
            <v>223.86680603027301</v>
          </cell>
        </row>
        <row r="5861">
          <cell r="A5861">
            <v>43024.958333333336</v>
          </cell>
          <cell r="B5861">
            <v>224.16539001464801</v>
          </cell>
        </row>
        <row r="5862">
          <cell r="A5862">
            <v>43025.958333333336</v>
          </cell>
          <cell r="B5862">
            <v>224.32339477539</v>
          </cell>
        </row>
        <row r="5863">
          <cell r="A5863">
            <v>43026.958333333336</v>
          </cell>
          <cell r="B5863">
            <v>224.54293823242099</v>
          </cell>
        </row>
        <row r="5864">
          <cell r="A5864">
            <v>43027.958333333336</v>
          </cell>
          <cell r="B5864">
            <v>224.604400634765</v>
          </cell>
        </row>
        <row r="5865">
          <cell r="A5865">
            <v>43028.958333333336</v>
          </cell>
          <cell r="B5865">
            <v>225.76348876953099</v>
          </cell>
        </row>
        <row r="5866">
          <cell r="A5866">
            <v>43031.958333333336</v>
          </cell>
          <cell r="B5866">
            <v>224.88537597656199</v>
          </cell>
        </row>
        <row r="5867">
          <cell r="A5867">
            <v>43032.958333333336</v>
          </cell>
          <cell r="B5867">
            <v>225.280517578125</v>
          </cell>
        </row>
        <row r="5868">
          <cell r="A5868">
            <v>43033.958333333336</v>
          </cell>
          <cell r="B5868">
            <v>224.16539001464801</v>
          </cell>
        </row>
        <row r="5869">
          <cell r="A5869">
            <v>43034.958333333336</v>
          </cell>
          <cell r="B5869">
            <v>224.45516967773401</v>
          </cell>
        </row>
        <row r="5870">
          <cell r="A5870">
            <v>43035.958333333336</v>
          </cell>
          <cell r="B5870">
            <v>226.29034423828099</v>
          </cell>
        </row>
        <row r="5871">
          <cell r="A5871">
            <v>43038.958333333336</v>
          </cell>
          <cell r="B5871">
            <v>225.44738769531199</v>
          </cell>
        </row>
        <row r="5872">
          <cell r="A5872">
            <v>43039.958333333336</v>
          </cell>
          <cell r="B5872">
            <v>225.798583984375</v>
          </cell>
        </row>
        <row r="5873">
          <cell r="A5873">
            <v>43040.958333333336</v>
          </cell>
          <cell r="B5873">
            <v>226.09716796875</v>
          </cell>
        </row>
        <row r="5874">
          <cell r="A5874">
            <v>43041.958333333336</v>
          </cell>
          <cell r="B5874">
            <v>226.18495178222599</v>
          </cell>
        </row>
        <row r="5875">
          <cell r="A5875">
            <v>43042.958333333336</v>
          </cell>
          <cell r="B5875">
            <v>226.94007873535099</v>
          </cell>
        </row>
        <row r="5876">
          <cell r="A5876">
            <v>43045.958333333336</v>
          </cell>
          <cell r="B5876">
            <v>227.29135131835901</v>
          </cell>
        </row>
        <row r="5877">
          <cell r="A5877">
            <v>43046.958333333336</v>
          </cell>
          <cell r="B5877">
            <v>227.13334655761699</v>
          </cell>
        </row>
        <row r="5878">
          <cell r="A5878">
            <v>43047.958333333336</v>
          </cell>
          <cell r="B5878">
            <v>227.51963806152301</v>
          </cell>
        </row>
        <row r="5879">
          <cell r="A5879">
            <v>43048.958333333336</v>
          </cell>
          <cell r="B5879">
            <v>226.69425964355401</v>
          </cell>
        </row>
        <row r="5880">
          <cell r="A5880">
            <v>43049.958333333336</v>
          </cell>
          <cell r="B5880">
            <v>226.62399291992099</v>
          </cell>
        </row>
        <row r="5881">
          <cell r="A5881">
            <v>43052.958333333336</v>
          </cell>
          <cell r="B5881">
            <v>226.83476257324199</v>
          </cell>
        </row>
        <row r="5882">
          <cell r="A5882">
            <v>43053.958333333336</v>
          </cell>
          <cell r="B5882">
            <v>226.307861328125</v>
          </cell>
        </row>
        <row r="5883">
          <cell r="A5883">
            <v>43054.958333333336</v>
          </cell>
          <cell r="B5883">
            <v>225.17517089843699</v>
          </cell>
        </row>
        <row r="5884">
          <cell r="A5884">
            <v>43055.958333333336</v>
          </cell>
          <cell r="B5884">
            <v>227.08941650390599</v>
          </cell>
        </row>
        <row r="5885">
          <cell r="A5885">
            <v>43056.958333333336</v>
          </cell>
          <cell r="B5885">
            <v>226.42201232910099</v>
          </cell>
        </row>
        <row r="5886">
          <cell r="A5886">
            <v>43059.958333333336</v>
          </cell>
          <cell r="B5886">
            <v>226.808349609375</v>
          </cell>
        </row>
        <row r="5887">
          <cell r="A5887">
            <v>43060.958333333336</v>
          </cell>
          <cell r="B5887">
            <v>228.29231262207</v>
          </cell>
        </row>
        <row r="5888">
          <cell r="A5888">
            <v>43061.958333333336</v>
          </cell>
          <cell r="B5888">
            <v>228.090408325195</v>
          </cell>
        </row>
        <row r="5889">
          <cell r="A5889">
            <v>43063.958333333336</v>
          </cell>
          <cell r="B5889">
            <v>228.61724853515599</v>
          </cell>
        </row>
        <row r="5890">
          <cell r="A5890">
            <v>43066.958333333336</v>
          </cell>
          <cell r="B5890">
            <v>228.50312805175699</v>
          </cell>
        </row>
        <row r="5891">
          <cell r="A5891">
            <v>43067.958333333336</v>
          </cell>
          <cell r="B5891">
            <v>230.821197509765</v>
          </cell>
        </row>
        <row r="5892">
          <cell r="A5892">
            <v>43068.958333333336</v>
          </cell>
          <cell r="B5892">
            <v>230.68070983886699</v>
          </cell>
        </row>
        <row r="5893">
          <cell r="A5893">
            <v>43069.958333333336</v>
          </cell>
          <cell r="B5893">
            <v>232.70031738281199</v>
          </cell>
        </row>
        <row r="5894">
          <cell r="A5894">
            <v>43070.958333333336</v>
          </cell>
          <cell r="B5894">
            <v>232.21733093261699</v>
          </cell>
        </row>
        <row r="5895">
          <cell r="A5895">
            <v>43073.958333333336</v>
          </cell>
          <cell r="B5895">
            <v>231.93640136718699</v>
          </cell>
        </row>
        <row r="5896">
          <cell r="A5896">
            <v>43074.958333333336</v>
          </cell>
          <cell r="B5896">
            <v>231.102279663085</v>
          </cell>
        </row>
        <row r="5897">
          <cell r="A5897">
            <v>43075.958333333336</v>
          </cell>
          <cell r="B5897">
            <v>231.14608764648401</v>
          </cell>
        </row>
        <row r="5898">
          <cell r="A5898">
            <v>43076.958333333336</v>
          </cell>
          <cell r="B5898">
            <v>231.87496948242099</v>
          </cell>
        </row>
        <row r="5899">
          <cell r="A5899">
            <v>43077.958333333336</v>
          </cell>
          <cell r="B5899">
            <v>233.13937377929599</v>
          </cell>
        </row>
        <row r="5900">
          <cell r="A5900">
            <v>43080.958333333336</v>
          </cell>
          <cell r="B5900">
            <v>233.841796875</v>
          </cell>
        </row>
        <row r="5901">
          <cell r="A5901">
            <v>43081.958333333336</v>
          </cell>
          <cell r="B5901">
            <v>234.25456237792901</v>
          </cell>
        </row>
        <row r="5902">
          <cell r="A5902">
            <v>43082.958333333336</v>
          </cell>
          <cell r="B5902">
            <v>234.22822570800699</v>
          </cell>
        </row>
        <row r="5903">
          <cell r="A5903">
            <v>43083.958333333336</v>
          </cell>
          <cell r="B5903">
            <v>233.27105712890599</v>
          </cell>
        </row>
        <row r="5904">
          <cell r="A5904">
            <v>43084.958333333336</v>
          </cell>
          <cell r="B5904">
            <v>235.213623046875</v>
          </cell>
        </row>
        <row r="5905">
          <cell r="A5905">
            <v>43087.958333333336</v>
          </cell>
          <cell r="B5905">
            <v>236.70518493652301</v>
          </cell>
        </row>
        <row r="5906">
          <cell r="A5906">
            <v>43088.958333333336</v>
          </cell>
          <cell r="B5906">
            <v>235.79608154296801</v>
          </cell>
        </row>
        <row r="5907">
          <cell r="A5907">
            <v>43089.958333333336</v>
          </cell>
          <cell r="B5907">
            <v>235.67256164550699</v>
          </cell>
        </row>
        <row r="5908">
          <cell r="A5908">
            <v>43090.958333333336</v>
          </cell>
          <cell r="B5908">
            <v>236.15788269042901</v>
          </cell>
        </row>
        <row r="5909">
          <cell r="A5909">
            <v>43091.958333333336</v>
          </cell>
          <cell r="B5909">
            <v>236.09617614746</v>
          </cell>
        </row>
        <row r="5910">
          <cell r="A5910">
            <v>43095.958333333336</v>
          </cell>
          <cell r="B5910">
            <v>235.81375122070301</v>
          </cell>
        </row>
        <row r="5911">
          <cell r="A5911">
            <v>43096.958333333336</v>
          </cell>
          <cell r="B5911">
            <v>235.92855834960901</v>
          </cell>
        </row>
        <row r="5912">
          <cell r="A5912">
            <v>43097.958333333336</v>
          </cell>
          <cell r="B5912">
            <v>236.41394042968699</v>
          </cell>
        </row>
        <row r="5913">
          <cell r="A5913">
            <v>43098.958333333336</v>
          </cell>
          <cell r="B5913">
            <v>235.52252197265599</v>
          </cell>
        </row>
        <row r="5914">
          <cell r="A5914">
            <v>43102.958333333336</v>
          </cell>
          <cell r="B5914">
            <v>237.20820617675699</v>
          </cell>
        </row>
        <row r="5915">
          <cell r="A5915">
            <v>43103.958333333336</v>
          </cell>
          <cell r="B5915">
            <v>238.70855712890599</v>
          </cell>
        </row>
        <row r="5916">
          <cell r="A5916">
            <v>43104.958333333336</v>
          </cell>
          <cell r="B5916">
            <v>239.71472167968699</v>
          </cell>
        </row>
        <row r="5917">
          <cell r="A5917">
            <v>43105.958333333336</v>
          </cell>
          <cell r="B5917">
            <v>241.31214904785099</v>
          </cell>
        </row>
        <row r="5918">
          <cell r="A5918">
            <v>43108.958333333336</v>
          </cell>
          <cell r="B5918">
            <v>241.75347900390599</v>
          </cell>
        </row>
        <row r="5919">
          <cell r="A5919">
            <v>43109.958333333336</v>
          </cell>
          <cell r="B5919">
            <v>242.30062866210901</v>
          </cell>
        </row>
        <row r="5920">
          <cell r="A5920">
            <v>43110.958333333336</v>
          </cell>
          <cell r="B5920">
            <v>241.92994689941401</v>
          </cell>
        </row>
        <row r="5921">
          <cell r="A5921">
            <v>43111.958333333336</v>
          </cell>
          <cell r="B5921">
            <v>243.69512939453099</v>
          </cell>
        </row>
        <row r="5922">
          <cell r="A5922">
            <v>43112.958333333336</v>
          </cell>
          <cell r="B5922">
            <v>245.28375244140599</v>
          </cell>
        </row>
        <row r="5923">
          <cell r="A5923">
            <v>43116.958333333336</v>
          </cell>
          <cell r="B5923">
            <v>244.44537353515599</v>
          </cell>
        </row>
        <row r="5924">
          <cell r="A5924">
            <v>43117.958333333336</v>
          </cell>
          <cell r="B5924">
            <v>246.77519226074199</v>
          </cell>
        </row>
        <row r="5925">
          <cell r="A5925">
            <v>43118.958333333336</v>
          </cell>
          <cell r="B5925">
            <v>246.36050415039</v>
          </cell>
        </row>
        <row r="5926">
          <cell r="A5926">
            <v>43119.958333333336</v>
          </cell>
          <cell r="B5926">
            <v>247.48141479492099</v>
          </cell>
        </row>
        <row r="5927">
          <cell r="A5927">
            <v>43122.958333333336</v>
          </cell>
          <cell r="B5927">
            <v>249.49360656738199</v>
          </cell>
        </row>
        <row r="5928">
          <cell r="A5928">
            <v>43123.958333333336</v>
          </cell>
          <cell r="B5928">
            <v>250.023193359375</v>
          </cell>
        </row>
        <row r="5929">
          <cell r="A5929">
            <v>43124.958333333336</v>
          </cell>
          <cell r="B5929">
            <v>249.92610168457</v>
          </cell>
        </row>
        <row r="5930">
          <cell r="A5930">
            <v>43125.958333333336</v>
          </cell>
          <cell r="B5930">
            <v>250.03201293945301</v>
          </cell>
        </row>
        <row r="5931">
          <cell r="A5931">
            <v>43126.958333333336</v>
          </cell>
          <cell r="B5931">
            <v>252.92678833007801</v>
          </cell>
        </row>
        <row r="5932">
          <cell r="A5932">
            <v>43129.958333333336</v>
          </cell>
          <cell r="B5932">
            <v>251.24992370605401</v>
          </cell>
        </row>
        <row r="5933">
          <cell r="A5933">
            <v>43130.958333333336</v>
          </cell>
          <cell r="B5933">
            <v>248.672760009765</v>
          </cell>
        </row>
        <row r="5934">
          <cell r="A5934">
            <v>43131.958333333336</v>
          </cell>
          <cell r="B5934">
            <v>248.79638671875</v>
          </cell>
        </row>
        <row r="5935">
          <cell r="A5935">
            <v>43132.958333333336</v>
          </cell>
          <cell r="B5935">
            <v>248.51393127441401</v>
          </cell>
        </row>
        <row r="5936">
          <cell r="A5936">
            <v>43133.958333333336</v>
          </cell>
          <cell r="B5936">
            <v>243.10385131835901</v>
          </cell>
        </row>
        <row r="5937">
          <cell r="A5937">
            <v>43136.958333333336</v>
          </cell>
          <cell r="B5937">
            <v>232.93655395507801</v>
          </cell>
        </row>
        <row r="5938">
          <cell r="A5938">
            <v>43137.958333333336</v>
          </cell>
          <cell r="B5938">
            <v>237.52598571777301</v>
          </cell>
        </row>
        <row r="5939">
          <cell r="A5939">
            <v>43138.958333333336</v>
          </cell>
          <cell r="B5939">
            <v>236.23741149902301</v>
          </cell>
        </row>
        <row r="5940">
          <cell r="A5940">
            <v>43139.958333333336</v>
          </cell>
          <cell r="B5940">
            <v>227.37638854980401</v>
          </cell>
        </row>
        <row r="5941">
          <cell r="A5941">
            <v>43140.958333333336</v>
          </cell>
          <cell r="B5941">
            <v>230.79194641113199</v>
          </cell>
        </row>
        <row r="5942">
          <cell r="A5942">
            <v>43143.958333333336</v>
          </cell>
          <cell r="B5942">
            <v>234.18098449707</v>
          </cell>
        </row>
        <row r="5943">
          <cell r="A5943">
            <v>43144.958333333336</v>
          </cell>
          <cell r="B5943">
            <v>234.76348876953099</v>
          </cell>
        </row>
        <row r="5944">
          <cell r="A5944">
            <v>43145.958333333336</v>
          </cell>
          <cell r="B5944">
            <v>237.93185424804599</v>
          </cell>
        </row>
        <row r="5945">
          <cell r="A5945">
            <v>43146.958333333336</v>
          </cell>
          <cell r="B5945">
            <v>240.96791076660099</v>
          </cell>
        </row>
        <row r="5946">
          <cell r="A5946">
            <v>43147.958333333336</v>
          </cell>
          <cell r="B5946">
            <v>241.03852844238199</v>
          </cell>
        </row>
        <row r="5947">
          <cell r="A5947">
            <v>43151.958333333336</v>
          </cell>
          <cell r="B5947">
            <v>239.52934265136699</v>
          </cell>
        </row>
        <row r="5948">
          <cell r="A5948">
            <v>43152.958333333336</v>
          </cell>
          <cell r="B5948">
            <v>238.33793640136699</v>
          </cell>
        </row>
        <row r="5949">
          <cell r="A5949">
            <v>43153.958333333336</v>
          </cell>
          <cell r="B5949">
            <v>238.64680480957</v>
          </cell>
        </row>
        <row r="5950">
          <cell r="A5950">
            <v>43154.958333333336</v>
          </cell>
          <cell r="B5950">
            <v>242.45074462890599</v>
          </cell>
        </row>
        <row r="5951">
          <cell r="A5951">
            <v>43157.958333333336</v>
          </cell>
          <cell r="B5951">
            <v>245.26617431640599</v>
          </cell>
        </row>
        <row r="5952">
          <cell r="A5952">
            <v>43158.958333333336</v>
          </cell>
          <cell r="B5952">
            <v>242.20355224609301</v>
          </cell>
        </row>
        <row r="5953">
          <cell r="A5953">
            <v>43159.958333333336</v>
          </cell>
          <cell r="B5953">
            <v>239.75003051757801</v>
          </cell>
        </row>
        <row r="5954">
          <cell r="A5954">
            <v>43160.958333333336</v>
          </cell>
          <cell r="B5954">
            <v>236.263900756835</v>
          </cell>
        </row>
        <row r="5955">
          <cell r="A5955">
            <v>43161.958333333336</v>
          </cell>
          <cell r="B5955">
            <v>237.48178100585901</v>
          </cell>
        </row>
        <row r="5956">
          <cell r="A5956">
            <v>43164.958333333336</v>
          </cell>
          <cell r="B5956">
            <v>240.22659301757801</v>
          </cell>
        </row>
        <row r="5957">
          <cell r="A5957">
            <v>43165.958333333336</v>
          </cell>
          <cell r="B5957">
            <v>240.83558654785099</v>
          </cell>
        </row>
        <row r="5958">
          <cell r="A5958">
            <v>43166.958333333336</v>
          </cell>
          <cell r="B5958">
            <v>240.747299194335</v>
          </cell>
        </row>
        <row r="5959">
          <cell r="A5959">
            <v>43167.958333333336</v>
          </cell>
          <cell r="B5959">
            <v>241.912353515625</v>
          </cell>
        </row>
        <row r="5960">
          <cell r="A5960">
            <v>43168.958333333336</v>
          </cell>
          <cell r="B5960">
            <v>246.12211608886699</v>
          </cell>
        </row>
        <row r="5961">
          <cell r="A5961">
            <v>43171.958333333336</v>
          </cell>
          <cell r="B5961">
            <v>245.81329345703099</v>
          </cell>
        </row>
        <row r="5962">
          <cell r="A5962">
            <v>43172.958333333336</v>
          </cell>
          <cell r="B5962">
            <v>244.22462463378901</v>
          </cell>
        </row>
        <row r="5963">
          <cell r="A5963">
            <v>43173.958333333336</v>
          </cell>
          <cell r="B5963">
            <v>242.97145080566401</v>
          </cell>
        </row>
        <row r="5964">
          <cell r="A5964">
            <v>43174.958333333336</v>
          </cell>
          <cell r="B5964">
            <v>242.70657348632801</v>
          </cell>
        </row>
        <row r="5965">
          <cell r="A5965">
            <v>43175.958333333336</v>
          </cell>
          <cell r="B5965">
            <v>242.96986389160099</v>
          </cell>
        </row>
        <row r="5966">
          <cell r="A5966">
            <v>43178.958333333336</v>
          </cell>
          <cell r="B5966">
            <v>239.682373046875</v>
          </cell>
        </row>
        <row r="5967">
          <cell r="A5967">
            <v>43179.958333333336</v>
          </cell>
          <cell r="B5967">
            <v>240.08999633789</v>
          </cell>
        </row>
        <row r="5968">
          <cell r="A5968">
            <v>43180.958333333336</v>
          </cell>
          <cell r="B5968">
            <v>239.62924194335901</v>
          </cell>
        </row>
        <row r="5969">
          <cell r="A5969">
            <v>43181.958333333336</v>
          </cell>
          <cell r="B5969">
            <v>233.63914489746</v>
          </cell>
        </row>
        <row r="5970">
          <cell r="A5970">
            <v>43182.958333333336</v>
          </cell>
          <cell r="B5970">
            <v>228.65922546386699</v>
          </cell>
        </row>
        <row r="5971">
          <cell r="A5971">
            <v>43185.958333333336</v>
          </cell>
          <cell r="B5971">
            <v>234.915115356445</v>
          </cell>
        </row>
        <row r="5972">
          <cell r="A5972">
            <v>43186.958333333336</v>
          </cell>
          <cell r="B5972">
            <v>230.91879272460901</v>
          </cell>
        </row>
        <row r="5973">
          <cell r="A5973">
            <v>43187.958333333336</v>
          </cell>
          <cell r="B5973">
            <v>230.23641967773401</v>
          </cell>
        </row>
        <row r="5974">
          <cell r="A5974">
            <v>43188.958333333336</v>
          </cell>
          <cell r="B5974">
            <v>233.17839050292901</v>
          </cell>
        </row>
        <row r="5975">
          <cell r="A5975">
            <v>43192.958333333336</v>
          </cell>
          <cell r="B5975">
            <v>228.14527893066401</v>
          </cell>
        </row>
        <row r="5976">
          <cell r="A5976">
            <v>43193.958333333336</v>
          </cell>
          <cell r="B5976">
            <v>231.069412231445</v>
          </cell>
        </row>
        <row r="5977">
          <cell r="A5977">
            <v>43194.958333333336</v>
          </cell>
          <cell r="B5977">
            <v>233.54168701171801</v>
          </cell>
        </row>
        <row r="5978">
          <cell r="A5978">
            <v>43195.958333333336</v>
          </cell>
          <cell r="B5978">
            <v>235.38473510742099</v>
          </cell>
        </row>
        <row r="5979">
          <cell r="A5979">
            <v>43196.958333333336</v>
          </cell>
          <cell r="B5979">
            <v>230.13903808593699</v>
          </cell>
        </row>
        <row r="5980">
          <cell r="A5980">
            <v>43199.958333333336</v>
          </cell>
          <cell r="B5980">
            <v>231.27326965332</v>
          </cell>
        </row>
        <row r="5981">
          <cell r="A5981">
            <v>43200.958333333336</v>
          </cell>
          <cell r="B5981">
            <v>234.950592041015</v>
          </cell>
        </row>
        <row r="5982">
          <cell r="A5982">
            <v>43201.958333333336</v>
          </cell>
          <cell r="B5982">
            <v>233.71893310546801</v>
          </cell>
        </row>
        <row r="5983">
          <cell r="A5983">
            <v>43202.958333333336</v>
          </cell>
          <cell r="B5983">
            <v>235.64169311523401</v>
          </cell>
        </row>
        <row r="5984">
          <cell r="A5984">
            <v>43203.958333333336</v>
          </cell>
          <cell r="B5984">
            <v>234.950592041015</v>
          </cell>
        </row>
        <row r="5985">
          <cell r="A5985">
            <v>43206.958333333336</v>
          </cell>
          <cell r="B5985">
            <v>236.882232666015</v>
          </cell>
        </row>
        <row r="5986">
          <cell r="A5986">
            <v>43207.958333333336</v>
          </cell>
          <cell r="B5986">
            <v>239.41647338867099</v>
          </cell>
        </row>
        <row r="5987">
          <cell r="A5987">
            <v>43208.958333333336</v>
          </cell>
          <cell r="B5987">
            <v>239.59381103515599</v>
          </cell>
        </row>
        <row r="5988">
          <cell r="A5988">
            <v>43209.958333333336</v>
          </cell>
          <cell r="B5988">
            <v>238.26458740234301</v>
          </cell>
        </row>
        <row r="5989">
          <cell r="A5989">
            <v>43210.958333333336</v>
          </cell>
          <cell r="B5989">
            <v>236.24424743652301</v>
          </cell>
        </row>
        <row r="5990">
          <cell r="A5990">
            <v>43213.958333333336</v>
          </cell>
          <cell r="B5990">
            <v>236.20887756347599</v>
          </cell>
        </row>
        <row r="5991">
          <cell r="A5991">
            <v>43214.958333333336</v>
          </cell>
          <cell r="B5991">
            <v>233.027740478515</v>
          </cell>
        </row>
        <row r="5992">
          <cell r="A5992">
            <v>43215.958333333336</v>
          </cell>
          <cell r="B5992">
            <v>233.60368347167901</v>
          </cell>
        </row>
        <row r="5993">
          <cell r="A5993">
            <v>43216.958333333336</v>
          </cell>
          <cell r="B5993">
            <v>235.97840881347599</v>
          </cell>
        </row>
        <row r="5994">
          <cell r="A5994">
            <v>43217.958333333336</v>
          </cell>
          <cell r="B5994">
            <v>236.19987487792901</v>
          </cell>
        </row>
        <row r="5995">
          <cell r="A5995">
            <v>43220.958333333336</v>
          </cell>
          <cell r="B5995">
            <v>234.38343811035099</v>
          </cell>
        </row>
        <row r="5996">
          <cell r="A5996">
            <v>43221.958333333336</v>
          </cell>
          <cell r="B5996">
            <v>234.79995727539</v>
          </cell>
        </row>
        <row r="5997">
          <cell r="A5997">
            <v>43222.958333333336</v>
          </cell>
          <cell r="B5997">
            <v>233.22270202636699</v>
          </cell>
        </row>
        <row r="5998">
          <cell r="A5998">
            <v>43223.958333333336</v>
          </cell>
          <cell r="B5998">
            <v>232.70870971679599</v>
          </cell>
        </row>
        <row r="5999">
          <cell r="A5999">
            <v>43224.958333333336</v>
          </cell>
          <cell r="B5999">
            <v>235.72152709960901</v>
          </cell>
        </row>
        <row r="6000">
          <cell r="A6000">
            <v>43227.958333333336</v>
          </cell>
          <cell r="B6000">
            <v>236.518951416015</v>
          </cell>
        </row>
        <row r="6001">
          <cell r="A6001">
            <v>43228.958333333336</v>
          </cell>
          <cell r="B6001">
            <v>236.518951416015</v>
          </cell>
        </row>
        <row r="6002">
          <cell r="A6002">
            <v>43229.958333333336</v>
          </cell>
          <cell r="B6002">
            <v>238.80514526367099</v>
          </cell>
        </row>
        <row r="6003">
          <cell r="A6003">
            <v>43230.958333333336</v>
          </cell>
          <cell r="B6003">
            <v>241.03810119628901</v>
          </cell>
        </row>
        <row r="6004">
          <cell r="A6004">
            <v>43231.958333333336</v>
          </cell>
          <cell r="B6004">
            <v>241.77355957031199</v>
          </cell>
        </row>
        <row r="6005">
          <cell r="A6005">
            <v>43234.958333333336</v>
          </cell>
          <cell r="B6005">
            <v>241.88877868652301</v>
          </cell>
        </row>
        <row r="6006">
          <cell r="A6006">
            <v>43235.958333333336</v>
          </cell>
          <cell r="B6006">
            <v>240.22286987304599</v>
          </cell>
        </row>
        <row r="6007">
          <cell r="A6007">
            <v>43236.958333333336</v>
          </cell>
          <cell r="B6007">
            <v>241.23307800292901</v>
          </cell>
        </row>
        <row r="6008">
          <cell r="A6008">
            <v>43237.958333333336</v>
          </cell>
          <cell r="B6008">
            <v>241.02925109863199</v>
          </cell>
        </row>
        <row r="6009">
          <cell r="A6009">
            <v>43238.958333333336</v>
          </cell>
          <cell r="B6009">
            <v>240.42671203613199</v>
          </cell>
        </row>
        <row r="6010">
          <cell r="A6010">
            <v>43241.958333333336</v>
          </cell>
          <cell r="B6010">
            <v>242.23434448242099</v>
          </cell>
        </row>
        <row r="6011">
          <cell r="A6011">
            <v>43242.958333333336</v>
          </cell>
          <cell r="B6011">
            <v>241.56098937988199</v>
          </cell>
        </row>
        <row r="6012">
          <cell r="A6012">
            <v>43243.958333333336</v>
          </cell>
          <cell r="B6012">
            <v>242.22543334960901</v>
          </cell>
        </row>
        <row r="6013">
          <cell r="A6013">
            <v>43244.958333333336</v>
          </cell>
          <cell r="B6013">
            <v>241.72920227050699</v>
          </cell>
        </row>
        <row r="6014">
          <cell r="A6014">
            <v>43245.958333333336</v>
          </cell>
          <cell r="B6014">
            <v>241.15330505371</v>
          </cell>
        </row>
        <row r="6015">
          <cell r="A6015">
            <v>43249.958333333336</v>
          </cell>
          <cell r="B6015">
            <v>238.37977600097599</v>
          </cell>
        </row>
        <row r="6016">
          <cell r="A6016">
            <v>43250.958333333336</v>
          </cell>
          <cell r="B6016">
            <v>241.56098937988199</v>
          </cell>
        </row>
        <row r="6017">
          <cell r="A6017">
            <v>43251.958333333336</v>
          </cell>
          <cell r="B6017">
            <v>240.08110046386699</v>
          </cell>
        </row>
        <row r="6018">
          <cell r="A6018">
            <v>43252.958333333336</v>
          </cell>
          <cell r="B6018">
            <v>242.43809509277301</v>
          </cell>
        </row>
        <row r="6019">
          <cell r="A6019">
            <v>43255.958333333336</v>
          </cell>
          <cell r="B6019">
            <v>243.59010314941401</v>
          </cell>
        </row>
        <row r="6020">
          <cell r="A6020">
            <v>43256.958333333336</v>
          </cell>
          <cell r="B6020">
            <v>243.767333984375</v>
          </cell>
        </row>
        <row r="6021">
          <cell r="A6021">
            <v>43257.958333333336</v>
          </cell>
          <cell r="B6021">
            <v>245.80528259277301</v>
          </cell>
        </row>
        <row r="6022">
          <cell r="A6022">
            <v>43258.958333333336</v>
          </cell>
          <cell r="B6022">
            <v>245.77879333496</v>
          </cell>
        </row>
        <row r="6023">
          <cell r="A6023">
            <v>43259.958333333336</v>
          </cell>
          <cell r="B6023">
            <v>246.50540161132801</v>
          </cell>
        </row>
        <row r="6024">
          <cell r="A6024">
            <v>43262.958333333336</v>
          </cell>
          <cell r="B6024">
            <v>246.833236694335</v>
          </cell>
        </row>
        <row r="6025">
          <cell r="A6025">
            <v>43263.958333333336</v>
          </cell>
          <cell r="B6025">
            <v>247.15217590332</v>
          </cell>
        </row>
        <row r="6026">
          <cell r="A6026">
            <v>43264.958333333336</v>
          </cell>
          <cell r="B6026">
            <v>246.36357116699199</v>
          </cell>
        </row>
        <row r="6027">
          <cell r="A6027">
            <v>43265.958333333336</v>
          </cell>
          <cell r="B6027">
            <v>246.98382568359301</v>
          </cell>
        </row>
        <row r="6028">
          <cell r="A6028">
            <v>43266.958333333336</v>
          </cell>
          <cell r="B6028">
            <v>246.66876220703099</v>
          </cell>
        </row>
        <row r="6029">
          <cell r="A6029">
            <v>43269.958333333336</v>
          </cell>
          <cell r="B6029">
            <v>246.16149902343699</v>
          </cell>
        </row>
        <row r="6030">
          <cell r="A6030">
            <v>43270.958333333336</v>
          </cell>
          <cell r="B6030">
            <v>245.21795654296801</v>
          </cell>
        </row>
        <row r="6031">
          <cell r="A6031">
            <v>43271.958333333336</v>
          </cell>
          <cell r="B6031">
            <v>245.63627624511699</v>
          </cell>
        </row>
        <row r="6032">
          <cell r="A6032">
            <v>43272.958333333336</v>
          </cell>
          <cell r="B6032">
            <v>244.096435546875</v>
          </cell>
        </row>
        <row r="6033">
          <cell r="A6033">
            <v>43273.958333333336</v>
          </cell>
          <cell r="B6033">
            <v>244.54147338867099</v>
          </cell>
        </row>
        <row r="6034">
          <cell r="A6034">
            <v>43276.958333333336</v>
          </cell>
          <cell r="B6034">
            <v>241.21261596679599</v>
          </cell>
        </row>
        <row r="6035">
          <cell r="A6035">
            <v>43277.958333333336</v>
          </cell>
          <cell r="B6035">
            <v>241.74662780761699</v>
          </cell>
        </row>
        <row r="6036">
          <cell r="A6036">
            <v>43278.958333333336</v>
          </cell>
          <cell r="B6036">
            <v>239.74392700195301</v>
          </cell>
        </row>
        <row r="6037">
          <cell r="A6037">
            <v>43279.958333333336</v>
          </cell>
          <cell r="B6037">
            <v>241.11462402343699</v>
          </cell>
        </row>
        <row r="6038">
          <cell r="A6038">
            <v>43280.958333333336</v>
          </cell>
          <cell r="B6038">
            <v>241.46177673339801</v>
          </cell>
        </row>
        <row r="6039">
          <cell r="A6039">
            <v>43283.958333333336</v>
          </cell>
          <cell r="B6039">
            <v>241.97796630859301</v>
          </cell>
        </row>
        <row r="6040">
          <cell r="A6040">
            <v>43284.958333333336</v>
          </cell>
          <cell r="B6040">
            <v>241.12356567382801</v>
          </cell>
        </row>
        <row r="6041">
          <cell r="A6041">
            <v>43286.958333333336</v>
          </cell>
          <cell r="B6041">
            <v>243.09059143066401</v>
          </cell>
        </row>
        <row r="6042">
          <cell r="A6042">
            <v>43287.958333333336</v>
          </cell>
          <cell r="B6042">
            <v>245.14683532714801</v>
          </cell>
        </row>
        <row r="6043">
          <cell r="A6043">
            <v>43290.958333333336</v>
          </cell>
          <cell r="B6043">
            <v>247.354232788085</v>
          </cell>
        </row>
        <row r="6044">
          <cell r="A6044">
            <v>43291.958333333336</v>
          </cell>
          <cell r="B6044">
            <v>248.24417114257801</v>
          </cell>
        </row>
        <row r="6045">
          <cell r="A6045">
            <v>43292.958333333336</v>
          </cell>
          <cell r="B6045">
            <v>246.42842102050699</v>
          </cell>
        </row>
        <row r="6046">
          <cell r="A6046">
            <v>43293.958333333336</v>
          </cell>
          <cell r="B6046">
            <v>248.662506103515</v>
          </cell>
        </row>
        <row r="6047">
          <cell r="A6047">
            <v>43294.958333333336</v>
          </cell>
          <cell r="B6047">
            <v>248.85832214355401</v>
          </cell>
        </row>
        <row r="6048">
          <cell r="A6048">
            <v>43297.958333333336</v>
          </cell>
          <cell r="B6048">
            <v>248.63591003417901</v>
          </cell>
        </row>
        <row r="6049">
          <cell r="A6049">
            <v>43298.958333333336</v>
          </cell>
          <cell r="B6049">
            <v>249.64164733886699</v>
          </cell>
        </row>
        <row r="6050">
          <cell r="A6050">
            <v>43299.958333333336</v>
          </cell>
          <cell r="B6050">
            <v>250.166732788085</v>
          </cell>
        </row>
        <row r="6051">
          <cell r="A6051">
            <v>43300.958333333336</v>
          </cell>
          <cell r="B6051">
            <v>249.22331237792901</v>
          </cell>
        </row>
        <row r="6052">
          <cell r="A6052">
            <v>43301.958333333336</v>
          </cell>
          <cell r="B6052">
            <v>248.93840026855401</v>
          </cell>
        </row>
        <row r="6053">
          <cell r="A6053">
            <v>43304.958333333336</v>
          </cell>
          <cell r="B6053">
            <v>249.40130615234301</v>
          </cell>
        </row>
        <row r="6054">
          <cell r="A6054">
            <v>43305.958333333336</v>
          </cell>
          <cell r="B6054">
            <v>250.65637207031199</v>
          </cell>
        </row>
        <row r="6055">
          <cell r="A6055">
            <v>43306.958333333336</v>
          </cell>
          <cell r="B6055">
            <v>252.79254150390599</v>
          </cell>
        </row>
        <row r="6056">
          <cell r="A6056">
            <v>43307.958333333336</v>
          </cell>
          <cell r="B6056">
            <v>252.19615173339801</v>
          </cell>
        </row>
        <row r="6057">
          <cell r="A6057">
            <v>43308.958333333336</v>
          </cell>
          <cell r="B6057">
            <v>250.487213134765</v>
          </cell>
        </row>
        <row r="6058">
          <cell r="A6058">
            <v>43311.958333333336</v>
          </cell>
          <cell r="B6058">
            <v>249.17884826660099</v>
          </cell>
        </row>
        <row r="6059">
          <cell r="A6059">
            <v>43312.958333333336</v>
          </cell>
          <cell r="B6059">
            <v>250.40711975097599</v>
          </cell>
        </row>
        <row r="6060">
          <cell r="A6060">
            <v>43313.958333333336</v>
          </cell>
          <cell r="B6060">
            <v>249.98878479003901</v>
          </cell>
        </row>
        <row r="6061">
          <cell r="A6061">
            <v>43314.958333333336</v>
          </cell>
          <cell r="B6061">
            <v>251.35060119628901</v>
          </cell>
        </row>
        <row r="6062">
          <cell r="A6062">
            <v>43315.958333333336</v>
          </cell>
          <cell r="B6062">
            <v>252.42753601074199</v>
          </cell>
        </row>
        <row r="6063">
          <cell r="A6063">
            <v>43318.958333333336</v>
          </cell>
          <cell r="B6063">
            <v>253.35331726074199</v>
          </cell>
        </row>
        <row r="6064">
          <cell r="A6064">
            <v>43319.958333333336</v>
          </cell>
          <cell r="B6064">
            <v>254.18994140625</v>
          </cell>
        </row>
        <row r="6065">
          <cell r="A6065">
            <v>43320.958333333336</v>
          </cell>
          <cell r="B6065">
            <v>254.08319091796801</v>
          </cell>
        </row>
        <row r="6066">
          <cell r="A6066">
            <v>43321.958333333336</v>
          </cell>
          <cell r="B6066">
            <v>253.736068725585</v>
          </cell>
        </row>
        <row r="6067">
          <cell r="A6067">
            <v>43322.958333333336</v>
          </cell>
          <cell r="B6067">
            <v>252.03593444824199</v>
          </cell>
        </row>
        <row r="6068">
          <cell r="A6068">
            <v>43325.958333333336</v>
          </cell>
          <cell r="B6068">
            <v>251.09246826171801</v>
          </cell>
        </row>
        <row r="6069">
          <cell r="A6069">
            <v>43326.958333333336</v>
          </cell>
          <cell r="B6069">
            <v>252.69464111328099</v>
          </cell>
        </row>
        <row r="6070">
          <cell r="A6070">
            <v>43327.958333333336</v>
          </cell>
          <cell r="B6070">
            <v>250.80763244628901</v>
          </cell>
        </row>
        <row r="6071">
          <cell r="A6071">
            <v>43328.958333333336</v>
          </cell>
          <cell r="B6071">
            <v>252.83702087402301</v>
          </cell>
        </row>
        <row r="6072">
          <cell r="A6072">
            <v>43329.958333333336</v>
          </cell>
          <cell r="B6072">
            <v>253.72715759277301</v>
          </cell>
        </row>
        <row r="6073">
          <cell r="A6073">
            <v>43332.958333333336</v>
          </cell>
          <cell r="B6073">
            <v>254.27015686035099</v>
          </cell>
        </row>
        <row r="6074">
          <cell r="A6074">
            <v>43333.958333333336</v>
          </cell>
          <cell r="B6074">
            <v>254.86634826660099</v>
          </cell>
        </row>
        <row r="6075">
          <cell r="A6075">
            <v>43334.958333333336</v>
          </cell>
          <cell r="B6075">
            <v>254.715072631835</v>
          </cell>
        </row>
        <row r="6076">
          <cell r="A6076">
            <v>43335.958333333336</v>
          </cell>
          <cell r="B6076">
            <v>254.37683105468699</v>
          </cell>
        </row>
        <row r="6077">
          <cell r="A6077">
            <v>43336.958333333336</v>
          </cell>
          <cell r="B6077">
            <v>255.90788269042901</v>
          </cell>
        </row>
        <row r="6078">
          <cell r="A6078">
            <v>43339.958333333336</v>
          </cell>
          <cell r="B6078">
            <v>257.92834472656199</v>
          </cell>
        </row>
        <row r="6079">
          <cell r="A6079">
            <v>43340.958333333336</v>
          </cell>
          <cell r="B6079">
            <v>258.05285644531199</v>
          </cell>
        </row>
        <row r="6080">
          <cell r="A6080">
            <v>43341.958333333336</v>
          </cell>
          <cell r="B6080">
            <v>259.44152832031199</v>
          </cell>
        </row>
        <row r="6081">
          <cell r="A6081">
            <v>43342.958333333336</v>
          </cell>
          <cell r="B6081">
            <v>258.39120483398398</v>
          </cell>
        </row>
        <row r="6082">
          <cell r="A6082">
            <v>43343.958333333336</v>
          </cell>
          <cell r="B6082">
            <v>258.40011596679602</v>
          </cell>
        </row>
        <row r="6083">
          <cell r="A6083">
            <v>43347.958333333336</v>
          </cell>
          <cell r="B6083">
            <v>257.95513916015602</v>
          </cell>
        </row>
        <row r="6084">
          <cell r="A6084">
            <v>43348.958333333336</v>
          </cell>
          <cell r="B6084">
            <v>257.26071166992102</v>
          </cell>
        </row>
        <row r="6085">
          <cell r="A6085">
            <v>43349.958333333336</v>
          </cell>
          <cell r="B6085">
            <v>256.48635864257801</v>
          </cell>
        </row>
        <row r="6086">
          <cell r="A6086">
            <v>43350.958333333336</v>
          </cell>
          <cell r="B6086">
            <v>255.98799133300699</v>
          </cell>
        </row>
        <row r="6087">
          <cell r="A6087">
            <v>43353.958333333336</v>
          </cell>
          <cell r="B6087">
            <v>256.43304443359301</v>
          </cell>
        </row>
        <row r="6088">
          <cell r="A6088">
            <v>43354.958333333336</v>
          </cell>
          <cell r="B6088">
            <v>257.27859497070301</v>
          </cell>
        </row>
        <row r="6089">
          <cell r="A6089">
            <v>43355.958333333336</v>
          </cell>
          <cell r="B6089">
            <v>257.34085083007801</v>
          </cell>
        </row>
        <row r="6090">
          <cell r="A6090">
            <v>43356.958333333336</v>
          </cell>
          <cell r="B6090">
            <v>258.86291503906199</v>
          </cell>
        </row>
        <row r="6091">
          <cell r="A6091">
            <v>43357.958333333336</v>
          </cell>
          <cell r="B6091">
            <v>258.907470703125</v>
          </cell>
        </row>
        <row r="6092">
          <cell r="A6092">
            <v>43360.958333333336</v>
          </cell>
          <cell r="B6092">
            <v>257.53674316406199</v>
          </cell>
        </row>
        <row r="6093">
          <cell r="A6093">
            <v>43361.958333333336</v>
          </cell>
          <cell r="B6093">
            <v>258.93423461914</v>
          </cell>
        </row>
        <row r="6094">
          <cell r="A6094">
            <v>43362.958333333336</v>
          </cell>
          <cell r="B6094">
            <v>259.20999145507801</v>
          </cell>
        </row>
        <row r="6095">
          <cell r="A6095">
            <v>43363.958333333336</v>
          </cell>
          <cell r="B6095">
            <v>261.31066894531199</v>
          </cell>
        </row>
        <row r="6096">
          <cell r="A6096">
            <v>43364.958333333336</v>
          </cell>
          <cell r="B6096">
            <v>261.07189941406199</v>
          </cell>
        </row>
        <row r="6097">
          <cell r="A6097">
            <v>43367.958333333336</v>
          </cell>
          <cell r="B6097">
            <v>260.20455932617102</v>
          </cell>
        </row>
        <row r="6098">
          <cell r="A6098">
            <v>43368.958333333336</v>
          </cell>
          <cell r="B6098">
            <v>259.96322631835898</v>
          </cell>
        </row>
        <row r="6099">
          <cell r="A6099">
            <v>43369.958333333336</v>
          </cell>
          <cell r="B6099">
            <v>259.18533325195301</v>
          </cell>
        </row>
        <row r="6100">
          <cell r="A6100">
            <v>43370.958333333336</v>
          </cell>
          <cell r="B6100">
            <v>259.90954589843699</v>
          </cell>
        </row>
        <row r="6101">
          <cell r="A6101">
            <v>43371.958333333336</v>
          </cell>
          <cell r="B6101">
            <v>259.93637084960898</v>
          </cell>
        </row>
        <row r="6102">
          <cell r="A6102">
            <v>43374.958333333336</v>
          </cell>
          <cell r="B6102">
            <v>260.83944702148398</v>
          </cell>
        </row>
        <row r="6103">
          <cell r="A6103">
            <v>43375.958333333336</v>
          </cell>
          <cell r="B6103">
            <v>260.68743896484301</v>
          </cell>
        </row>
        <row r="6104">
          <cell r="A6104">
            <v>43376.958333333336</v>
          </cell>
          <cell r="B6104">
            <v>260.83044433593699</v>
          </cell>
        </row>
        <row r="6105">
          <cell r="A6105">
            <v>43377.958333333336</v>
          </cell>
          <cell r="B6105">
            <v>258.79193115234301</v>
          </cell>
        </row>
        <row r="6106">
          <cell r="A6106">
            <v>43378.958333333336</v>
          </cell>
          <cell r="B6106">
            <v>257.34347534179602</v>
          </cell>
        </row>
        <row r="6107">
          <cell r="A6107">
            <v>43381.958333333336</v>
          </cell>
          <cell r="B6107">
            <v>257.34347534179602</v>
          </cell>
        </row>
        <row r="6108">
          <cell r="A6108">
            <v>43382.958333333336</v>
          </cell>
          <cell r="B6108">
            <v>256.96798706054602</v>
          </cell>
        </row>
        <row r="6109">
          <cell r="A6109">
            <v>43383.958333333336</v>
          </cell>
          <cell r="B6109">
            <v>248.83146667480401</v>
          </cell>
        </row>
        <row r="6110">
          <cell r="A6110">
            <v>43384.958333333336</v>
          </cell>
          <cell r="B6110">
            <v>243.35063171386699</v>
          </cell>
        </row>
        <row r="6111">
          <cell r="A6111">
            <v>43385.958333333336</v>
          </cell>
          <cell r="B6111">
            <v>246.73043823242099</v>
          </cell>
        </row>
        <row r="6112">
          <cell r="A6112">
            <v>43388.958333333336</v>
          </cell>
          <cell r="B6112">
            <v>245.34445190429599</v>
          </cell>
        </row>
        <row r="6113">
          <cell r="A6113">
            <v>43389.958333333336</v>
          </cell>
          <cell r="B6113">
            <v>250.70913696289</v>
          </cell>
        </row>
        <row r="6114">
          <cell r="A6114">
            <v>43390.958333333336</v>
          </cell>
          <cell r="B6114">
            <v>250.75378417968699</v>
          </cell>
        </row>
        <row r="6115">
          <cell r="A6115">
            <v>43391.958333333336</v>
          </cell>
          <cell r="B6115">
            <v>247.13270568847599</v>
          </cell>
        </row>
        <row r="6116">
          <cell r="A6116">
            <v>43392.958333333336</v>
          </cell>
          <cell r="B6116">
            <v>246.99856567382801</v>
          </cell>
        </row>
        <row r="6117">
          <cell r="A6117">
            <v>43395.958333333336</v>
          </cell>
          <cell r="B6117">
            <v>245.88992309570301</v>
          </cell>
        </row>
        <row r="6118">
          <cell r="A6118">
            <v>43396.958333333336</v>
          </cell>
          <cell r="B6118">
            <v>244.63807678222599</v>
          </cell>
        </row>
        <row r="6119">
          <cell r="A6119">
            <v>43397.958333333336</v>
          </cell>
          <cell r="B6119">
            <v>237.22592163085901</v>
          </cell>
        </row>
        <row r="6120">
          <cell r="A6120">
            <v>43398.958333333336</v>
          </cell>
          <cell r="B6120">
            <v>241.48191833496</v>
          </cell>
        </row>
        <row r="6121">
          <cell r="A6121">
            <v>43399.958333333336</v>
          </cell>
          <cell r="B6121">
            <v>237.23484802246</v>
          </cell>
        </row>
        <row r="6122">
          <cell r="A6122">
            <v>43402.958333333336</v>
          </cell>
          <cell r="B6122">
            <v>235.92051696777301</v>
          </cell>
        </row>
        <row r="6123">
          <cell r="A6123">
            <v>43403.958333333336</v>
          </cell>
          <cell r="B6123">
            <v>239.41648864746</v>
          </cell>
        </row>
        <row r="6124">
          <cell r="A6124">
            <v>43404.958333333336</v>
          </cell>
          <cell r="B6124">
            <v>241.97366333007801</v>
          </cell>
        </row>
        <row r="6125">
          <cell r="A6125">
            <v>43405.958333333336</v>
          </cell>
          <cell r="B6125">
            <v>244.54878234863199</v>
          </cell>
        </row>
        <row r="6126">
          <cell r="A6126">
            <v>43406.958333333336</v>
          </cell>
          <cell r="B6126">
            <v>243.100326538085</v>
          </cell>
        </row>
        <row r="6127">
          <cell r="A6127">
            <v>43409.958333333336</v>
          </cell>
          <cell r="B6127">
            <v>244.44142150878901</v>
          </cell>
        </row>
        <row r="6128">
          <cell r="A6128">
            <v>43410.958333333336</v>
          </cell>
          <cell r="B6128">
            <v>245.98829650878901</v>
          </cell>
        </row>
        <row r="6129">
          <cell r="A6129">
            <v>43411.958333333336</v>
          </cell>
          <cell r="B6129">
            <v>251.25453186035099</v>
          </cell>
        </row>
        <row r="6130">
          <cell r="A6130">
            <v>43412.958333333336</v>
          </cell>
          <cell r="B6130">
            <v>250.79846191406199</v>
          </cell>
        </row>
        <row r="6131">
          <cell r="A6131">
            <v>43413.958333333336</v>
          </cell>
          <cell r="B6131">
            <v>248.34880065917901</v>
          </cell>
        </row>
        <row r="6132">
          <cell r="A6132">
            <v>43416.958333333336</v>
          </cell>
          <cell r="B6132">
            <v>243.708251953125</v>
          </cell>
        </row>
        <row r="6133">
          <cell r="A6133">
            <v>43417.958333333336</v>
          </cell>
          <cell r="B6133">
            <v>243.25227355957</v>
          </cell>
        </row>
        <row r="6134">
          <cell r="A6134">
            <v>43418.958333333336</v>
          </cell>
          <cell r="B6134">
            <v>241.58923339843699</v>
          </cell>
        </row>
        <row r="6135">
          <cell r="A6135">
            <v>43419.958333333336</v>
          </cell>
          <cell r="B6135">
            <v>244.110580444335</v>
          </cell>
        </row>
        <row r="6136">
          <cell r="A6136">
            <v>43420.958333333336</v>
          </cell>
          <cell r="B6136">
            <v>244.74545288085901</v>
          </cell>
        </row>
        <row r="6137">
          <cell r="A6137">
            <v>43423.958333333336</v>
          </cell>
          <cell r="B6137">
            <v>240.60563659667901</v>
          </cell>
        </row>
        <row r="6138">
          <cell r="A6138">
            <v>43424.958333333336</v>
          </cell>
          <cell r="B6138">
            <v>236.15296936035099</v>
          </cell>
        </row>
        <row r="6139">
          <cell r="A6139">
            <v>43425.958333333336</v>
          </cell>
          <cell r="B6139">
            <v>236.95767211914</v>
          </cell>
        </row>
        <row r="6140">
          <cell r="A6140">
            <v>43427.958333333336</v>
          </cell>
          <cell r="B6140">
            <v>235.37510681152301</v>
          </cell>
        </row>
        <row r="6141">
          <cell r="A6141">
            <v>43430.958333333336</v>
          </cell>
          <cell r="B6141">
            <v>239.17510986328099</v>
          </cell>
        </row>
        <row r="6142">
          <cell r="A6142">
            <v>43431.958333333336</v>
          </cell>
          <cell r="B6142">
            <v>239.97981262207</v>
          </cell>
        </row>
        <row r="6143">
          <cell r="A6143">
            <v>43432.958333333336</v>
          </cell>
          <cell r="B6143">
            <v>245.50541687011699</v>
          </cell>
        </row>
        <row r="6144">
          <cell r="A6144">
            <v>43433.958333333336</v>
          </cell>
          <cell r="B6144">
            <v>244.96891784667901</v>
          </cell>
        </row>
        <row r="6145">
          <cell r="A6145">
            <v>43434.958333333336</v>
          </cell>
          <cell r="B6145">
            <v>246.46212768554599</v>
          </cell>
        </row>
        <row r="6146">
          <cell r="A6146">
            <v>43437.958333333336</v>
          </cell>
          <cell r="B6146">
            <v>249.72560119628901</v>
          </cell>
        </row>
        <row r="6147">
          <cell r="A6147">
            <v>43438.958333333336</v>
          </cell>
          <cell r="B6147">
            <v>241.63392639160099</v>
          </cell>
        </row>
        <row r="6148">
          <cell r="A6148">
            <v>43440.958333333336</v>
          </cell>
          <cell r="B6148">
            <v>241.267333984375</v>
          </cell>
        </row>
        <row r="6149">
          <cell r="A6149">
            <v>43441.958333333336</v>
          </cell>
          <cell r="B6149">
            <v>235.661209106445</v>
          </cell>
        </row>
        <row r="6150">
          <cell r="A6150">
            <v>43444.958333333336</v>
          </cell>
          <cell r="B6150">
            <v>236.108306884765</v>
          </cell>
        </row>
        <row r="6151">
          <cell r="A6151">
            <v>43445.958333333336</v>
          </cell>
          <cell r="B6151">
            <v>236.16192626953099</v>
          </cell>
        </row>
        <row r="6152">
          <cell r="A6152">
            <v>43446.958333333336</v>
          </cell>
          <cell r="B6152">
            <v>237.35104370117099</v>
          </cell>
        </row>
        <row r="6153">
          <cell r="A6153">
            <v>43447.958333333336</v>
          </cell>
          <cell r="B6153">
            <v>237.27064514160099</v>
          </cell>
        </row>
        <row r="6154">
          <cell r="A6154">
            <v>43448.958333333336</v>
          </cell>
          <cell r="B6154">
            <v>232.88951110839801</v>
          </cell>
        </row>
        <row r="6155">
          <cell r="A6155">
            <v>43451.958333333336</v>
          </cell>
          <cell r="B6155">
            <v>228.320556640625</v>
          </cell>
        </row>
        <row r="6156">
          <cell r="A6156">
            <v>43452.958333333336</v>
          </cell>
          <cell r="B6156">
            <v>228.07025146484301</v>
          </cell>
        </row>
        <row r="6157">
          <cell r="A6157">
            <v>43453.958333333336</v>
          </cell>
          <cell r="B6157">
            <v>224.65472412109301</v>
          </cell>
        </row>
        <row r="6158">
          <cell r="A6158">
            <v>43454.958333333336</v>
          </cell>
          <cell r="B6158">
            <v>220.99774169921801</v>
          </cell>
        </row>
        <row r="6159">
          <cell r="A6159">
            <v>43455.958333333336</v>
          </cell>
          <cell r="B6159">
            <v>216.46955871582</v>
          </cell>
        </row>
        <row r="6160">
          <cell r="A6160">
            <v>43458.958333333336</v>
          </cell>
          <cell r="B6160">
            <v>210.749908447265</v>
          </cell>
        </row>
        <row r="6161">
          <cell r="A6161">
            <v>43460.958333333336</v>
          </cell>
          <cell r="B6161">
            <v>221.39799499511699</v>
          </cell>
        </row>
        <row r="6162">
          <cell r="A6162">
            <v>43461.958333333336</v>
          </cell>
          <cell r="B6162">
            <v>223.09776306152301</v>
          </cell>
        </row>
        <row r="6163">
          <cell r="A6163">
            <v>43462.958333333336</v>
          </cell>
          <cell r="B6163">
            <v>222.80993652343699</v>
          </cell>
        </row>
        <row r="6164">
          <cell r="A6164">
            <v>43465.958333333336</v>
          </cell>
          <cell r="B6164">
            <v>224.76152038574199</v>
          </cell>
        </row>
        <row r="6165">
          <cell r="A6165">
            <v>43467.958333333336</v>
          </cell>
          <cell r="B6165">
            <v>224.99531555175699</v>
          </cell>
        </row>
        <row r="6166">
          <cell r="A6166">
            <v>43468.958333333336</v>
          </cell>
          <cell r="B6166">
            <v>219.62631225585901</v>
          </cell>
        </row>
        <row r="6167">
          <cell r="A6167">
            <v>43469.958333333336</v>
          </cell>
          <cell r="B6167">
            <v>226.982818603515</v>
          </cell>
        </row>
        <row r="6168">
          <cell r="A6168">
            <v>43472.958333333336</v>
          </cell>
          <cell r="B6168">
            <v>228.77255249023401</v>
          </cell>
        </row>
        <row r="6169">
          <cell r="A6169">
            <v>43473.958333333336</v>
          </cell>
          <cell r="B6169">
            <v>230.92190551757801</v>
          </cell>
        </row>
        <row r="6170">
          <cell r="A6170">
            <v>43474.958333333336</v>
          </cell>
          <cell r="B6170">
            <v>232.00114440917901</v>
          </cell>
        </row>
        <row r="6171">
          <cell r="A6171">
            <v>43475.958333333336</v>
          </cell>
          <cell r="B6171">
            <v>232.81954956054599</v>
          </cell>
        </row>
        <row r="6172">
          <cell r="A6172">
            <v>43476.958333333336</v>
          </cell>
          <cell r="B6172">
            <v>232.90950012207</v>
          </cell>
        </row>
        <row r="6173">
          <cell r="A6173">
            <v>43479.958333333336</v>
          </cell>
          <cell r="B6173">
            <v>231.48846435546801</v>
          </cell>
        </row>
        <row r="6174">
          <cell r="A6174">
            <v>43480.958333333336</v>
          </cell>
          <cell r="B6174">
            <v>234.14155578613199</v>
          </cell>
        </row>
        <row r="6175">
          <cell r="A6175">
            <v>43481.958333333336</v>
          </cell>
          <cell r="B6175">
            <v>234.70817565917901</v>
          </cell>
        </row>
        <row r="6176">
          <cell r="A6176">
            <v>43482.958333333336</v>
          </cell>
          <cell r="B6176">
            <v>236.48878479003901</v>
          </cell>
        </row>
        <row r="6177">
          <cell r="A6177">
            <v>43483.958333333336</v>
          </cell>
          <cell r="B6177">
            <v>239.636474609375</v>
          </cell>
        </row>
        <row r="6178">
          <cell r="A6178">
            <v>43487.958333333336</v>
          </cell>
          <cell r="B6178">
            <v>236.39884948730401</v>
          </cell>
        </row>
        <row r="6179">
          <cell r="A6179">
            <v>43488.958333333336</v>
          </cell>
          <cell r="B6179">
            <v>236.89350891113199</v>
          </cell>
        </row>
        <row r="6180">
          <cell r="A6180">
            <v>43489.958333333336</v>
          </cell>
          <cell r="B6180">
            <v>237.01942443847599</v>
          </cell>
        </row>
        <row r="6181">
          <cell r="A6181">
            <v>43490.958333333336</v>
          </cell>
          <cell r="B6181">
            <v>239.02494812011699</v>
          </cell>
        </row>
        <row r="6182">
          <cell r="A6182">
            <v>43493.958333333336</v>
          </cell>
          <cell r="B6182">
            <v>237.20832824707</v>
          </cell>
        </row>
        <row r="6183">
          <cell r="A6183">
            <v>43494.958333333336</v>
          </cell>
          <cell r="B6183">
            <v>236.89350891113199</v>
          </cell>
        </row>
        <row r="6184">
          <cell r="A6184">
            <v>43495.958333333336</v>
          </cell>
          <cell r="B6184">
            <v>240.64370727539</v>
          </cell>
        </row>
        <row r="6185">
          <cell r="A6185">
            <v>43496.958333333336</v>
          </cell>
          <cell r="B6185">
            <v>242.75718688964801</v>
          </cell>
        </row>
        <row r="6186">
          <cell r="A6186">
            <v>43497.958333333336</v>
          </cell>
          <cell r="B6186">
            <v>242.87411499023401</v>
          </cell>
        </row>
        <row r="6187">
          <cell r="A6187">
            <v>43500.958333333336</v>
          </cell>
          <cell r="B6187">
            <v>244.58282470703099</v>
          </cell>
        </row>
        <row r="6188">
          <cell r="A6188">
            <v>43501.958333333336</v>
          </cell>
          <cell r="B6188">
            <v>245.60806274414</v>
          </cell>
        </row>
        <row r="6189">
          <cell r="A6189">
            <v>43502.958333333336</v>
          </cell>
          <cell r="B6189">
            <v>245.28428649902301</v>
          </cell>
        </row>
        <row r="6190">
          <cell r="A6190">
            <v>43503.958333333336</v>
          </cell>
          <cell r="B6190">
            <v>242.94596862792901</v>
          </cell>
        </row>
        <row r="6191">
          <cell r="A6191">
            <v>43504.958333333336</v>
          </cell>
          <cell r="B6191">
            <v>243.24278259277301</v>
          </cell>
        </row>
        <row r="6192">
          <cell r="A6192">
            <v>43507.958333333336</v>
          </cell>
          <cell r="B6192">
            <v>243.37774658203099</v>
          </cell>
        </row>
        <row r="6193">
          <cell r="A6193">
            <v>43508.958333333336</v>
          </cell>
          <cell r="B6193">
            <v>246.50741577148401</v>
          </cell>
        </row>
        <row r="6194">
          <cell r="A6194">
            <v>43509.958333333336</v>
          </cell>
          <cell r="B6194">
            <v>247.30775451660099</v>
          </cell>
        </row>
        <row r="6195">
          <cell r="A6195">
            <v>43510.958333333336</v>
          </cell>
          <cell r="B6195">
            <v>246.75926208496</v>
          </cell>
        </row>
        <row r="6196">
          <cell r="A6196">
            <v>43511.958333333336</v>
          </cell>
          <cell r="B6196">
            <v>249.44813537597599</v>
          </cell>
        </row>
        <row r="6197">
          <cell r="A6197">
            <v>43515.958333333336</v>
          </cell>
          <cell r="B6197">
            <v>249.87992858886699</v>
          </cell>
        </row>
        <row r="6198">
          <cell r="A6198">
            <v>43516.958333333336</v>
          </cell>
          <cell r="B6198">
            <v>250.383529663085</v>
          </cell>
        </row>
        <row r="6199">
          <cell r="A6199">
            <v>43517.958333333336</v>
          </cell>
          <cell r="B6199">
            <v>249.49322509765599</v>
          </cell>
        </row>
        <row r="6200">
          <cell r="A6200">
            <v>43518.958333333336</v>
          </cell>
          <cell r="B6200">
            <v>251.04006958007801</v>
          </cell>
        </row>
        <row r="6201">
          <cell r="A6201">
            <v>43521.958333333336</v>
          </cell>
          <cell r="B6201">
            <v>251.38180541992099</v>
          </cell>
        </row>
        <row r="6202">
          <cell r="A6202">
            <v>43522.958333333336</v>
          </cell>
          <cell r="B6202">
            <v>251.201904296875</v>
          </cell>
        </row>
        <row r="6203">
          <cell r="A6203">
            <v>43523.958333333336</v>
          </cell>
          <cell r="B6203">
            <v>251.09408569335901</v>
          </cell>
        </row>
        <row r="6204">
          <cell r="A6204">
            <v>43524.958333333336</v>
          </cell>
          <cell r="B6204">
            <v>250.62634277343699</v>
          </cell>
        </row>
        <row r="6205">
          <cell r="A6205">
            <v>43525.958333333336</v>
          </cell>
          <cell r="B6205">
            <v>252.19119262695301</v>
          </cell>
        </row>
        <row r="6206">
          <cell r="A6206">
            <v>43528.958333333336</v>
          </cell>
          <cell r="B6206">
            <v>251.27380371093699</v>
          </cell>
        </row>
        <row r="6207">
          <cell r="A6207">
            <v>43529.958333333336</v>
          </cell>
          <cell r="B6207">
            <v>250.93208312988199</v>
          </cell>
        </row>
        <row r="6208">
          <cell r="A6208">
            <v>43530.958333333336</v>
          </cell>
          <cell r="B6208">
            <v>249.41227722167901</v>
          </cell>
        </row>
        <row r="6209">
          <cell r="A6209">
            <v>43531.958333333336</v>
          </cell>
          <cell r="B6209">
            <v>247.32582092285099</v>
          </cell>
        </row>
        <row r="6210">
          <cell r="A6210">
            <v>43532.958333333336</v>
          </cell>
          <cell r="B6210">
            <v>246.83108520507801</v>
          </cell>
        </row>
        <row r="6211">
          <cell r="A6211">
            <v>43535.958333333336</v>
          </cell>
          <cell r="B6211">
            <v>250.410552978515</v>
          </cell>
        </row>
        <row r="6212">
          <cell r="A6212">
            <v>43536.958333333336</v>
          </cell>
          <cell r="B6212">
            <v>251.35479736328099</v>
          </cell>
        </row>
        <row r="6213">
          <cell r="A6213">
            <v>43537.958333333336</v>
          </cell>
          <cell r="B6213">
            <v>253.018630981445</v>
          </cell>
        </row>
        <row r="6214">
          <cell r="A6214">
            <v>43538.958333333336</v>
          </cell>
          <cell r="B6214">
            <v>252.85676574707</v>
          </cell>
        </row>
        <row r="6215">
          <cell r="A6215">
            <v>43539.958333333336</v>
          </cell>
          <cell r="B6215">
            <v>254.10600280761699</v>
          </cell>
        </row>
        <row r="6216">
          <cell r="A6216">
            <v>43542.958333333336</v>
          </cell>
          <cell r="B6216">
            <v>255.027252197265</v>
          </cell>
        </row>
        <row r="6217">
          <cell r="A6217">
            <v>43543.958333333336</v>
          </cell>
          <cell r="B6217">
            <v>255.09059143066401</v>
          </cell>
        </row>
        <row r="6218">
          <cell r="A6218">
            <v>43544.958333333336</v>
          </cell>
          <cell r="B6218">
            <v>254.32279968261699</v>
          </cell>
        </row>
        <row r="6219">
          <cell r="A6219">
            <v>43545.958333333336</v>
          </cell>
          <cell r="B6219">
            <v>257.19519042968699</v>
          </cell>
        </row>
        <row r="6220">
          <cell r="A6220">
            <v>43546.958333333336</v>
          </cell>
          <cell r="B6220">
            <v>252.245193481445</v>
          </cell>
        </row>
        <row r="6221">
          <cell r="A6221">
            <v>43549.958333333336</v>
          </cell>
          <cell r="B6221">
            <v>252.05549621582</v>
          </cell>
        </row>
        <row r="6222">
          <cell r="A6222">
            <v>43550.958333333336</v>
          </cell>
          <cell r="B6222">
            <v>253.93434143066401</v>
          </cell>
        </row>
        <row r="6223">
          <cell r="A6223">
            <v>43551.958333333336</v>
          </cell>
          <cell r="B6223">
            <v>252.60650634765599</v>
          </cell>
        </row>
        <row r="6224">
          <cell r="A6224">
            <v>43552.958333333336</v>
          </cell>
          <cell r="B6224">
            <v>253.56396484375</v>
          </cell>
        </row>
        <row r="6225">
          <cell r="A6225">
            <v>43553.958333333336</v>
          </cell>
          <cell r="B6225">
            <v>255.16278076171801</v>
          </cell>
        </row>
        <row r="6226">
          <cell r="A6226">
            <v>43556.958333333336</v>
          </cell>
          <cell r="B6226">
            <v>258.18881225585898</v>
          </cell>
        </row>
        <row r="6227">
          <cell r="A6227">
            <v>43557.958333333336</v>
          </cell>
          <cell r="B6227">
            <v>258.31527709960898</v>
          </cell>
        </row>
        <row r="6228">
          <cell r="A6228">
            <v>43558.958333333336</v>
          </cell>
          <cell r="B6228">
            <v>258.72183227539</v>
          </cell>
        </row>
        <row r="6229">
          <cell r="A6229">
            <v>43559.958333333336</v>
          </cell>
          <cell r="B6229">
            <v>259.40829467773398</v>
          </cell>
        </row>
        <row r="6230">
          <cell r="A6230">
            <v>43560.958333333336</v>
          </cell>
          <cell r="B6230">
            <v>260.66390991210898</v>
          </cell>
        </row>
        <row r="6231">
          <cell r="A6231">
            <v>43563.958333333336</v>
          </cell>
          <cell r="B6231">
            <v>260.86257934570301</v>
          </cell>
        </row>
        <row r="6232">
          <cell r="A6232">
            <v>43564.958333333336</v>
          </cell>
          <cell r="B6232">
            <v>259.52572631835898</v>
          </cell>
        </row>
        <row r="6233">
          <cell r="A6233">
            <v>43565.958333333336</v>
          </cell>
          <cell r="B6233">
            <v>260.41094970703102</v>
          </cell>
        </row>
        <row r="6234">
          <cell r="A6234">
            <v>43566.958333333336</v>
          </cell>
          <cell r="B6234">
            <v>260.338623046875</v>
          </cell>
        </row>
        <row r="6235">
          <cell r="A6235">
            <v>43567.958333333336</v>
          </cell>
          <cell r="B6235">
            <v>262.10009765625</v>
          </cell>
        </row>
        <row r="6236">
          <cell r="A6236">
            <v>43570.958333333336</v>
          </cell>
          <cell r="B6236">
            <v>261.92849731445301</v>
          </cell>
        </row>
        <row r="6237">
          <cell r="A6237">
            <v>43571.958333333336</v>
          </cell>
          <cell r="B6237">
            <v>262.10009765625</v>
          </cell>
        </row>
        <row r="6238">
          <cell r="A6238">
            <v>43572.958333333336</v>
          </cell>
          <cell r="B6238">
            <v>261.45880126953102</v>
          </cell>
        </row>
        <row r="6239">
          <cell r="A6239">
            <v>43573.958333333336</v>
          </cell>
          <cell r="B6239">
            <v>261.97360229492102</v>
          </cell>
        </row>
        <row r="6240">
          <cell r="A6240">
            <v>43577.958333333336</v>
          </cell>
          <cell r="B6240">
            <v>262.19940185546801</v>
          </cell>
        </row>
        <row r="6241">
          <cell r="A6241">
            <v>43578.958333333336</v>
          </cell>
          <cell r="B6241">
            <v>264.55709838867102</v>
          </cell>
        </row>
        <row r="6242">
          <cell r="A6242">
            <v>43579.958333333336</v>
          </cell>
          <cell r="B6242">
            <v>263.969970703125</v>
          </cell>
        </row>
        <row r="6243">
          <cell r="A6243">
            <v>43580.958333333336</v>
          </cell>
          <cell r="B6243">
            <v>263.807373046875</v>
          </cell>
        </row>
        <row r="6244">
          <cell r="A6244">
            <v>43581.958333333336</v>
          </cell>
          <cell r="B6244">
            <v>265.03582763671801</v>
          </cell>
        </row>
        <row r="6245">
          <cell r="A6245">
            <v>43584.958333333336</v>
          </cell>
          <cell r="B6245">
            <v>265.45132446289</v>
          </cell>
        </row>
        <row r="6246">
          <cell r="A6246">
            <v>43585.958333333336</v>
          </cell>
          <cell r="B6246">
            <v>265.58685302734301</v>
          </cell>
        </row>
        <row r="6247">
          <cell r="A6247">
            <v>43586.958333333336</v>
          </cell>
          <cell r="B6247">
            <v>263.59051513671801</v>
          </cell>
        </row>
        <row r="6248">
          <cell r="A6248">
            <v>43587.958333333336</v>
          </cell>
          <cell r="B6248">
            <v>263.021484375</v>
          </cell>
        </row>
        <row r="6249">
          <cell r="A6249">
            <v>43588.958333333336</v>
          </cell>
          <cell r="B6249">
            <v>265.59588623046801</v>
          </cell>
        </row>
        <row r="6250">
          <cell r="A6250">
            <v>43591.958333333336</v>
          </cell>
          <cell r="B6250">
            <v>264.50286865234301</v>
          </cell>
        </row>
        <row r="6251">
          <cell r="A6251">
            <v>43592.958333333336</v>
          </cell>
          <cell r="B6251">
            <v>260.085693359375</v>
          </cell>
        </row>
        <row r="6252">
          <cell r="A6252">
            <v>43593.958333333336</v>
          </cell>
          <cell r="B6252">
            <v>259.72445678710898</v>
          </cell>
        </row>
        <row r="6253">
          <cell r="A6253">
            <v>43594.958333333336</v>
          </cell>
          <cell r="B6253">
            <v>258.93859863281199</v>
          </cell>
        </row>
        <row r="6254">
          <cell r="A6254">
            <v>43595.958333333336</v>
          </cell>
          <cell r="B6254">
            <v>260.23928833007801</v>
          </cell>
        </row>
        <row r="6255">
          <cell r="A6255">
            <v>43598.958333333336</v>
          </cell>
          <cell r="B6255">
            <v>253.699447631835</v>
          </cell>
        </row>
        <row r="6256">
          <cell r="A6256">
            <v>43599.958333333336</v>
          </cell>
          <cell r="B6256">
            <v>255.99380493164</v>
          </cell>
        </row>
        <row r="6257">
          <cell r="A6257">
            <v>43600.958333333336</v>
          </cell>
          <cell r="B6257">
            <v>257.49328613281199</v>
          </cell>
        </row>
        <row r="6258">
          <cell r="A6258">
            <v>43601.958333333336</v>
          </cell>
          <cell r="B6258">
            <v>259.87796020507801</v>
          </cell>
        </row>
        <row r="6259">
          <cell r="A6259">
            <v>43602.958333333336</v>
          </cell>
          <cell r="B6259">
            <v>258.19787597656199</v>
          </cell>
        </row>
        <row r="6260">
          <cell r="A6260">
            <v>43605.958333333336</v>
          </cell>
          <cell r="B6260">
            <v>256.49075317382801</v>
          </cell>
        </row>
        <row r="6261">
          <cell r="A6261">
            <v>43606.958333333336</v>
          </cell>
          <cell r="B6261">
            <v>258.80303955078102</v>
          </cell>
        </row>
        <row r="6262">
          <cell r="A6262">
            <v>43607.958333333336</v>
          </cell>
          <cell r="B6262">
            <v>258.00814819335898</v>
          </cell>
        </row>
        <row r="6263">
          <cell r="A6263">
            <v>43608.958333333336</v>
          </cell>
          <cell r="B6263">
            <v>254.85572814941401</v>
          </cell>
        </row>
        <row r="6264">
          <cell r="A6264">
            <v>43609.958333333336</v>
          </cell>
          <cell r="B6264">
            <v>255.433822631835</v>
          </cell>
        </row>
        <row r="6265">
          <cell r="A6265">
            <v>43613.958333333336</v>
          </cell>
          <cell r="B6265">
            <v>253.05810546875</v>
          </cell>
        </row>
        <row r="6266">
          <cell r="A6266">
            <v>43614.958333333336</v>
          </cell>
          <cell r="B6266">
            <v>251.359939575195</v>
          </cell>
        </row>
        <row r="6267">
          <cell r="A6267">
            <v>43615.958333333336</v>
          </cell>
          <cell r="B6267">
            <v>252.04641723632801</v>
          </cell>
        </row>
        <row r="6268">
          <cell r="A6268">
            <v>43616.958333333336</v>
          </cell>
          <cell r="B6268">
            <v>248.65002441406199</v>
          </cell>
        </row>
        <row r="6269">
          <cell r="A6269">
            <v>43619.958333333336</v>
          </cell>
          <cell r="B6269">
            <v>248.01776123046801</v>
          </cell>
        </row>
        <row r="6270">
          <cell r="A6270">
            <v>43620.958333333336</v>
          </cell>
          <cell r="B6270">
            <v>253.40132141113199</v>
          </cell>
        </row>
        <row r="6271">
          <cell r="A6271">
            <v>43621.958333333336</v>
          </cell>
          <cell r="B6271">
            <v>255.59638977050699</v>
          </cell>
        </row>
        <row r="6272">
          <cell r="A6272">
            <v>43622.958333333336</v>
          </cell>
          <cell r="B6272">
            <v>257.25839233398398</v>
          </cell>
        </row>
        <row r="6273">
          <cell r="A6273">
            <v>43623.958333333336</v>
          </cell>
          <cell r="B6273">
            <v>259.83282470703102</v>
          </cell>
        </row>
        <row r="6274">
          <cell r="A6274">
            <v>43626.958333333336</v>
          </cell>
          <cell r="B6274">
            <v>261.02520751953102</v>
          </cell>
        </row>
        <row r="6275">
          <cell r="A6275">
            <v>43627.958333333336</v>
          </cell>
          <cell r="B6275">
            <v>260.96194458007801</v>
          </cell>
        </row>
        <row r="6276">
          <cell r="A6276">
            <v>43628.958333333336</v>
          </cell>
          <cell r="B6276">
            <v>260.50128173828102</v>
          </cell>
        </row>
        <row r="6277">
          <cell r="A6277">
            <v>43629.958333333336</v>
          </cell>
          <cell r="B6277">
            <v>261.57611083984301</v>
          </cell>
        </row>
        <row r="6278">
          <cell r="A6278">
            <v>43630.958333333336</v>
          </cell>
          <cell r="B6278">
            <v>261.28720092773398</v>
          </cell>
        </row>
        <row r="6279">
          <cell r="A6279">
            <v>43633.958333333336</v>
          </cell>
          <cell r="B6279">
            <v>261.38653564453102</v>
          </cell>
        </row>
        <row r="6280">
          <cell r="A6280">
            <v>43634.958333333336</v>
          </cell>
          <cell r="B6280">
            <v>264.123443603515</v>
          </cell>
        </row>
        <row r="6281">
          <cell r="A6281">
            <v>43635.958333333336</v>
          </cell>
          <cell r="B6281">
            <v>264.71957397460898</v>
          </cell>
        </row>
        <row r="6282">
          <cell r="A6282">
            <v>43636.958333333336</v>
          </cell>
          <cell r="B6282">
            <v>267.24887084960898</v>
          </cell>
        </row>
        <row r="6283">
          <cell r="A6283">
            <v>43637.958333333336</v>
          </cell>
          <cell r="B6283">
            <v>266.86047363281199</v>
          </cell>
        </row>
        <row r="6284">
          <cell r="A6284">
            <v>43640.958333333336</v>
          </cell>
          <cell r="B6284">
            <v>266.533599853515</v>
          </cell>
        </row>
        <row r="6285">
          <cell r="A6285">
            <v>43641.958333333336</v>
          </cell>
          <cell r="B6285">
            <v>263.91952514648398</v>
          </cell>
        </row>
        <row r="6286">
          <cell r="A6286">
            <v>43642.958333333336</v>
          </cell>
          <cell r="B6286">
            <v>263.65625</v>
          </cell>
        </row>
        <row r="6287">
          <cell r="A6287">
            <v>43643.958333333336</v>
          </cell>
          <cell r="B6287">
            <v>264.591217041015</v>
          </cell>
        </row>
        <row r="6288">
          <cell r="A6288">
            <v>43644.958333333336</v>
          </cell>
          <cell r="B6288">
            <v>265.95275878906199</v>
          </cell>
        </row>
        <row r="6289">
          <cell r="A6289">
            <v>43647.958333333336</v>
          </cell>
          <cell r="B6289">
            <v>268.36721801757801</v>
          </cell>
        </row>
        <row r="6290">
          <cell r="A6290">
            <v>43648.958333333336</v>
          </cell>
          <cell r="B6290">
            <v>269.06600952148398</v>
          </cell>
        </row>
        <row r="6291">
          <cell r="A6291">
            <v>43649.958333333336</v>
          </cell>
          <cell r="B6291">
            <v>271.21731567382801</v>
          </cell>
        </row>
        <row r="6292">
          <cell r="A6292">
            <v>43651.958333333336</v>
          </cell>
          <cell r="B6292">
            <v>270.90866088867102</v>
          </cell>
        </row>
        <row r="6293">
          <cell r="A6293">
            <v>43654.958333333336</v>
          </cell>
          <cell r="B6293">
            <v>269.420166015625</v>
          </cell>
        </row>
        <row r="6294">
          <cell r="A6294">
            <v>43655.958333333336</v>
          </cell>
          <cell r="B6294">
            <v>269.75592041015602</v>
          </cell>
        </row>
        <row r="6295">
          <cell r="A6295">
            <v>43656.958333333336</v>
          </cell>
          <cell r="B6295">
            <v>271.044830322265</v>
          </cell>
        </row>
        <row r="6296">
          <cell r="A6296">
            <v>43657.958333333336</v>
          </cell>
          <cell r="B6296">
            <v>271.68023681640602</v>
          </cell>
        </row>
        <row r="6297">
          <cell r="A6297">
            <v>43658.958333333336</v>
          </cell>
          <cell r="B6297">
            <v>272.89654541015602</v>
          </cell>
        </row>
        <row r="6298">
          <cell r="A6298">
            <v>43661.958333333336</v>
          </cell>
          <cell r="B6298">
            <v>272.98733520507801</v>
          </cell>
        </row>
        <row r="6299">
          <cell r="A6299">
            <v>43662.958333333336</v>
          </cell>
          <cell r="B6299">
            <v>272.10690307617102</v>
          </cell>
        </row>
        <row r="6300">
          <cell r="A6300">
            <v>43663.958333333336</v>
          </cell>
          <cell r="B6300">
            <v>270.25509643554602</v>
          </cell>
        </row>
        <row r="6301">
          <cell r="A6301">
            <v>43664.958333333336</v>
          </cell>
          <cell r="B6301">
            <v>271.24447631835898</v>
          </cell>
        </row>
        <row r="6302">
          <cell r="A6302">
            <v>43665.958333333336</v>
          </cell>
          <cell r="B6302">
            <v>269.73773193359301</v>
          </cell>
        </row>
        <row r="6303">
          <cell r="A6303">
            <v>43668.958333333336</v>
          </cell>
          <cell r="B6303">
            <v>270.40036010742102</v>
          </cell>
        </row>
        <row r="6304">
          <cell r="A6304">
            <v>43669.958333333336</v>
          </cell>
          <cell r="B6304">
            <v>272.33380126953102</v>
          </cell>
        </row>
        <row r="6305">
          <cell r="A6305">
            <v>43670.958333333336</v>
          </cell>
          <cell r="B6305">
            <v>273.61364746093699</v>
          </cell>
        </row>
        <row r="6306">
          <cell r="A6306">
            <v>43671.958333333336</v>
          </cell>
          <cell r="B6306">
            <v>272.306640625</v>
          </cell>
        </row>
        <row r="6307">
          <cell r="A6307">
            <v>43672.958333333336</v>
          </cell>
          <cell r="B6307">
            <v>274.13098144531199</v>
          </cell>
        </row>
        <row r="6308">
          <cell r="A6308">
            <v>43675.958333333336</v>
          </cell>
          <cell r="B6308">
            <v>273.631744384765</v>
          </cell>
        </row>
        <row r="6309">
          <cell r="A6309">
            <v>43676.958333333336</v>
          </cell>
          <cell r="B6309">
            <v>272.96008300781199</v>
          </cell>
        </row>
        <row r="6310">
          <cell r="A6310">
            <v>43677.958333333336</v>
          </cell>
          <cell r="B6310">
            <v>269.97378540039</v>
          </cell>
        </row>
        <row r="6311">
          <cell r="A6311">
            <v>43678.958333333336</v>
          </cell>
          <cell r="B6311">
            <v>267.62289428710898</v>
          </cell>
        </row>
        <row r="6312">
          <cell r="A6312">
            <v>43679.958333333336</v>
          </cell>
          <cell r="B6312">
            <v>265.607818603515</v>
          </cell>
        </row>
        <row r="6313">
          <cell r="A6313">
            <v>43682.958333333336</v>
          </cell>
          <cell r="B6313">
            <v>257.62014770507801</v>
          </cell>
        </row>
        <row r="6314">
          <cell r="A6314">
            <v>43683.958333333336</v>
          </cell>
          <cell r="B6314">
            <v>261.23272705078102</v>
          </cell>
        </row>
        <row r="6315">
          <cell r="A6315">
            <v>43684.958333333336</v>
          </cell>
          <cell r="B6315">
            <v>261.38702392578102</v>
          </cell>
        </row>
        <row r="6316">
          <cell r="A6316">
            <v>43685.958333333336</v>
          </cell>
          <cell r="B6316">
            <v>266.51544189453102</v>
          </cell>
        </row>
        <row r="6317">
          <cell r="A6317">
            <v>43686.958333333336</v>
          </cell>
          <cell r="B6317">
            <v>264.700103759765</v>
          </cell>
        </row>
        <row r="6318">
          <cell r="A6318">
            <v>43689.958333333336</v>
          </cell>
          <cell r="B6318">
            <v>261.477783203125</v>
          </cell>
        </row>
        <row r="6319">
          <cell r="A6319">
            <v>43690.958333333336</v>
          </cell>
          <cell r="B6319">
            <v>265.54428100585898</v>
          </cell>
        </row>
        <row r="6320">
          <cell r="A6320">
            <v>43691.958333333336</v>
          </cell>
          <cell r="B6320">
            <v>257.69268798828102</v>
          </cell>
        </row>
        <row r="6321">
          <cell r="A6321">
            <v>43692.958333333336</v>
          </cell>
          <cell r="B6321">
            <v>258.373443603515</v>
          </cell>
        </row>
        <row r="6322">
          <cell r="A6322">
            <v>43693.958333333336</v>
          </cell>
          <cell r="B6322">
            <v>262.185791015625</v>
          </cell>
        </row>
        <row r="6323">
          <cell r="A6323">
            <v>43696.958333333336</v>
          </cell>
          <cell r="B6323">
            <v>265.34454345703102</v>
          </cell>
        </row>
        <row r="6324">
          <cell r="A6324">
            <v>43697.958333333336</v>
          </cell>
          <cell r="B6324">
            <v>263.31140136718699</v>
          </cell>
        </row>
        <row r="6325">
          <cell r="A6325">
            <v>43698.958333333336</v>
          </cell>
          <cell r="B6325">
            <v>265.45349121093699</v>
          </cell>
        </row>
        <row r="6326">
          <cell r="A6326">
            <v>43699.958333333336</v>
          </cell>
          <cell r="B6326">
            <v>265.37179565429602</v>
          </cell>
        </row>
        <row r="6327">
          <cell r="A6327">
            <v>43700.958333333336</v>
          </cell>
          <cell r="B6327">
            <v>258.55499267578102</v>
          </cell>
        </row>
        <row r="6328">
          <cell r="A6328">
            <v>43703.958333333336</v>
          </cell>
          <cell r="B6328">
            <v>261.41427612304602</v>
          </cell>
        </row>
        <row r="6329">
          <cell r="A6329">
            <v>43704.958333333336</v>
          </cell>
          <cell r="B6329">
            <v>260.38854980468699</v>
          </cell>
        </row>
        <row r="6330">
          <cell r="A6330">
            <v>43705.958333333336</v>
          </cell>
          <cell r="B6330">
            <v>262.22216796875</v>
          </cell>
        </row>
        <row r="6331">
          <cell r="A6331">
            <v>43706.958333333336</v>
          </cell>
          <cell r="B6331">
            <v>265.57150268554602</v>
          </cell>
        </row>
        <row r="6332">
          <cell r="A6332">
            <v>43707.958333333336</v>
          </cell>
          <cell r="B6332">
            <v>265.45349121093699</v>
          </cell>
        </row>
        <row r="6333">
          <cell r="A6333">
            <v>43711.958333333336</v>
          </cell>
          <cell r="B6333">
            <v>263.90130615234301</v>
          </cell>
        </row>
        <row r="6334">
          <cell r="A6334">
            <v>43712.958333333336</v>
          </cell>
          <cell r="B6334">
            <v>266.896728515625</v>
          </cell>
        </row>
        <row r="6335">
          <cell r="A6335">
            <v>43713.958333333336</v>
          </cell>
          <cell r="B6335">
            <v>270.32781982421801</v>
          </cell>
        </row>
        <row r="6336">
          <cell r="A6336">
            <v>43714.958333333336</v>
          </cell>
          <cell r="B6336">
            <v>270.53649902343699</v>
          </cell>
        </row>
        <row r="6337">
          <cell r="A6337">
            <v>43717.958333333336</v>
          </cell>
          <cell r="B6337">
            <v>270.672760009765</v>
          </cell>
        </row>
        <row r="6338">
          <cell r="A6338">
            <v>43718.958333333336</v>
          </cell>
          <cell r="B6338">
            <v>270.60916137695301</v>
          </cell>
        </row>
        <row r="6339">
          <cell r="A6339">
            <v>43719.958333333336</v>
          </cell>
          <cell r="B6339">
            <v>272.53350830078102</v>
          </cell>
        </row>
        <row r="6340">
          <cell r="A6340">
            <v>43720.958333333336</v>
          </cell>
          <cell r="B6340">
            <v>273.477447509765</v>
          </cell>
        </row>
        <row r="6341">
          <cell r="A6341">
            <v>43721.958333333336</v>
          </cell>
          <cell r="B6341">
            <v>273.29595947265602</v>
          </cell>
        </row>
        <row r="6342">
          <cell r="A6342">
            <v>43724.958333333336</v>
          </cell>
          <cell r="B6342">
            <v>272.45184326171801</v>
          </cell>
        </row>
        <row r="6343">
          <cell r="A6343">
            <v>43725.958333333336</v>
          </cell>
          <cell r="B6343">
            <v>273.1416015625</v>
          </cell>
        </row>
        <row r="6344">
          <cell r="A6344">
            <v>43726.958333333336</v>
          </cell>
          <cell r="B6344">
            <v>273.30502319335898</v>
          </cell>
        </row>
        <row r="6345">
          <cell r="A6345">
            <v>43727.958333333336</v>
          </cell>
          <cell r="B6345">
            <v>273.28683471679602</v>
          </cell>
        </row>
        <row r="6346">
          <cell r="A6346">
            <v>43728.958333333336</v>
          </cell>
          <cell r="B6346">
            <v>271.99554443359301</v>
          </cell>
        </row>
        <row r="6347">
          <cell r="A6347">
            <v>43731.958333333336</v>
          </cell>
          <cell r="B6347">
            <v>271.93179321289</v>
          </cell>
        </row>
        <row r="6348">
          <cell r="A6348">
            <v>43732.958333333336</v>
          </cell>
          <cell r="B6348">
            <v>269.79797363281199</v>
          </cell>
        </row>
        <row r="6349">
          <cell r="A6349">
            <v>43733.958333333336</v>
          </cell>
          <cell r="B6349">
            <v>271.39376831054602</v>
          </cell>
        </row>
        <row r="6350">
          <cell r="A6350">
            <v>43734.958333333336</v>
          </cell>
          <cell r="B6350">
            <v>270.828369140625</v>
          </cell>
        </row>
        <row r="6351">
          <cell r="A6351">
            <v>43735.958333333336</v>
          </cell>
          <cell r="B6351">
            <v>269.36944580078102</v>
          </cell>
        </row>
        <row r="6352">
          <cell r="A6352">
            <v>43738.958333333336</v>
          </cell>
          <cell r="B6352">
            <v>270.61871337890602</v>
          </cell>
        </row>
        <row r="6353">
          <cell r="A6353">
            <v>43739.958333333336</v>
          </cell>
          <cell r="B6353">
            <v>267.39968872070301</v>
          </cell>
        </row>
        <row r="6354">
          <cell r="A6354">
            <v>43740.958333333336</v>
          </cell>
          <cell r="B6354">
            <v>262.67623901367102</v>
          </cell>
        </row>
        <row r="6355">
          <cell r="A6355">
            <v>43741.958333333336</v>
          </cell>
          <cell r="B6355">
            <v>264.82833862304602</v>
          </cell>
        </row>
        <row r="6356">
          <cell r="A6356">
            <v>43742.958333333336</v>
          </cell>
          <cell r="B6356">
            <v>268.41195678710898</v>
          </cell>
        </row>
        <row r="6357">
          <cell r="A6357">
            <v>43745.958333333336</v>
          </cell>
          <cell r="B6357">
            <v>267.25384521484301</v>
          </cell>
        </row>
        <row r="6358">
          <cell r="A6358">
            <v>43746.958333333336</v>
          </cell>
          <cell r="B6358">
            <v>263.10476684570301</v>
          </cell>
        </row>
        <row r="6359">
          <cell r="A6359">
            <v>43747.958333333336</v>
          </cell>
          <cell r="B6359">
            <v>265.603271484375</v>
          </cell>
        </row>
        <row r="6360">
          <cell r="A6360">
            <v>43748.958333333336</v>
          </cell>
          <cell r="B6360">
            <v>267.39968872070301</v>
          </cell>
        </row>
        <row r="6361">
          <cell r="A6361">
            <v>43749.958333333336</v>
          </cell>
          <cell r="B6361">
            <v>270.17184448242102</v>
          </cell>
        </row>
        <row r="6362">
          <cell r="A6362">
            <v>43752.958333333336</v>
          </cell>
          <cell r="B6362">
            <v>269.871002197265</v>
          </cell>
        </row>
        <row r="6363">
          <cell r="A6363">
            <v>43753.958333333336</v>
          </cell>
          <cell r="B6363">
            <v>272.54278564453102</v>
          </cell>
        </row>
        <row r="6364">
          <cell r="A6364">
            <v>43754.958333333336</v>
          </cell>
          <cell r="B6364">
            <v>272.10510253906199</v>
          </cell>
        </row>
        <row r="6365">
          <cell r="A6365">
            <v>43755.958333333336</v>
          </cell>
          <cell r="B6365">
            <v>272.90740966796801</v>
          </cell>
        </row>
        <row r="6366">
          <cell r="A6366">
            <v>43756.958333333336</v>
          </cell>
          <cell r="B6366">
            <v>271.71295166015602</v>
          </cell>
        </row>
        <row r="6367">
          <cell r="A6367">
            <v>43759.958333333336</v>
          </cell>
          <cell r="B6367">
            <v>273.554931640625</v>
          </cell>
        </row>
        <row r="6368">
          <cell r="A6368">
            <v>43760.958333333336</v>
          </cell>
          <cell r="B6368">
            <v>272.66128540039</v>
          </cell>
        </row>
        <row r="6369">
          <cell r="A6369">
            <v>43761.958333333336</v>
          </cell>
          <cell r="B6369">
            <v>273.45458984375</v>
          </cell>
        </row>
        <row r="6370">
          <cell r="A6370">
            <v>43762.958333333336</v>
          </cell>
          <cell r="B6370">
            <v>273.90142822265602</v>
          </cell>
        </row>
        <row r="6371">
          <cell r="A6371">
            <v>43763.958333333336</v>
          </cell>
          <cell r="B6371">
            <v>275.02307128906199</v>
          </cell>
        </row>
        <row r="6372">
          <cell r="A6372">
            <v>43766.958333333336</v>
          </cell>
          <cell r="B6372">
            <v>276.57321166992102</v>
          </cell>
        </row>
        <row r="6373">
          <cell r="A6373">
            <v>43767.958333333336</v>
          </cell>
          <cell r="B6373">
            <v>276.491119384765</v>
          </cell>
        </row>
        <row r="6374">
          <cell r="A6374">
            <v>43768.958333333336</v>
          </cell>
          <cell r="B6374">
            <v>277.33920288085898</v>
          </cell>
        </row>
        <row r="6375">
          <cell r="A6375">
            <v>43769.958333333336</v>
          </cell>
          <cell r="B6375">
            <v>276.6005859375</v>
          </cell>
        </row>
        <row r="6376">
          <cell r="A6376">
            <v>43770.958333333336</v>
          </cell>
          <cell r="B6376">
            <v>279.162994384765</v>
          </cell>
        </row>
        <row r="6377">
          <cell r="A6377">
            <v>43773.958333333336</v>
          </cell>
          <cell r="B6377">
            <v>280.284576416015</v>
          </cell>
        </row>
        <row r="6378">
          <cell r="A6378">
            <v>43774.958333333336</v>
          </cell>
          <cell r="B6378">
            <v>279.974517822265</v>
          </cell>
        </row>
        <row r="6379">
          <cell r="A6379">
            <v>43775.958333333336</v>
          </cell>
          <cell r="B6379">
            <v>280.03854370117102</v>
          </cell>
        </row>
        <row r="6380">
          <cell r="A6380">
            <v>43776.958333333336</v>
          </cell>
          <cell r="B6380">
            <v>281.02322387695301</v>
          </cell>
        </row>
        <row r="6381">
          <cell r="A6381">
            <v>43777.958333333336</v>
          </cell>
          <cell r="B6381">
            <v>281.71624755859301</v>
          </cell>
        </row>
        <row r="6382">
          <cell r="A6382">
            <v>43780.958333333336</v>
          </cell>
          <cell r="B6382">
            <v>281.17825317382801</v>
          </cell>
        </row>
        <row r="6383">
          <cell r="A6383">
            <v>43781.958333333336</v>
          </cell>
          <cell r="B6383">
            <v>281.77087402343699</v>
          </cell>
        </row>
        <row r="6384">
          <cell r="A6384">
            <v>43782.958333333336</v>
          </cell>
          <cell r="B6384">
            <v>281.86224365234301</v>
          </cell>
        </row>
        <row r="6385">
          <cell r="A6385">
            <v>43783.958333333336</v>
          </cell>
          <cell r="B6385">
            <v>282.27249145507801</v>
          </cell>
        </row>
        <row r="6386">
          <cell r="A6386">
            <v>43784.958333333336</v>
          </cell>
          <cell r="B6386">
            <v>284.31515502929602</v>
          </cell>
        </row>
        <row r="6387">
          <cell r="A6387">
            <v>43787.958333333336</v>
          </cell>
          <cell r="B6387">
            <v>284.52478027343699</v>
          </cell>
        </row>
        <row r="6388">
          <cell r="A6388">
            <v>43788.958333333336</v>
          </cell>
          <cell r="B6388">
            <v>284.44281005859301</v>
          </cell>
        </row>
        <row r="6389">
          <cell r="A6389">
            <v>43789.958333333336</v>
          </cell>
          <cell r="B6389">
            <v>283.38491821289</v>
          </cell>
        </row>
        <row r="6390">
          <cell r="A6390">
            <v>43790.958333333336</v>
          </cell>
          <cell r="B6390">
            <v>282.92904663085898</v>
          </cell>
        </row>
        <row r="6391">
          <cell r="A6391">
            <v>43791.958333333336</v>
          </cell>
          <cell r="B6391">
            <v>283.55825805664</v>
          </cell>
        </row>
        <row r="6392">
          <cell r="A6392">
            <v>43794.958333333336</v>
          </cell>
          <cell r="B6392">
            <v>285.75592041015602</v>
          </cell>
        </row>
        <row r="6393">
          <cell r="A6393">
            <v>43795.958333333336</v>
          </cell>
          <cell r="B6393">
            <v>286.4033203125</v>
          </cell>
        </row>
        <row r="6394">
          <cell r="A6394">
            <v>43796.958333333336</v>
          </cell>
          <cell r="B6394">
            <v>287.67990112304602</v>
          </cell>
        </row>
        <row r="6395">
          <cell r="A6395">
            <v>43798.958333333336</v>
          </cell>
          <cell r="B6395">
            <v>286.61306762695301</v>
          </cell>
        </row>
        <row r="6396">
          <cell r="A6396">
            <v>43801.958333333336</v>
          </cell>
          <cell r="B6396">
            <v>284.17834472656199</v>
          </cell>
        </row>
        <row r="6397">
          <cell r="A6397">
            <v>43802.958333333336</v>
          </cell>
          <cell r="B6397">
            <v>282.27249145507801</v>
          </cell>
        </row>
        <row r="6398">
          <cell r="A6398">
            <v>43803.958333333336</v>
          </cell>
          <cell r="B6398">
            <v>284.01419067382801</v>
          </cell>
        </row>
        <row r="6399">
          <cell r="A6399">
            <v>43804.958333333336</v>
          </cell>
          <cell r="B6399">
            <v>284.52478027343699</v>
          </cell>
        </row>
        <row r="6400">
          <cell r="A6400">
            <v>43805.958333333336</v>
          </cell>
          <cell r="B6400">
            <v>287.12374877929602</v>
          </cell>
        </row>
        <row r="6401">
          <cell r="A6401">
            <v>43808.958333333336</v>
          </cell>
          <cell r="B6401">
            <v>286.220947265625</v>
          </cell>
        </row>
        <row r="6402">
          <cell r="A6402">
            <v>43809.958333333336</v>
          </cell>
          <cell r="B6402">
            <v>285.90182495117102</v>
          </cell>
        </row>
        <row r="6403">
          <cell r="A6403">
            <v>43810.958333333336</v>
          </cell>
          <cell r="B6403">
            <v>286.71331787109301</v>
          </cell>
        </row>
        <row r="6404">
          <cell r="A6404">
            <v>43811.958333333336</v>
          </cell>
          <cell r="B6404">
            <v>289.1845703125</v>
          </cell>
        </row>
        <row r="6405">
          <cell r="A6405">
            <v>43812.958333333336</v>
          </cell>
          <cell r="B6405">
            <v>289.35784912109301</v>
          </cell>
        </row>
        <row r="6406">
          <cell r="A6406">
            <v>43815.958333333336</v>
          </cell>
          <cell r="B6406">
            <v>291.345611572265</v>
          </cell>
        </row>
        <row r="6407">
          <cell r="A6407">
            <v>43816.958333333336</v>
          </cell>
          <cell r="B6407">
            <v>291.409576416015</v>
          </cell>
        </row>
        <row r="6408">
          <cell r="A6408">
            <v>43817.958333333336</v>
          </cell>
          <cell r="B6408">
            <v>291.42782592773398</v>
          </cell>
        </row>
        <row r="6409">
          <cell r="A6409">
            <v>43818.958333333336</v>
          </cell>
          <cell r="B6409">
            <v>292.622314453125</v>
          </cell>
        </row>
        <row r="6410">
          <cell r="A6410">
            <v>43819.958333333336</v>
          </cell>
          <cell r="B6410">
            <v>293.90524291992102</v>
          </cell>
        </row>
        <row r="6411">
          <cell r="A6411">
            <v>43822.958333333336</v>
          </cell>
          <cell r="B6411">
            <v>294.35421752929602</v>
          </cell>
        </row>
        <row r="6412">
          <cell r="A6412">
            <v>43823.958333333336</v>
          </cell>
          <cell r="B6412">
            <v>294.36337280273398</v>
          </cell>
        </row>
        <row r="6413">
          <cell r="A6413">
            <v>43825.958333333336</v>
          </cell>
          <cell r="B6413">
            <v>295.93045043945301</v>
          </cell>
        </row>
        <row r="6414">
          <cell r="A6414">
            <v>43826.958333333336</v>
          </cell>
          <cell r="B6414">
            <v>295.85705566406199</v>
          </cell>
        </row>
        <row r="6415">
          <cell r="A6415">
            <v>43829.958333333336</v>
          </cell>
          <cell r="B6415">
            <v>294.22595214843699</v>
          </cell>
        </row>
        <row r="6416">
          <cell r="A6416">
            <v>43830.958333333336</v>
          </cell>
          <cell r="B6416">
            <v>294.940673828125</v>
          </cell>
        </row>
        <row r="6417">
          <cell r="A6417">
            <v>43832.958333333336</v>
          </cell>
          <cell r="B6417">
            <v>297.69891357421801</v>
          </cell>
        </row>
        <row r="6418">
          <cell r="A6418">
            <v>43833.958333333336</v>
          </cell>
          <cell r="B6418">
            <v>295.44464111328102</v>
          </cell>
        </row>
        <row r="6419">
          <cell r="A6419">
            <v>43836.958333333336</v>
          </cell>
          <cell r="B6419">
            <v>296.57183837890602</v>
          </cell>
        </row>
        <row r="6420">
          <cell r="A6420">
            <v>43837.958333333336</v>
          </cell>
          <cell r="B6420">
            <v>295.73797607421801</v>
          </cell>
        </row>
        <row r="6421">
          <cell r="A6421">
            <v>43838.958333333336</v>
          </cell>
          <cell r="B6421">
            <v>297.31411743164</v>
          </cell>
        </row>
        <row r="6422">
          <cell r="A6422">
            <v>43839.958333333336</v>
          </cell>
          <cell r="B6422">
            <v>299.330078125</v>
          </cell>
        </row>
        <row r="6423">
          <cell r="A6423">
            <v>43840.958333333336</v>
          </cell>
          <cell r="B6423">
            <v>298.46878051757801</v>
          </cell>
        </row>
        <row r="6424">
          <cell r="A6424">
            <v>43843.958333333336</v>
          </cell>
          <cell r="B6424">
            <v>300.521392822265</v>
          </cell>
        </row>
        <row r="6425">
          <cell r="A6425">
            <v>43844.958333333336</v>
          </cell>
          <cell r="B6425">
            <v>300.06326293945301</v>
          </cell>
        </row>
        <row r="6426">
          <cell r="A6426">
            <v>43845.958333333336</v>
          </cell>
          <cell r="B6426">
            <v>300.74130249023398</v>
          </cell>
        </row>
        <row r="6427">
          <cell r="A6427">
            <v>43846.958333333336</v>
          </cell>
          <cell r="B6427">
            <v>303.24298095703102</v>
          </cell>
        </row>
        <row r="6428">
          <cell r="A6428">
            <v>43847.958333333336</v>
          </cell>
          <cell r="B6428">
            <v>304.18679809570301</v>
          </cell>
        </row>
        <row r="6429">
          <cell r="A6429">
            <v>43851.958333333336</v>
          </cell>
          <cell r="B6429">
            <v>303.591217041015</v>
          </cell>
        </row>
        <row r="6430">
          <cell r="A6430">
            <v>43852.958333333336</v>
          </cell>
          <cell r="B6430">
            <v>303.62789916992102</v>
          </cell>
        </row>
        <row r="6431">
          <cell r="A6431">
            <v>43853.958333333336</v>
          </cell>
          <cell r="B6431">
            <v>303.97604370117102</v>
          </cell>
        </row>
        <row r="6432">
          <cell r="A6432">
            <v>43854.958333333336</v>
          </cell>
          <cell r="B6432">
            <v>301.27279663085898</v>
          </cell>
        </row>
        <row r="6433">
          <cell r="A6433">
            <v>43857.958333333336</v>
          </cell>
          <cell r="B6433">
            <v>296.44357299804602</v>
          </cell>
        </row>
        <row r="6434">
          <cell r="A6434">
            <v>43858.958333333336</v>
          </cell>
          <cell r="B6434">
            <v>299.550048828125</v>
          </cell>
        </row>
        <row r="6435">
          <cell r="A6435">
            <v>43859.958333333336</v>
          </cell>
          <cell r="B6435">
            <v>299.30255126953102</v>
          </cell>
        </row>
        <row r="6436">
          <cell r="A6436">
            <v>43860.958333333336</v>
          </cell>
          <cell r="B6436">
            <v>300.27389526367102</v>
          </cell>
        </row>
        <row r="6437">
          <cell r="A6437">
            <v>43861.958333333336</v>
          </cell>
          <cell r="B6437">
            <v>294.82162475585898</v>
          </cell>
        </row>
        <row r="6438">
          <cell r="A6438">
            <v>43864.958333333336</v>
          </cell>
          <cell r="B6438">
            <v>297.01168823242102</v>
          </cell>
        </row>
        <row r="6439">
          <cell r="A6439">
            <v>43865.958333333336</v>
          </cell>
          <cell r="B6439">
            <v>301.53854370117102</v>
          </cell>
        </row>
        <row r="6440">
          <cell r="A6440">
            <v>43866.958333333336</v>
          </cell>
          <cell r="B6440">
            <v>305.02069091796801</v>
          </cell>
        </row>
        <row r="6441">
          <cell r="A6441">
            <v>43867.958333333336</v>
          </cell>
          <cell r="B6441">
            <v>306.04696655273398</v>
          </cell>
        </row>
        <row r="6442">
          <cell r="A6442">
            <v>43868.958333333336</v>
          </cell>
          <cell r="B6442">
            <v>304.41604614257801</v>
          </cell>
        </row>
        <row r="6443">
          <cell r="A6443">
            <v>43871.958333333336</v>
          </cell>
          <cell r="B6443">
            <v>306.68844604492102</v>
          </cell>
        </row>
        <row r="6444">
          <cell r="A6444">
            <v>43872.958333333336</v>
          </cell>
          <cell r="B6444">
            <v>307.21994018554602</v>
          </cell>
        </row>
        <row r="6445">
          <cell r="A6445">
            <v>43873.958333333336</v>
          </cell>
          <cell r="B6445">
            <v>309.19940185546801</v>
          </cell>
        </row>
        <row r="6446">
          <cell r="A6446">
            <v>43874.958333333336</v>
          </cell>
          <cell r="B6446">
            <v>308.86941528320301</v>
          </cell>
        </row>
        <row r="6447">
          <cell r="A6447">
            <v>43875.958333333336</v>
          </cell>
          <cell r="B6447">
            <v>309.36431884765602</v>
          </cell>
        </row>
        <row r="6448">
          <cell r="A6448">
            <v>43879.958333333336</v>
          </cell>
          <cell r="B6448">
            <v>308.56707763671801</v>
          </cell>
        </row>
        <row r="6449">
          <cell r="A6449">
            <v>43880.958333333336</v>
          </cell>
          <cell r="B6449">
            <v>310.042388916015</v>
          </cell>
        </row>
        <row r="6450">
          <cell r="A6450">
            <v>43881.958333333336</v>
          </cell>
          <cell r="B6450">
            <v>308.76864624023398</v>
          </cell>
        </row>
        <row r="6451">
          <cell r="A6451">
            <v>43882.958333333336</v>
          </cell>
          <cell r="B6451">
            <v>305.58892822265602</v>
          </cell>
        </row>
        <row r="6452">
          <cell r="A6452">
            <v>43885.958333333336</v>
          </cell>
          <cell r="B6452">
            <v>295.453857421875</v>
          </cell>
        </row>
        <row r="6453">
          <cell r="A6453">
            <v>43886.958333333336</v>
          </cell>
          <cell r="B6453">
            <v>286.5009765625</v>
          </cell>
        </row>
        <row r="6454">
          <cell r="A6454">
            <v>43887.958333333336</v>
          </cell>
          <cell r="B6454">
            <v>285.447174072265</v>
          </cell>
        </row>
        <row r="6455">
          <cell r="A6455">
            <v>43888.958333333336</v>
          </cell>
          <cell r="B6455">
            <v>272.62731933593699</v>
          </cell>
        </row>
        <row r="6456">
          <cell r="A6456">
            <v>43889.958333333336</v>
          </cell>
          <cell r="B6456">
            <v>271.48178100585898</v>
          </cell>
        </row>
        <row r="6457">
          <cell r="A6457">
            <v>43892.958333333336</v>
          </cell>
          <cell r="B6457">
            <v>283.23876953125</v>
          </cell>
        </row>
        <row r="6458">
          <cell r="A6458">
            <v>43893.958333333336</v>
          </cell>
          <cell r="B6458">
            <v>275.12893676757801</v>
          </cell>
        </row>
        <row r="6459">
          <cell r="A6459">
            <v>43894.958333333336</v>
          </cell>
          <cell r="B6459">
            <v>286.69351196289</v>
          </cell>
        </row>
        <row r="6460">
          <cell r="A6460">
            <v>43895.958333333336</v>
          </cell>
          <cell r="B6460">
            <v>277.16329956054602</v>
          </cell>
        </row>
        <row r="6461">
          <cell r="A6461">
            <v>43896.958333333336</v>
          </cell>
          <cell r="B6461">
            <v>272.58142089843699</v>
          </cell>
        </row>
        <row r="6462">
          <cell r="A6462">
            <v>43899.958333333336</v>
          </cell>
          <cell r="B6462">
            <v>251.29435729980401</v>
          </cell>
        </row>
        <row r="6463">
          <cell r="A6463">
            <v>43900.958333333336</v>
          </cell>
          <cell r="B6463">
            <v>264.29754638671801</v>
          </cell>
        </row>
        <row r="6464">
          <cell r="A6464">
            <v>43901.958333333336</v>
          </cell>
          <cell r="B6464">
            <v>251.41340637207</v>
          </cell>
        </row>
        <row r="6465">
          <cell r="A6465">
            <v>43902.958333333336</v>
          </cell>
          <cell r="B6465">
            <v>227.35894775390599</v>
          </cell>
        </row>
        <row r="6466">
          <cell r="A6466">
            <v>43903.958333333336</v>
          </cell>
          <cell r="B6466">
            <v>246.79505920410099</v>
          </cell>
        </row>
        <row r="6467">
          <cell r="A6467">
            <v>43906.958333333336</v>
          </cell>
          <cell r="B6467">
            <v>219.78976440429599</v>
          </cell>
        </row>
        <row r="6468">
          <cell r="A6468">
            <v>43907.958333333336</v>
          </cell>
          <cell r="B6468">
            <v>231.65666198730401</v>
          </cell>
        </row>
        <row r="6469">
          <cell r="A6469">
            <v>43908.958333333336</v>
          </cell>
          <cell r="B6469">
            <v>219.92723083496</v>
          </cell>
        </row>
        <row r="6470">
          <cell r="A6470">
            <v>43909.958333333336</v>
          </cell>
          <cell r="B6470">
            <v>220.394607543945</v>
          </cell>
        </row>
        <row r="6471">
          <cell r="A6471">
            <v>43910.958333333336</v>
          </cell>
          <cell r="B6471">
            <v>210.89683532714801</v>
          </cell>
        </row>
        <row r="6472">
          <cell r="A6472">
            <v>43913.958333333336</v>
          </cell>
          <cell r="B6472">
            <v>205.50459289550699</v>
          </cell>
        </row>
        <row r="6473">
          <cell r="A6473">
            <v>43914.958333333336</v>
          </cell>
          <cell r="B6473">
            <v>224.12396240234301</v>
          </cell>
        </row>
        <row r="6474">
          <cell r="A6474">
            <v>43915.958333333336</v>
          </cell>
          <cell r="B6474">
            <v>227.47917175292901</v>
          </cell>
        </row>
        <row r="6475">
          <cell r="A6475">
            <v>43916.958333333336</v>
          </cell>
          <cell r="B6475">
            <v>240.76164245605401</v>
          </cell>
        </row>
        <row r="6476">
          <cell r="A6476">
            <v>43917.958333333336</v>
          </cell>
          <cell r="B6476">
            <v>233.59039306640599</v>
          </cell>
        </row>
        <row r="6477">
          <cell r="A6477">
            <v>43920.958333333336</v>
          </cell>
          <cell r="B6477">
            <v>241.176345825195</v>
          </cell>
        </row>
        <row r="6478">
          <cell r="A6478">
            <v>43921.958333333336</v>
          </cell>
          <cell r="B6478">
            <v>237.58157348632801</v>
          </cell>
        </row>
        <row r="6479">
          <cell r="A6479">
            <v>43922.958333333336</v>
          </cell>
          <cell r="B6479">
            <v>226.889236450195</v>
          </cell>
        </row>
        <row r="6480">
          <cell r="A6480">
            <v>43923.958333333336</v>
          </cell>
          <cell r="B6480">
            <v>232.124755859375</v>
          </cell>
        </row>
        <row r="6481">
          <cell r="A6481">
            <v>43924.958333333336</v>
          </cell>
          <cell r="B6481">
            <v>228.769607543945</v>
          </cell>
        </row>
        <row r="6482">
          <cell r="A6482">
            <v>43927.958333333336</v>
          </cell>
          <cell r="B6482">
            <v>244.13520812988199</v>
          </cell>
        </row>
        <row r="6483">
          <cell r="A6483">
            <v>43928.958333333336</v>
          </cell>
          <cell r="B6483">
            <v>244.38406372070301</v>
          </cell>
        </row>
        <row r="6484">
          <cell r="A6484">
            <v>43929.958333333336</v>
          </cell>
          <cell r="B6484">
            <v>252.58766174316401</v>
          </cell>
        </row>
        <row r="6485">
          <cell r="A6485">
            <v>43930.958333333336</v>
          </cell>
          <cell r="B6485">
            <v>256.43142700195301</v>
          </cell>
        </row>
        <row r="6486">
          <cell r="A6486">
            <v>43934.958333333336</v>
          </cell>
          <cell r="B6486">
            <v>254.09014892578099</v>
          </cell>
        </row>
        <row r="6487">
          <cell r="A6487">
            <v>43935.958333333336</v>
          </cell>
          <cell r="B6487">
            <v>261.583984375</v>
          </cell>
        </row>
        <row r="6488">
          <cell r="A6488">
            <v>43936.958333333336</v>
          </cell>
          <cell r="B6488">
            <v>256.02581787109301</v>
          </cell>
        </row>
        <row r="6489">
          <cell r="A6489">
            <v>43937.958333333336</v>
          </cell>
          <cell r="B6489">
            <v>257.26092529296801</v>
          </cell>
        </row>
        <row r="6490">
          <cell r="A6490">
            <v>43938.958333333336</v>
          </cell>
          <cell r="B6490">
            <v>264.21096801757801</v>
          </cell>
        </row>
        <row r="6491">
          <cell r="A6491">
            <v>43941.958333333336</v>
          </cell>
          <cell r="B6491">
            <v>259.55609130859301</v>
          </cell>
        </row>
        <row r="6492">
          <cell r="A6492">
            <v>43942.958333333336</v>
          </cell>
          <cell r="B6492">
            <v>251.67517089843699</v>
          </cell>
        </row>
        <row r="6493">
          <cell r="A6493">
            <v>43943.958333333336</v>
          </cell>
          <cell r="B6493">
            <v>257.26092529296801</v>
          </cell>
        </row>
        <row r="6494">
          <cell r="A6494">
            <v>43944.958333333336</v>
          </cell>
          <cell r="B6494">
            <v>257.24252319335898</v>
          </cell>
        </row>
        <row r="6495">
          <cell r="A6495">
            <v>43945.958333333336</v>
          </cell>
          <cell r="B6495">
            <v>260.82815551757801</v>
          </cell>
        </row>
        <row r="6496">
          <cell r="A6496">
            <v>43948.958333333336</v>
          </cell>
          <cell r="B6496">
            <v>264.58889770507801</v>
          </cell>
        </row>
        <row r="6497">
          <cell r="A6497">
            <v>43949.958333333336</v>
          </cell>
          <cell r="B6497">
            <v>263.37216186523398</v>
          </cell>
        </row>
        <row r="6498">
          <cell r="A6498">
            <v>43950.958333333336</v>
          </cell>
          <cell r="B6498">
            <v>270.26681518554602</v>
          </cell>
        </row>
        <row r="6499">
          <cell r="A6499">
            <v>43951.958333333336</v>
          </cell>
          <cell r="B6499">
            <v>267.75057983398398</v>
          </cell>
        </row>
        <row r="6500">
          <cell r="A6500">
            <v>43952.958333333336</v>
          </cell>
          <cell r="B6500">
            <v>260.66226196289</v>
          </cell>
        </row>
        <row r="6501">
          <cell r="A6501">
            <v>43955.958333333336</v>
          </cell>
          <cell r="B6501">
            <v>261.38113403320301</v>
          </cell>
        </row>
        <row r="6502">
          <cell r="A6502">
            <v>43956.958333333336</v>
          </cell>
          <cell r="B6502">
            <v>263.796142578125</v>
          </cell>
        </row>
        <row r="6503">
          <cell r="A6503">
            <v>43957.958333333336</v>
          </cell>
          <cell r="B6503">
            <v>262.00802612304602</v>
          </cell>
        </row>
        <row r="6504">
          <cell r="A6504">
            <v>43958.958333333336</v>
          </cell>
          <cell r="B6504">
            <v>265.16958618164</v>
          </cell>
        </row>
        <row r="6505">
          <cell r="A6505">
            <v>43959.958333333336</v>
          </cell>
          <cell r="B6505">
            <v>269.55706787109301</v>
          </cell>
        </row>
        <row r="6506">
          <cell r="A6506">
            <v>43962.958333333336</v>
          </cell>
          <cell r="B6506">
            <v>269.61239624023398</v>
          </cell>
        </row>
        <row r="6507">
          <cell r="A6507">
            <v>43963.958333333336</v>
          </cell>
          <cell r="B6507">
            <v>264.23870849609301</v>
          </cell>
        </row>
        <row r="6508">
          <cell r="A6508">
            <v>43964.958333333336</v>
          </cell>
          <cell r="B6508">
            <v>259.56530761718699</v>
          </cell>
        </row>
        <row r="6509">
          <cell r="A6509">
            <v>43965.958333333336</v>
          </cell>
          <cell r="B6509">
            <v>262.67166137695301</v>
          </cell>
        </row>
        <row r="6510">
          <cell r="A6510">
            <v>43966.958333333336</v>
          </cell>
          <cell r="B6510">
            <v>263.87911987304602</v>
          </cell>
        </row>
        <row r="6511">
          <cell r="A6511">
            <v>43969.958333333336</v>
          </cell>
          <cell r="B6511">
            <v>271.91680908203102</v>
          </cell>
        </row>
        <row r="6512">
          <cell r="A6512">
            <v>43970.958333333336</v>
          </cell>
          <cell r="B6512">
            <v>269.12387084960898</v>
          </cell>
        </row>
        <row r="6513">
          <cell r="A6513">
            <v>43971.958333333336</v>
          </cell>
          <cell r="B6513">
            <v>273.69577026367102</v>
          </cell>
        </row>
        <row r="6514">
          <cell r="A6514">
            <v>43972.958333333336</v>
          </cell>
          <cell r="B6514">
            <v>271.80621337890602</v>
          </cell>
        </row>
        <row r="6515">
          <cell r="A6515">
            <v>43973.958333333336</v>
          </cell>
          <cell r="B6515">
            <v>272.32244873046801</v>
          </cell>
        </row>
        <row r="6516">
          <cell r="A6516">
            <v>43977.958333333336</v>
          </cell>
          <cell r="B6516">
            <v>275.67755126953102</v>
          </cell>
        </row>
        <row r="6517">
          <cell r="A6517">
            <v>43978.958333333336</v>
          </cell>
          <cell r="B6517">
            <v>279.77935791015602</v>
          </cell>
        </row>
        <row r="6518">
          <cell r="A6518">
            <v>43979.958333333336</v>
          </cell>
          <cell r="B6518">
            <v>279.26318359375</v>
          </cell>
        </row>
        <row r="6519">
          <cell r="A6519">
            <v>43980.958333333336</v>
          </cell>
          <cell r="B6519">
            <v>280.50750732421801</v>
          </cell>
        </row>
        <row r="6520">
          <cell r="A6520">
            <v>43983.958333333336</v>
          </cell>
          <cell r="B6520">
            <v>281.64123535156199</v>
          </cell>
        </row>
        <row r="6521">
          <cell r="A6521">
            <v>43984.958333333336</v>
          </cell>
          <cell r="B6521">
            <v>283.97326660156199</v>
          </cell>
        </row>
        <row r="6522">
          <cell r="A6522">
            <v>43985.958333333336</v>
          </cell>
          <cell r="B6522">
            <v>287.75253295898398</v>
          </cell>
        </row>
        <row r="6523">
          <cell r="A6523">
            <v>43986.958333333336</v>
          </cell>
          <cell r="B6523">
            <v>286.99667358398398</v>
          </cell>
        </row>
        <row r="6524">
          <cell r="A6524">
            <v>43987.958333333336</v>
          </cell>
          <cell r="B6524">
            <v>294.35223388671801</v>
          </cell>
        </row>
        <row r="6525">
          <cell r="A6525">
            <v>43990.958333333336</v>
          </cell>
          <cell r="B6525">
            <v>297.91024780273398</v>
          </cell>
        </row>
        <row r="6526">
          <cell r="A6526">
            <v>43991.958333333336</v>
          </cell>
          <cell r="B6526">
            <v>295.68878173828102</v>
          </cell>
        </row>
        <row r="6527">
          <cell r="A6527">
            <v>43992.958333333336</v>
          </cell>
          <cell r="B6527">
            <v>294.03884887695301</v>
          </cell>
        </row>
        <row r="6528">
          <cell r="A6528">
            <v>43993.958333333336</v>
          </cell>
          <cell r="B6528">
            <v>277.08782958984301</v>
          </cell>
        </row>
        <row r="6529">
          <cell r="A6529">
            <v>43994.958333333336</v>
          </cell>
          <cell r="B6529">
            <v>280.40618896484301</v>
          </cell>
        </row>
        <row r="6530">
          <cell r="A6530">
            <v>43997.958333333336</v>
          </cell>
          <cell r="B6530">
            <v>283.02389526367102</v>
          </cell>
        </row>
        <row r="6531">
          <cell r="A6531">
            <v>43998.958333333336</v>
          </cell>
          <cell r="B6531">
            <v>288.47149658203102</v>
          </cell>
        </row>
        <row r="6532">
          <cell r="A6532">
            <v>43999.958333333336</v>
          </cell>
          <cell r="B6532">
            <v>287.27316284179602</v>
          </cell>
        </row>
        <row r="6533">
          <cell r="A6533">
            <v>44000.958333333336</v>
          </cell>
          <cell r="B6533">
            <v>287.3837890625</v>
          </cell>
        </row>
        <row r="6534">
          <cell r="A6534">
            <v>44001.958333333336</v>
          </cell>
          <cell r="B6534">
            <v>285.74148559570301</v>
          </cell>
        </row>
        <row r="6535">
          <cell r="A6535">
            <v>44004.958333333336</v>
          </cell>
          <cell r="B6535">
            <v>287.57452392578102</v>
          </cell>
        </row>
        <row r="6536">
          <cell r="A6536">
            <v>44005.958333333336</v>
          </cell>
          <cell r="B6536">
            <v>288.89840698242102</v>
          </cell>
        </row>
        <row r="6537">
          <cell r="A6537">
            <v>44006.958333333336</v>
          </cell>
          <cell r="B6537">
            <v>281.52896118164</v>
          </cell>
        </row>
        <row r="6538">
          <cell r="A6538">
            <v>44007.958333333336</v>
          </cell>
          <cell r="B6538">
            <v>284.54714965820301</v>
          </cell>
        </row>
        <row r="6539">
          <cell r="A6539">
            <v>44008.958333333336</v>
          </cell>
          <cell r="B6539">
            <v>277.78866577148398</v>
          </cell>
        </row>
        <row r="6540">
          <cell r="A6540">
            <v>44011.958333333336</v>
          </cell>
          <cell r="B6540">
            <v>281.87158203125</v>
          </cell>
        </row>
        <row r="6541">
          <cell r="A6541">
            <v>44012.958333333336</v>
          </cell>
          <cell r="B6541">
            <v>285.48214721679602</v>
          </cell>
        </row>
        <row r="6542">
          <cell r="A6542">
            <v>44013.958333333336</v>
          </cell>
          <cell r="B6542">
            <v>287.48199462890602</v>
          </cell>
        </row>
        <row r="6543">
          <cell r="A6543">
            <v>44014.958333333336</v>
          </cell>
          <cell r="B6543">
            <v>289.06512451171801</v>
          </cell>
        </row>
        <row r="6544">
          <cell r="A6544">
            <v>44018.958333333336</v>
          </cell>
          <cell r="B6544">
            <v>293.52743530273398</v>
          </cell>
        </row>
        <row r="6545">
          <cell r="A6545">
            <v>44019.958333333336</v>
          </cell>
          <cell r="B6545">
            <v>290.50012207031199</v>
          </cell>
        </row>
        <row r="6546">
          <cell r="A6546">
            <v>44020.958333333336</v>
          </cell>
          <cell r="B6546">
            <v>292.72204589843699</v>
          </cell>
        </row>
        <row r="6547">
          <cell r="A6547">
            <v>44021.958333333336</v>
          </cell>
          <cell r="B6547">
            <v>291.05563354492102</v>
          </cell>
        </row>
        <row r="6548">
          <cell r="A6548">
            <v>44022.958333333336</v>
          </cell>
          <cell r="B6548">
            <v>294.02737426757801</v>
          </cell>
        </row>
        <row r="6549">
          <cell r="A6549">
            <v>44025.958333333336</v>
          </cell>
          <cell r="B6549">
            <v>291.48141479492102</v>
          </cell>
        </row>
        <row r="6550">
          <cell r="A6550">
            <v>44026.958333333336</v>
          </cell>
          <cell r="B6550">
            <v>295.25872802734301</v>
          </cell>
        </row>
        <row r="6551">
          <cell r="A6551">
            <v>44027.958333333336</v>
          </cell>
          <cell r="B6551">
            <v>297.97131347656199</v>
          </cell>
        </row>
        <row r="6552">
          <cell r="A6552">
            <v>44028.958333333336</v>
          </cell>
          <cell r="B6552">
            <v>296.989990234375</v>
          </cell>
        </row>
        <row r="6553">
          <cell r="A6553">
            <v>44029.958333333336</v>
          </cell>
          <cell r="B6553">
            <v>297.85095214843699</v>
          </cell>
        </row>
        <row r="6554">
          <cell r="A6554">
            <v>44032.958333333336</v>
          </cell>
          <cell r="B6554">
            <v>300.25814819335898</v>
          </cell>
        </row>
        <row r="6555">
          <cell r="A6555">
            <v>44033.958333333336</v>
          </cell>
          <cell r="B6555">
            <v>300.89694213867102</v>
          </cell>
        </row>
        <row r="6556">
          <cell r="A6556">
            <v>44034.958333333336</v>
          </cell>
          <cell r="B6556">
            <v>302.60958862304602</v>
          </cell>
        </row>
        <row r="6557">
          <cell r="A6557">
            <v>44035.958333333336</v>
          </cell>
          <cell r="B6557">
            <v>298.99896240234301</v>
          </cell>
        </row>
        <row r="6558">
          <cell r="A6558">
            <v>44036.958333333336</v>
          </cell>
          <cell r="B6558">
            <v>297.07333374023398</v>
          </cell>
        </row>
        <row r="6559">
          <cell r="A6559">
            <v>44039.958333333336</v>
          </cell>
          <cell r="B6559">
            <v>299.23971557617102</v>
          </cell>
        </row>
        <row r="6560">
          <cell r="A6560">
            <v>44040.958333333336</v>
          </cell>
          <cell r="B6560">
            <v>297.341796875</v>
          </cell>
        </row>
        <row r="6561">
          <cell r="A6561">
            <v>44041.958333333336</v>
          </cell>
          <cell r="B6561">
            <v>300.99868774414</v>
          </cell>
        </row>
        <row r="6562">
          <cell r="A6562">
            <v>44042.958333333336</v>
          </cell>
          <cell r="B6562">
            <v>299.9248046875</v>
          </cell>
        </row>
        <row r="6563">
          <cell r="A6563">
            <v>44043.958333333336</v>
          </cell>
          <cell r="B6563">
            <v>302.294921875</v>
          </cell>
        </row>
        <row r="6564">
          <cell r="A6564">
            <v>44046.958333333336</v>
          </cell>
          <cell r="B6564">
            <v>304.39645385742102</v>
          </cell>
        </row>
        <row r="6565">
          <cell r="A6565">
            <v>44047.958333333336</v>
          </cell>
          <cell r="B6565">
            <v>305.572265625</v>
          </cell>
        </row>
        <row r="6566">
          <cell r="A6566">
            <v>44048.958333333336</v>
          </cell>
          <cell r="B6566">
            <v>307.47015380859301</v>
          </cell>
        </row>
        <row r="6567">
          <cell r="A6567">
            <v>44049.958333333336</v>
          </cell>
          <cell r="B6567">
            <v>309.52542114257801</v>
          </cell>
        </row>
        <row r="6568">
          <cell r="A6568">
            <v>44050.958333333336</v>
          </cell>
          <cell r="B6568">
            <v>309.74761962890602</v>
          </cell>
        </row>
        <row r="6569">
          <cell r="A6569">
            <v>44053.958333333336</v>
          </cell>
          <cell r="B6569">
            <v>310.67343139648398</v>
          </cell>
        </row>
        <row r="6570">
          <cell r="A6570">
            <v>44054.958333333336</v>
          </cell>
          <cell r="B6570">
            <v>308.10900878906199</v>
          </cell>
        </row>
        <row r="6571">
          <cell r="A6571">
            <v>44055.958333333336</v>
          </cell>
          <cell r="B6571">
            <v>312.40472412109301</v>
          </cell>
        </row>
        <row r="6572">
          <cell r="A6572">
            <v>44056.958333333336</v>
          </cell>
          <cell r="B6572">
            <v>311.83996582031199</v>
          </cell>
        </row>
        <row r="6573">
          <cell r="A6573">
            <v>44057.958333333336</v>
          </cell>
          <cell r="B6573">
            <v>311.84924316406199</v>
          </cell>
        </row>
        <row r="6574">
          <cell r="A6574">
            <v>44060.958333333336</v>
          </cell>
          <cell r="B6574">
            <v>312.83981323242102</v>
          </cell>
        </row>
        <row r="6575">
          <cell r="A6575">
            <v>44061.958333333336</v>
          </cell>
          <cell r="B6575">
            <v>313.51571655273398</v>
          </cell>
        </row>
        <row r="6576">
          <cell r="A6576">
            <v>44062.958333333336</v>
          </cell>
          <cell r="B6576">
            <v>312.21038818359301</v>
          </cell>
        </row>
        <row r="6577">
          <cell r="A6577">
            <v>44063.958333333336</v>
          </cell>
          <cell r="B6577">
            <v>313.18234252929602</v>
          </cell>
        </row>
        <row r="6578">
          <cell r="A6578">
            <v>44064.958333333336</v>
          </cell>
          <cell r="B6578">
            <v>314.29330444335898</v>
          </cell>
        </row>
        <row r="6579">
          <cell r="A6579">
            <v>44067.958333333336</v>
          </cell>
          <cell r="B6579">
            <v>317.47811889648398</v>
          </cell>
        </row>
        <row r="6580">
          <cell r="A6580">
            <v>44068.958333333336</v>
          </cell>
          <cell r="B6580">
            <v>318.58908081054602</v>
          </cell>
        </row>
        <row r="6581">
          <cell r="A6581">
            <v>44069.958333333336</v>
          </cell>
          <cell r="B6581">
            <v>321.78323364257801</v>
          </cell>
        </row>
        <row r="6582">
          <cell r="A6582">
            <v>44070.958333333336</v>
          </cell>
          <cell r="B6582">
            <v>322.48663330078102</v>
          </cell>
        </row>
        <row r="6583">
          <cell r="A6583">
            <v>44071.958333333336</v>
          </cell>
          <cell r="B6583">
            <v>324.56976318359301</v>
          </cell>
        </row>
        <row r="6584">
          <cell r="A6584">
            <v>44074.958333333336</v>
          </cell>
          <cell r="B6584">
            <v>323.39404296875</v>
          </cell>
        </row>
        <row r="6585">
          <cell r="A6585">
            <v>44075.958333333336</v>
          </cell>
          <cell r="B6585">
            <v>326.43991088867102</v>
          </cell>
        </row>
        <row r="6586">
          <cell r="A6586">
            <v>44076.958333333336</v>
          </cell>
          <cell r="B6586">
            <v>331.16162109375</v>
          </cell>
        </row>
        <row r="6587">
          <cell r="A6587">
            <v>44077.958333333336</v>
          </cell>
          <cell r="B6587">
            <v>319.76486206054602</v>
          </cell>
        </row>
        <row r="6588">
          <cell r="A6588">
            <v>44078.958333333336</v>
          </cell>
          <cell r="B6588">
            <v>317.15411376953102</v>
          </cell>
        </row>
        <row r="6589">
          <cell r="A6589">
            <v>44082.958333333336</v>
          </cell>
          <cell r="B6589">
            <v>308.48858642578102</v>
          </cell>
        </row>
        <row r="6590">
          <cell r="A6590">
            <v>44083.958333333336</v>
          </cell>
          <cell r="B6590">
            <v>314.580322265625</v>
          </cell>
        </row>
        <row r="6591">
          <cell r="A6591">
            <v>44084.958333333336</v>
          </cell>
          <cell r="B6591">
            <v>309.11813354492102</v>
          </cell>
        </row>
        <row r="6592">
          <cell r="A6592">
            <v>44085.958333333336</v>
          </cell>
          <cell r="B6592">
            <v>309.27548217773398</v>
          </cell>
        </row>
        <row r="6593">
          <cell r="A6593">
            <v>44088.958333333336</v>
          </cell>
          <cell r="B6593">
            <v>313.349029541015</v>
          </cell>
        </row>
        <row r="6594">
          <cell r="A6594">
            <v>44089.958333333336</v>
          </cell>
          <cell r="B6594">
            <v>314.93215942382801</v>
          </cell>
        </row>
        <row r="6595">
          <cell r="A6595">
            <v>44090.958333333336</v>
          </cell>
          <cell r="B6595">
            <v>313.68234252929602</v>
          </cell>
        </row>
        <row r="6596">
          <cell r="A6596">
            <v>44091.958333333336</v>
          </cell>
          <cell r="B6596">
            <v>310.92337036132801</v>
          </cell>
        </row>
        <row r="6597">
          <cell r="A6597">
            <v>44092.958333333336</v>
          </cell>
          <cell r="B6597">
            <v>307.34384155273398</v>
          </cell>
        </row>
        <row r="6598">
          <cell r="A6598">
            <v>44095.958333333336</v>
          </cell>
          <cell r="B6598">
            <v>303.923248291015</v>
          </cell>
        </row>
        <row r="6599">
          <cell r="A6599">
            <v>44096.958333333336</v>
          </cell>
          <cell r="B6599">
            <v>307.01852416992102</v>
          </cell>
        </row>
        <row r="6600">
          <cell r="A6600">
            <v>44097.958333333336</v>
          </cell>
          <cell r="B6600">
            <v>299.8984375</v>
          </cell>
        </row>
        <row r="6601">
          <cell r="A6601">
            <v>44098.958333333336</v>
          </cell>
          <cell r="B6601">
            <v>300.69784545898398</v>
          </cell>
        </row>
        <row r="6602">
          <cell r="A6602">
            <v>44099.958333333336</v>
          </cell>
          <cell r="B6602">
            <v>305.55920410156199</v>
          </cell>
        </row>
        <row r="6603">
          <cell r="A6603">
            <v>44102.958333333336</v>
          </cell>
          <cell r="B6603">
            <v>310.63424682617102</v>
          </cell>
        </row>
        <row r="6604">
          <cell r="A6604">
            <v>44103.958333333336</v>
          </cell>
          <cell r="B6604">
            <v>308.94259643554602</v>
          </cell>
        </row>
        <row r="6605">
          <cell r="A6605">
            <v>44104.958333333336</v>
          </cell>
          <cell r="B6605">
            <v>311.28494262695301</v>
          </cell>
        </row>
        <row r="6606">
          <cell r="A6606">
            <v>44105.958333333336</v>
          </cell>
          <cell r="B6606">
            <v>313.28350830078102</v>
          </cell>
        </row>
        <row r="6607">
          <cell r="A6607">
            <v>44106.958333333336</v>
          </cell>
          <cell r="B6607">
            <v>310.30905151367102</v>
          </cell>
        </row>
        <row r="6608">
          <cell r="A6608">
            <v>44109.958333333336</v>
          </cell>
          <cell r="B6608">
            <v>315.81173706054602</v>
          </cell>
        </row>
        <row r="6609">
          <cell r="A6609">
            <v>44110.958333333336</v>
          </cell>
          <cell r="B6609">
            <v>311.32211303710898</v>
          </cell>
        </row>
        <row r="6610">
          <cell r="A6610">
            <v>44111.958333333336</v>
          </cell>
          <cell r="B6610">
            <v>316.74127197265602</v>
          </cell>
        </row>
        <row r="6611">
          <cell r="A6611">
            <v>44112.958333333336</v>
          </cell>
          <cell r="B6611">
            <v>319.54830932617102</v>
          </cell>
        </row>
        <row r="6612">
          <cell r="A6612">
            <v>44113.958333333336</v>
          </cell>
          <cell r="B6612">
            <v>322.40200805664</v>
          </cell>
        </row>
        <row r="6613">
          <cell r="A6613">
            <v>44116.958333333336</v>
          </cell>
          <cell r="B6613">
            <v>327.58865356445301</v>
          </cell>
        </row>
        <row r="6614">
          <cell r="A6614">
            <v>44117.958333333336</v>
          </cell>
          <cell r="B6614">
            <v>325.45077514648398</v>
          </cell>
        </row>
        <row r="6615">
          <cell r="A6615">
            <v>44118.958333333336</v>
          </cell>
          <cell r="B6615">
            <v>323.40588378906199</v>
          </cell>
        </row>
        <row r="6616">
          <cell r="A6616">
            <v>44119.958333333336</v>
          </cell>
          <cell r="B6616">
            <v>323.00622558593699</v>
          </cell>
        </row>
        <row r="6617">
          <cell r="A6617">
            <v>44120.958333333336</v>
          </cell>
          <cell r="B6617">
            <v>322.81100463867102</v>
          </cell>
        </row>
        <row r="6618">
          <cell r="A6618">
            <v>44123.958333333336</v>
          </cell>
          <cell r="B6618">
            <v>317.90313720703102</v>
          </cell>
        </row>
        <row r="6619">
          <cell r="A6619">
            <v>44124.958333333336</v>
          </cell>
          <cell r="B6619">
            <v>319.17657470703102</v>
          </cell>
        </row>
        <row r="6620">
          <cell r="A6620">
            <v>44125.958333333336</v>
          </cell>
          <cell r="B6620">
            <v>318.57238769531199</v>
          </cell>
        </row>
        <row r="6621">
          <cell r="A6621">
            <v>44126.958333333336</v>
          </cell>
          <cell r="B6621">
            <v>320.31985473632801</v>
          </cell>
        </row>
        <row r="6622">
          <cell r="A6622">
            <v>44127.958333333336</v>
          </cell>
          <cell r="B6622">
            <v>321.40744018554602</v>
          </cell>
        </row>
        <row r="6623">
          <cell r="A6623">
            <v>44130.958333333336</v>
          </cell>
          <cell r="B6623">
            <v>315.46783447265602</v>
          </cell>
        </row>
        <row r="6624">
          <cell r="A6624">
            <v>44131.958333333336</v>
          </cell>
          <cell r="B6624">
            <v>314.380279541015</v>
          </cell>
        </row>
        <row r="6625">
          <cell r="A6625">
            <v>44132.958333333336</v>
          </cell>
          <cell r="B6625">
            <v>303.63507080078102</v>
          </cell>
        </row>
        <row r="6626">
          <cell r="A6626">
            <v>44133.958333333336</v>
          </cell>
          <cell r="B6626">
            <v>306.72103881835898</v>
          </cell>
        </row>
        <row r="6627">
          <cell r="A6627">
            <v>44134.958333333336</v>
          </cell>
          <cell r="B6627">
            <v>303.52355957031199</v>
          </cell>
        </row>
        <row r="6628">
          <cell r="A6628">
            <v>44137.958333333336</v>
          </cell>
          <cell r="B6628">
            <v>306.92559814453102</v>
          </cell>
        </row>
        <row r="6629">
          <cell r="A6629">
            <v>44138.958333333336</v>
          </cell>
          <cell r="B6629">
            <v>312.344635009765</v>
          </cell>
        </row>
        <row r="6630">
          <cell r="A6630">
            <v>44139.958333333336</v>
          </cell>
          <cell r="B6630">
            <v>319.32528686523398</v>
          </cell>
        </row>
        <row r="6631">
          <cell r="A6631">
            <v>44140.958333333336</v>
          </cell>
          <cell r="B6631">
            <v>325.55307006835898</v>
          </cell>
        </row>
        <row r="6632">
          <cell r="A6632">
            <v>44141.958333333336</v>
          </cell>
          <cell r="B6632">
            <v>325.47863769531199</v>
          </cell>
        </row>
        <row r="6633">
          <cell r="A6633">
            <v>44144.958333333336</v>
          </cell>
          <cell r="B6633">
            <v>329.56848144531199</v>
          </cell>
        </row>
        <row r="6634">
          <cell r="A6634">
            <v>44145.958333333336</v>
          </cell>
          <cell r="B6634">
            <v>329.08514404296801</v>
          </cell>
        </row>
        <row r="6635">
          <cell r="A6635">
            <v>44146.958333333336</v>
          </cell>
          <cell r="B6635">
            <v>331.52978515625</v>
          </cell>
        </row>
        <row r="6636">
          <cell r="A6636">
            <v>44147.958333333336</v>
          </cell>
          <cell r="B6636">
            <v>328.31359863281199</v>
          </cell>
        </row>
        <row r="6637">
          <cell r="A6637">
            <v>44148.958333333336</v>
          </cell>
          <cell r="B6637">
            <v>332.85900878906199</v>
          </cell>
        </row>
        <row r="6638">
          <cell r="A6638">
            <v>44151.958333333336</v>
          </cell>
          <cell r="B6638">
            <v>337.01400756835898</v>
          </cell>
        </row>
        <row r="6639">
          <cell r="A6639">
            <v>44152.958333333336</v>
          </cell>
          <cell r="B6639">
            <v>335.20138549804602</v>
          </cell>
        </row>
        <row r="6640">
          <cell r="A6640">
            <v>44153.958333333336</v>
          </cell>
          <cell r="B6640">
            <v>331.16735839843699</v>
          </cell>
        </row>
        <row r="6641">
          <cell r="A6641">
            <v>44154.958333333336</v>
          </cell>
          <cell r="B6641">
            <v>332.5615234375</v>
          </cell>
        </row>
        <row r="6642">
          <cell r="A6642">
            <v>44155.958333333336</v>
          </cell>
          <cell r="B6642">
            <v>330.28421020507801</v>
          </cell>
        </row>
        <row r="6643">
          <cell r="A6643">
            <v>44158.958333333336</v>
          </cell>
          <cell r="B6643">
            <v>332.264068603515</v>
          </cell>
        </row>
        <row r="6644">
          <cell r="A6644">
            <v>44159.958333333336</v>
          </cell>
          <cell r="B6644">
            <v>337.61819458007801</v>
          </cell>
        </row>
        <row r="6645">
          <cell r="A6645">
            <v>44160.958333333336</v>
          </cell>
          <cell r="B6645">
            <v>337.09759521484301</v>
          </cell>
        </row>
        <row r="6646">
          <cell r="A6646">
            <v>44162.958333333336</v>
          </cell>
          <cell r="B6646">
            <v>338.03643798828102</v>
          </cell>
        </row>
        <row r="6647">
          <cell r="A6647">
            <v>44165.958333333336</v>
          </cell>
          <cell r="B6647">
            <v>336.53988647460898</v>
          </cell>
        </row>
        <row r="6648">
          <cell r="A6648">
            <v>44166.958333333336</v>
          </cell>
          <cell r="B6648">
            <v>340.22079467773398</v>
          </cell>
        </row>
        <row r="6649">
          <cell r="A6649">
            <v>44167.958333333336</v>
          </cell>
          <cell r="B6649">
            <v>340.93649291992102</v>
          </cell>
        </row>
        <row r="6650">
          <cell r="A6650">
            <v>44168.958333333336</v>
          </cell>
          <cell r="B6650">
            <v>340.84359741210898</v>
          </cell>
        </row>
        <row r="6651">
          <cell r="A6651">
            <v>44169.958333333336</v>
          </cell>
          <cell r="B6651">
            <v>343.78085327148398</v>
          </cell>
        </row>
        <row r="6652">
          <cell r="A6652">
            <v>44172.958333333336</v>
          </cell>
          <cell r="B6652">
            <v>343.07434082031199</v>
          </cell>
        </row>
        <row r="6653">
          <cell r="A6653">
            <v>44173.958333333336</v>
          </cell>
          <cell r="B6653">
            <v>344.07821655273398</v>
          </cell>
        </row>
        <row r="6654">
          <cell r="A6654">
            <v>44174.958333333336</v>
          </cell>
          <cell r="B6654">
            <v>340.99215698242102</v>
          </cell>
        </row>
        <row r="6655">
          <cell r="A6655">
            <v>44175.958333333336</v>
          </cell>
          <cell r="B6655">
            <v>340.88070678710898</v>
          </cell>
        </row>
        <row r="6656">
          <cell r="A6656">
            <v>44176.958333333336</v>
          </cell>
          <cell r="B6656">
            <v>340.48098754882801</v>
          </cell>
        </row>
        <row r="6657">
          <cell r="A6657">
            <v>44179.958333333336</v>
          </cell>
          <cell r="B6657">
            <v>338.95654296875</v>
          </cell>
        </row>
        <row r="6658">
          <cell r="A6658">
            <v>44180.958333333336</v>
          </cell>
          <cell r="B6658">
            <v>343.53915405273398</v>
          </cell>
        </row>
        <row r="6659">
          <cell r="A6659">
            <v>44181.958333333336</v>
          </cell>
          <cell r="B6659">
            <v>344.07821655273398</v>
          </cell>
        </row>
        <row r="6660">
          <cell r="A6660">
            <v>44182.958333333336</v>
          </cell>
          <cell r="B6660">
            <v>346.00231933593699</v>
          </cell>
        </row>
        <row r="6661">
          <cell r="A6661">
            <v>44183.958333333336</v>
          </cell>
          <cell r="B6661">
            <v>344.62078857421801</v>
          </cell>
        </row>
        <row r="6662">
          <cell r="A6662">
            <v>44186.958333333336</v>
          </cell>
          <cell r="B6662">
            <v>343.388580322265</v>
          </cell>
        </row>
        <row r="6663">
          <cell r="A6663">
            <v>44187.958333333336</v>
          </cell>
          <cell r="B6663">
            <v>342.809814453125</v>
          </cell>
        </row>
        <row r="6664">
          <cell r="A6664">
            <v>44188.958333333336</v>
          </cell>
          <cell r="B6664">
            <v>343.11785888671801</v>
          </cell>
        </row>
        <row r="6665">
          <cell r="A6665">
            <v>44189.958333333336</v>
          </cell>
          <cell r="B6665">
            <v>344.45275878906199</v>
          </cell>
        </row>
        <row r="6666">
          <cell r="A6666">
            <v>44193.958333333336</v>
          </cell>
          <cell r="B6666">
            <v>347.41189575195301</v>
          </cell>
        </row>
        <row r="6667">
          <cell r="A6667">
            <v>44194.958333333336</v>
          </cell>
          <cell r="B6667">
            <v>346.74914550781199</v>
          </cell>
        </row>
        <row r="6668">
          <cell r="A6668">
            <v>44195.958333333336</v>
          </cell>
          <cell r="B6668">
            <v>347.24386596679602</v>
          </cell>
        </row>
        <row r="6669">
          <cell r="A6669">
            <v>44196.958333333336</v>
          </cell>
          <cell r="B6669">
            <v>349.00811767578102</v>
          </cell>
        </row>
        <row r="6670">
          <cell r="A6670">
            <v>44200.958333333336</v>
          </cell>
          <cell r="B6670">
            <v>344.25680541992102</v>
          </cell>
        </row>
        <row r="6671">
          <cell r="A6671">
            <v>44201.958333333336</v>
          </cell>
          <cell r="B6671">
            <v>346.62777709960898</v>
          </cell>
        </row>
        <row r="6672">
          <cell r="A6672">
            <v>44202.958333333336</v>
          </cell>
          <cell r="B6672">
            <v>348.70004272460898</v>
          </cell>
        </row>
        <row r="6673">
          <cell r="A6673">
            <v>44203.958333333336</v>
          </cell>
          <cell r="B6673">
            <v>353.88088989257801</v>
          </cell>
        </row>
        <row r="6674">
          <cell r="A6674">
            <v>44204.958333333336</v>
          </cell>
          <cell r="B6674">
            <v>355.89715576171801</v>
          </cell>
        </row>
        <row r="6675">
          <cell r="A6675">
            <v>44207.958333333336</v>
          </cell>
          <cell r="B6675">
            <v>353.49813842773398</v>
          </cell>
        </row>
        <row r="6676">
          <cell r="A6676">
            <v>44208.958333333336</v>
          </cell>
          <cell r="B6676">
            <v>353.57278442382801</v>
          </cell>
        </row>
        <row r="6677">
          <cell r="A6677">
            <v>44209.958333333336</v>
          </cell>
          <cell r="B6677">
            <v>354.52499389648398</v>
          </cell>
        </row>
        <row r="6678">
          <cell r="A6678">
            <v>44210.958333333336</v>
          </cell>
          <cell r="B6678">
            <v>353.283447265625</v>
          </cell>
        </row>
        <row r="6679">
          <cell r="A6679">
            <v>44211.958333333336</v>
          </cell>
          <cell r="B6679">
            <v>350.70706176757801</v>
          </cell>
        </row>
        <row r="6680">
          <cell r="A6680">
            <v>44215.958333333336</v>
          </cell>
          <cell r="B6680">
            <v>353.460845947265</v>
          </cell>
        </row>
        <row r="6681">
          <cell r="A6681">
            <v>44216.958333333336</v>
          </cell>
          <cell r="B6681">
            <v>358.35226440429602</v>
          </cell>
        </row>
        <row r="6682">
          <cell r="A6682">
            <v>44217.958333333336</v>
          </cell>
          <cell r="B6682">
            <v>358.678955078125</v>
          </cell>
        </row>
        <row r="6683">
          <cell r="A6683">
            <v>44218.958333333336</v>
          </cell>
          <cell r="B6683">
            <v>357.409423828125</v>
          </cell>
        </row>
        <row r="6684">
          <cell r="A6684">
            <v>44221.958333333336</v>
          </cell>
          <cell r="B6684">
            <v>358.81896972656199</v>
          </cell>
        </row>
        <row r="6685">
          <cell r="A6685">
            <v>44222.958333333336</v>
          </cell>
          <cell r="B6685">
            <v>358.25888061523398</v>
          </cell>
        </row>
        <row r="6686">
          <cell r="A6686">
            <v>44223.958333333336</v>
          </cell>
          <cell r="B6686">
            <v>349.50286865234301</v>
          </cell>
        </row>
        <row r="6687">
          <cell r="A6687">
            <v>44224.958333333336</v>
          </cell>
          <cell r="B6687">
            <v>352.50866699218699</v>
          </cell>
        </row>
        <row r="6688">
          <cell r="A6688">
            <v>44225.958333333336</v>
          </cell>
          <cell r="B6688">
            <v>345.45159912109301</v>
          </cell>
        </row>
        <row r="6689">
          <cell r="A6689">
            <v>44228.958333333336</v>
          </cell>
          <cell r="B6689">
            <v>351.20184326171801</v>
          </cell>
        </row>
        <row r="6690">
          <cell r="A6690">
            <v>44229.958333333336</v>
          </cell>
          <cell r="B6690">
            <v>356.16790771484301</v>
          </cell>
        </row>
        <row r="6691">
          <cell r="A6691">
            <v>44230.958333333336</v>
          </cell>
          <cell r="B6691">
            <v>356.44787597656199</v>
          </cell>
        </row>
        <row r="6692">
          <cell r="A6692">
            <v>44231.958333333336</v>
          </cell>
          <cell r="B6692">
            <v>360.49917602539</v>
          </cell>
        </row>
        <row r="6693">
          <cell r="A6693">
            <v>44232.958333333336</v>
          </cell>
          <cell r="B6693">
            <v>361.91812133789</v>
          </cell>
        </row>
        <row r="6694">
          <cell r="A6694">
            <v>44235.958333333336</v>
          </cell>
          <cell r="B6694">
            <v>364.53179931640602</v>
          </cell>
        </row>
        <row r="6695">
          <cell r="A6695">
            <v>44236.958333333336</v>
          </cell>
          <cell r="B6695">
            <v>364.28915405273398</v>
          </cell>
        </row>
        <row r="6696">
          <cell r="A6696">
            <v>44237.958333333336</v>
          </cell>
          <cell r="B6696">
            <v>364.13043212890602</v>
          </cell>
        </row>
        <row r="6697">
          <cell r="A6697">
            <v>44238.958333333336</v>
          </cell>
          <cell r="B6697">
            <v>364.71853637695301</v>
          </cell>
        </row>
        <row r="6698">
          <cell r="A6698">
            <v>44239.958333333336</v>
          </cell>
          <cell r="B6698">
            <v>366.52023315429602</v>
          </cell>
        </row>
        <row r="6699">
          <cell r="A6699">
            <v>44243.958333333336</v>
          </cell>
          <cell r="B6699">
            <v>366.20272827148398</v>
          </cell>
        </row>
        <row r="6700">
          <cell r="A6700">
            <v>44244.958333333336</v>
          </cell>
          <cell r="B6700">
            <v>366.28683471679602</v>
          </cell>
        </row>
        <row r="6701">
          <cell r="A6701">
            <v>44245.958333333336</v>
          </cell>
          <cell r="B6701">
            <v>364.727935791015</v>
          </cell>
        </row>
        <row r="6702">
          <cell r="A6702">
            <v>44246.958333333336</v>
          </cell>
          <cell r="B6702">
            <v>364.08380126953102</v>
          </cell>
        </row>
        <row r="6703">
          <cell r="A6703">
            <v>44249.958333333336</v>
          </cell>
          <cell r="B6703">
            <v>361.28329467773398</v>
          </cell>
        </row>
        <row r="6704">
          <cell r="A6704">
            <v>44250.958333333336</v>
          </cell>
          <cell r="B6704">
            <v>361.72210693359301</v>
          </cell>
        </row>
        <row r="6705">
          <cell r="A6705">
            <v>44251.958333333336</v>
          </cell>
          <cell r="B6705">
            <v>365.70806884765602</v>
          </cell>
        </row>
        <row r="6706">
          <cell r="A6706">
            <v>44252.958333333336</v>
          </cell>
          <cell r="B6706">
            <v>356.89593505859301</v>
          </cell>
        </row>
        <row r="6707">
          <cell r="A6707">
            <v>44253.958333333336</v>
          </cell>
          <cell r="B6707">
            <v>355.05700683593699</v>
          </cell>
        </row>
        <row r="6708">
          <cell r="A6708">
            <v>44256.958333333336</v>
          </cell>
          <cell r="B6708">
            <v>363.66366577148398</v>
          </cell>
        </row>
        <row r="6709">
          <cell r="A6709">
            <v>44257.958333333336</v>
          </cell>
          <cell r="B6709">
            <v>360.82589721679602</v>
          </cell>
        </row>
        <row r="6710">
          <cell r="A6710">
            <v>44258.958333333336</v>
          </cell>
          <cell r="B6710">
            <v>356.04647827148398</v>
          </cell>
        </row>
        <row r="6711">
          <cell r="A6711">
            <v>44259.958333333336</v>
          </cell>
          <cell r="B6711">
            <v>351.64059448242102</v>
          </cell>
        </row>
        <row r="6712">
          <cell r="A6712">
            <v>44260.958333333336</v>
          </cell>
          <cell r="B6712">
            <v>358.10949707031199</v>
          </cell>
        </row>
        <row r="6713">
          <cell r="A6713">
            <v>44263.958333333336</v>
          </cell>
          <cell r="B6713">
            <v>356.32653808593699</v>
          </cell>
        </row>
        <row r="6714">
          <cell r="A6714">
            <v>44264.958333333336</v>
          </cell>
          <cell r="B6714">
            <v>361.413970947265</v>
          </cell>
        </row>
        <row r="6715">
          <cell r="A6715">
            <v>44265.958333333336</v>
          </cell>
          <cell r="B6715">
            <v>363.66366577148398</v>
          </cell>
        </row>
        <row r="6716">
          <cell r="A6716">
            <v>44266.958333333336</v>
          </cell>
          <cell r="B6716">
            <v>367.35095214843699</v>
          </cell>
        </row>
        <row r="6717">
          <cell r="A6717">
            <v>44267.958333333336</v>
          </cell>
          <cell r="B6717">
            <v>367.845611572265</v>
          </cell>
        </row>
        <row r="6718">
          <cell r="A6718">
            <v>44270.958333333336</v>
          </cell>
          <cell r="B6718">
            <v>370.039306640625</v>
          </cell>
        </row>
        <row r="6719">
          <cell r="A6719">
            <v>44271.958333333336</v>
          </cell>
          <cell r="B6719">
            <v>369.57260131835898</v>
          </cell>
        </row>
        <row r="6720">
          <cell r="A6720">
            <v>44272.958333333336</v>
          </cell>
          <cell r="B6720">
            <v>370.83279418945301</v>
          </cell>
        </row>
        <row r="6721">
          <cell r="A6721">
            <v>44273.958333333336</v>
          </cell>
          <cell r="B6721">
            <v>365.43731689453102</v>
          </cell>
        </row>
        <row r="6722">
          <cell r="A6722">
            <v>44274.958333333336</v>
          </cell>
          <cell r="B6722">
            <v>364.76110839843699</v>
          </cell>
        </row>
        <row r="6723">
          <cell r="A6723">
            <v>44277.958333333336</v>
          </cell>
          <cell r="B6723">
            <v>367.67376708984301</v>
          </cell>
        </row>
        <row r="6724">
          <cell r="A6724">
            <v>44278.958333333336</v>
          </cell>
          <cell r="B6724">
            <v>364.77981567382801</v>
          </cell>
        </row>
        <row r="6725">
          <cell r="A6725">
            <v>44279.958333333336</v>
          </cell>
          <cell r="B6725">
            <v>362.925537109375</v>
          </cell>
        </row>
        <row r="6726">
          <cell r="A6726">
            <v>44280.958333333336</v>
          </cell>
          <cell r="B6726">
            <v>364.96722412109301</v>
          </cell>
        </row>
        <row r="6727">
          <cell r="A6727">
            <v>44281.958333333336</v>
          </cell>
          <cell r="B6727">
            <v>370.84869384765602</v>
          </cell>
        </row>
        <row r="6728">
          <cell r="A6728">
            <v>44284.958333333336</v>
          </cell>
          <cell r="B6728">
            <v>370.66131591796801</v>
          </cell>
        </row>
        <row r="6729">
          <cell r="A6729">
            <v>44285.958333333336</v>
          </cell>
          <cell r="B6729">
            <v>369.67791748046801</v>
          </cell>
        </row>
        <row r="6730">
          <cell r="A6730">
            <v>44286.958333333336</v>
          </cell>
          <cell r="B6730">
            <v>371.17630004882801</v>
          </cell>
        </row>
        <row r="6731">
          <cell r="A6731">
            <v>44287.958333333336</v>
          </cell>
          <cell r="B6731">
            <v>375.18472290039</v>
          </cell>
        </row>
        <row r="6732">
          <cell r="A6732">
            <v>44291.958333333336</v>
          </cell>
          <cell r="B6732">
            <v>380.56985473632801</v>
          </cell>
        </row>
        <row r="6733">
          <cell r="A6733">
            <v>44292.958333333336</v>
          </cell>
          <cell r="B6733">
            <v>380.34515380859301</v>
          </cell>
        </row>
        <row r="6734">
          <cell r="A6734">
            <v>44293.958333333336</v>
          </cell>
          <cell r="B6734">
            <v>380.78521728515602</v>
          </cell>
        </row>
        <row r="6735">
          <cell r="A6735">
            <v>44294.958333333336</v>
          </cell>
          <cell r="B6735">
            <v>382.59271240234301</v>
          </cell>
        </row>
        <row r="6736">
          <cell r="A6736">
            <v>44295.958333333336</v>
          </cell>
          <cell r="B6736">
            <v>385.374267578125</v>
          </cell>
        </row>
        <row r="6737">
          <cell r="A6737">
            <v>44298.958333333336</v>
          </cell>
          <cell r="B6737">
            <v>385.51467895507801</v>
          </cell>
        </row>
        <row r="6738">
          <cell r="A6738">
            <v>44299.958333333336</v>
          </cell>
          <cell r="B6738">
            <v>386.65731811523398</v>
          </cell>
        </row>
        <row r="6739">
          <cell r="A6739">
            <v>44300.958333333336</v>
          </cell>
          <cell r="B6739">
            <v>385.336822509765</v>
          </cell>
        </row>
        <row r="6740">
          <cell r="A6740">
            <v>44301.958333333336</v>
          </cell>
          <cell r="B6740">
            <v>389.47625732421801</v>
          </cell>
        </row>
        <row r="6741">
          <cell r="A6741">
            <v>44302.958333333336</v>
          </cell>
          <cell r="B6741">
            <v>390.778076171875</v>
          </cell>
        </row>
        <row r="6742">
          <cell r="A6742">
            <v>44305.958333333336</v>
          </cell>
          <cell r="B6742">
            <v>388.85812377929602</v>
          </cell>
        </row>
        <row r="6743">
          <cell r="A6743">
            <v>44306.958333333336</v>
          </cell>
          <cell r="B6743">
            <v>386.01110839843699</v>
          </cell>
        </row>
        <row r="6744">
          <cell r="A6744">
            <v>44307.958333333336</v>
          </cell>
          <cell r="B6744">
            <v>389.66357421875</v>
          </cell>
        </row>
        <row r="6745">
          <cell r="A6745">
            <v>44308.958333333336</v>
          </cell>
          <cell r="B6745">
            <v>386.10479736328102</v>
          </cell>
        </row>
        <row r="6746">
          <cell r="A6746">
            <v>44309.958333333336</v>
          </cell>
          <cell r="B6746">
            <v>390.29104614257801</v>
          </cell>
        </row>
        <row r="6747">
          <cell r="A6747">
            <v>44312.958333333336</v>
          </cell>
          <cell r="B6747">
            <v>391.10580444335898</v>
          </cell>
        </row>
        <row r="6748">
          <cell r="A6748">
            <v>44313.958333333336</v>
          </cell>
          <cell r="B6748">
            <v>391.02154541015602</v>
          </cell>
        </row>
        <row r="6749">
          <cell r="A6749">
            <v>44314.958333333336</v>
          </cell>
          <cell r="B6749">
            <v>390.90911865234301</v>
          </cell>
        </row>
        <row r="6750">
          <cell r="A6750">
            <v>44315.958333333336</v>
          </cell>
          <cell r="B6750">
            <v>393.40032958984301</v>
          </cell>
        </row>
        <row r="6751">
          <cell r="A6751">
            <v>44316.958333333336</v>
          </cell>
          <cell r="B6751">
            <v>390.81552124023398</v>
          </cell>
        </row>
        <row r="6752">
          <cell r="A6752">
            <v>44319.958333333336</v>
          </cell>
          <cell r="B6752">
            <v>391.65838623046801</v>
          </cell>
        </row>
        <row r="6753">
          <cell r="A6753">
            <v>44320.958333333336</v>
          </cell>
          <cell r="B6753">
            <v>389.24206542968699</v>
          </cell>
        </row>
        <row r="6754">
          <cell r="A6754">
            <v>44321.958333333336</v>
          </cell>
          <cell r="B6754">
            <v>389.36392211914</v>
          </cell>
        </row>
        <row r="6755">
          <cell r="A6755">
            <v>44322.958333333336</v>
          </cell>
          <cell r="B6755">
            <v>392.47317504882801</v>
          </cell>
        </row>
        <row r="6756">
          <cell r="A6756">
            <v>44323.958333333336</v>
          </cell>
          <cell r="B6756">
            <v>395.32965087890602</v>
          </cell>
        </row>
        <row r="6757">
          <cell r="A6757">
            <v>44326.958333333336</v>
          </cell>
          <cell r="B6757">
            <v>391.41488647460898</v>
          </cell>
        </row>
        <row r="6758">
          <cell r="A6758">
            <v>44327.958333333336</v>
          </cell>
          <cell r="B6758">
            <v>387.92156982421801</v>
          </cell>
        </row>
        <row r="6759">
          <cell r="A6759">
            <v>44328.958333333336</v>
          </cell>
          <cell r="B6759">
            <v>379.68005371093699</v>
          </cell>
        </row>
        <row r="6760">
          <cell r="A6760">
            <v>44329.958333333336</v>
          </cell>
          <cell r="B6760">
            <v>384.24105834960898</v>
          </cell>
        </row>
        <row r="6761">
          <cell r="A6761">
            <v>44330.958333333336</v>
          </cell>
          <cell r="B6761">
            <v>390.14114379882801</v>
          </cell>
        </row>
        <row r="6762">
          <cell r="A6762">
            <v>44333.958333333336</v>
          </cell>
          <cell r="B6762">
            <v>389.14846801757801</v>
          </cell>
        </row>
        <row r="6763">
          <cell r="A6763">
            <v>44334.958333333336</v>
          </cell>
          <cell r="B6763">
            <v>385.79574584960898</v>
          </cell>
        </row>
        <row r="6764">
          <cell r="A6764">
            <v>44335.958333333336</v>
          </cell>
          <cell r="B6764">
            <v>384.7841796875</v>
          </cell>
        </row>
        <row r="6765">
          <cell r="A6765">
            <v>44336.958333333336</v>
          </cell>
          <cell r="B6765">
            <v>388.92367553710898</v>
          </cell>
        </row>
        <row r="6766">
          <cell r="A6766">
            <v>44337.958333333336</v>
          </cell>
          <cell r="B6766">
            <v>388.60528564453102</v>
          </cell>
        </row>
        <row r="6767">
          <cell r="A6767">
            <v>44340.958333333336</v>
          </cell>
          <cell r="B6767">
            <v>392.56677246093699</v>
          </cell>
        </row>
        <row r="6768">
          <cell r="A6768">
            <v>44341.958333333336</v>
          </cell>
          <cell r="B6768">
            <v>391.69586181640602</v>
          </cell>
        </row>
        <row r="6769">
          <cell r="A6769">
            <v>44342.958333333336</v>
          </cell>
          <cell r="B6769">
            <v>392.47317504882801</v>
          </cell>
        </row>
        <row r="6770">
          <cell r="A6770">
            <v>44343.958333333336</v>
          </cell>
          <cell r="B6770">
            <v>392.67919921875</v>
          </cell>
        </row>
        <row r="6771">
          <cell r="A6771">
            <v>44344.958333333336</v>
          </cell>
          <cell r="B6771">
            <v>393.381591796875</v>
          </cell>
        </row>
        <row r="6772">
          <cell r="A6772">
            <v>44348.958333333336</v>
          </cell>
          <cell r="B6772">
            <v>393.03512573242102</v>
          </cell>
        </row>
        <row r="6773">
          <cell r="A6773">
            <v>44349.958333333336</v>
          </cell>
          <cell r="B6773">
            <v>393.653228759765</v>
          </cell>
        </row>
        <row r="6774">
          <cell r="A6774">
            <v>44350.958333333336</v>
          </cell>
          <cell r="B6774">
            <v>392.19210815429602</v>
          </cell>
        </row>
        <row r="6775">
          <cell r="A6775">
            <v>44351.958333333336</v>
          </cell>
          <cell r="B6775">
            <v>395.77908325195301</v>
          </cell>
        </row>
        <row r="6776">
          <cell r="A6776">
            <v>44354.958333333336</v>
          </cell>
          <cell r="B6776">
            <v>395.39514160156199</v>
          </cell>
        </row>
        <row r="6777">
          <cell r="A6777">
            <v>44355.958333333336</v>
          </cell>
          <cell r="B6777">
            <v>395.479400634765</v>
          </cell>
        </row>
        <row r="6778">
          <cell r="A6778">
            <v>44356.958333333336</v>
          </cell>
          <cell r="B6778">
            <v>394.88943481445301</v>
          </cell>
        </row>
        <row r="6779">
          <cell r="A6779">
            <v>44357.958333333336</v>
          </cell>
          <cell r="B6779">
            <v>396.72503662109301</v>
          </cell>
        </row>
        <row r="6780">
          <cell r="A6780">
            <v>44358.958333333336</v>
          </cell>
          <cell r="B6780">
            <v>397.380615234375</v>
          </cell>
        </row>
        <row r="6781">
          <cell r="A6781">
            <v>44361.958333333336</v>
          </cell>
          <cell r="B6781">
            <v>398.27035522460898</v>
          </cell>
        </row>
        <row r="6782">
          <cell r="A6782">
            <v>44362.958333333336</v>
          </cell>
          <cell r="B6782">
            <v>397.53988647460898</v>
          </cell>
        </row>
        <row r="6783">
          <cell r="A6783">
            <v>44363.958333333336</v>
          </cell>
          <cell r="B6783">
            <v>395.32028198242102</v>
          </cell>
        </row>
        <row r="6784">
          <cell r="A6784">
            <v>44364.958333333336</v>
          </cell>
          <cell r="B6784">
            <v>395.18908691406199</v>
          </cell>
        </row>
        <row r="6785">
          <cell r="A6785">
            <v>44365.958333333336</v>
          </cell>
          <cell r="B6785">
            <v>389.85784912109301</v>
          </cell>
        </row>
        <row r="6786">
          <cell r="A6786">
            <v>44368.958333333336</v>
          </cell>
          <cell r="B6786">
            <v>395.43902587890602</v>
          </cell>
        </row>
        <row r="6787">
          <cell r="A6787">
            <v>44369.958333333336</v>
          </cell>
          <cell r="B6787">
            <v>397.55310058593699</v>
          </cell>
        </row>
        <row r="6788">
          <cell r="A6788">
            <v>44370.958333333336</v>
          </cell>
          <cell r="B6788">
            <v>397.07400512695301</v>
          </cell>
        </row>
        <row r="6789">
          <cell r="A6789">
            <v>44371.958333333336</v>
          </cell>
          <cell r="B6789">
            <v>399.42291259765602</v>
          </cell>
        </row>
        <row r="6790">
          <cell r="A6790">
            <v>44372.958333333336</v>
          </cell>
          <cell r="B6790">
            <v>400.84176635742102</v>
          </cell>
        </row>
        <row r="6791">
          <cell r="A6791">
            <v>44375.958333333336</v>
          </cell>
          <cell r="B6791">
            <v>401.64978027343699</v>
          </cell>
        </row>
        <row r="6792">
          <cell r="A6792">
            <v>44376.958333333336</v>
          </cell>
          <cell r="B6792">
            <v>401.86590576171801</v>
          </cell>
        </row>
        <row r="6793">
          <cell r="A6793">
            <v>44377.958333333336</v>
          </cell>
          <cell r="B6793">
            <v>402.2041015625</v>
          </cell>
        </row>
        <row r="6794">
          <cell r="A6794">
            <v>44378.958333333336</v>
          </cell>
          <cell r="B6794">
            <v>404.43103027343699</v>
          </cell>
        </row>
        <row r="6795">
          <cell r="A6795">
            <v>44379.958333333336</v>
          </cell>
          <cell r="B6795">
            <v>407.52224731445301</v>
          </cell>
        </row>
        <row r="6796">
          <cell r="A6796">
            <v>44383.958333333336</v>
          </cell>
          <cell r="B6796">
            <v>406.77996826171801</v>
          </cell>
        </row>
        <row r="6797">
          <cell r="A6797">
            <v>44384.958333333336</v>
          </cell>
          <cell r="B6797">
            <v>408.21759033203102</v>
          </cell>
        </row>
        <row r="6798">
          <cell r="A6798">
            <v>44385.958333333336</v>
          </cell>
          <cell r="B6798">
            <v>404.89147949218699</v>
          </cell>
        </row>
        <row r="6799">
          <cell r="A6799">
            <v>44386.958333333336</v>
          </cell>
          <cell r="B6799">
            <v>409.21340942382801</v>
          </cell>
        </row>
        <row r="6800">
          <cell r="A6800">
            <v>44389.958333333336</v>
          </cell>
          <cell r="B6800">
            <v>410.67932128906199</v>
          </cell>
        </row>
        <row r="6801">
          <cell r="A6801">
            <v>44390.958333333336</v>
          </cell>
          <cell r="B6801">
            <v>409.27935791015602</v>
          </cell>
        </row>
        <row r="6802">
          <cell r="A6802">
            <v>44391.958333333336</v>
          </cell>
          <cell r="B6802">
            <v>409.89013671875</v>
          </cell>
        </row>
        <row r="6803">
          <cell r="A6803">
            <v>44392.958333333336</v>
          </cell>
          <cell r="B6803">
            <v>408.49008178710898</v>
          </cell>
        </row>
        <row r="6804">
          <cell r="A6804">
            <v>44393.958333333336</v>
          </cell>
          <cell r="B6804">
            <v>405.28610229492102</v>
          </cell>
        </row>
        <row r="6805">
          <cell r="A6805">
            <v>44396.958333333336</v>
          </cell>
          <cell r="B6805">
            <v>399.30090332031199</v>
          </cell>
        </row>
        <row r="6806">
          <cell r="A6806">
            <v>44397.958333333336</v>
          </cell>
          <cell r="B6806">
            <v>405.02297973632801</v>
          </cell>
        </row>
        <row r="6807">
          <cell r="A6807">
            <v>44398.958333333336</v>
          </cell>
          <cell r="B6807">
            <v>408.30218505859301</v>
          </cell>
        </row>
        <row r="6808">
          <cell r="A6808">
            <v>44399.958333333336</v>
          </cell>
          <cell r="B6808">
            <v>409.15716552734301</v>
          </cell>
        </row>
        <row r="6809">
          <cell r="A6809">
            <v>44400.958333333336</v>
          </cell>
          <cell r="B6809">
            <v>413.36654663085898</v>
          </cell>
        </row>
        <row r="6810">
          <cell r="A6810">
            <v>44403.958333333336</v>
          </cell>
          <cell r="B6810">
            <v>414.38131713867102</v>
          </cell>
        </row>
        <row r="6811">
          <cell r="A6811">
            <v>44404.958333333336</v>
          </cell>
          <cell r="B6811">
            <v>412.49273681640602</v>
          </cell>
        </row>
        <row r="6812">
          <cell r="A6812">
            <v>44405.958333333336</v>
          </cell>
          <cell r="B6812">
            <v>412.323638916015</v>
          </cell>
        </row>
        <row r="6813">
          <cell r="A6813">
            <v>44406.958333333336</v>
          </cell>
          <cell r="B6813">
            <v>414.03369140625</v>
          </cell>
        </row>
        <row r="6814">
          <cell r="A6814">
            <v>44407.958333333336</v>
          </cell>
          <cell r="B6814">
            <v>412.02297973632801</v>
          </cell>
        </row>
        <row r="6815">
          <cell r="A6815">
            <v>44410.958333333336</v>
          </cell>
          <cell r="B6815">
            <v>411.15850830078102</v>
          </cell>
        </row>
        <row r="6816">
          <cell r="A6816">
            <v>44411.958333333336</v>
          </cell>
          <cell r="B6816">
            <v>414.50341796875</v>
          </cell>
        </row>
        <row r="6817">
          <cell r="A6817">
            <v>44412.958333333336</v>
          </cell>
          <cell r="B6817">
            <v>412.464599609375</v>
          </cell>
        </row>
        <row r="6818">
          <cell r="A6818">
            <v>44413.958333333336</v>
          </cell>
          <cell r="B6818">
            <v>415.07659912109301</v>
          </cell>
        </row>
        <row r="6819">
          <cell r="A6819">
            <v>44414.958333333336</v>
          </cell>
          <cell r="B6819">
            <v>415.76254272460898</v>
          </cell>
        </row>
        <row r="6820">
          <cell r="A6820">
            <v>44417.958333333336</v>
          </cell>
          <cell r="B6820">
            <v>415.42425537109301</v>
          </cell>
        </row>
        <row r="6821">
          <cell r="A6821">
            <v>44418.958333333336</v>
          </cell>
          <cell r="B6821">
            <v>415.94110107421801</v>
          </cell>
        </row>
        <row r="6822">
          <cell r="A6822">
            <v>44419.958333333336</v>
          </cell>
          <cell r="B6822">
            <v>416.97463989257801</v>
          </cell>
        </row>
        <row r="6823">
          <cell r="A6823">
            <v>44420.958333333336</v>
          </cell>
          <cell r="B6823">
            <v>418.22433471679602</v>
          </cell>
        </row>
        <row r="6824">
          <cell r="A6824">
            <v>44421.958333333336</v>
          </cell>
          <cell r="B6824">
            <v>418.9853515625</v>
          </cell>
        </row>
        <row r="6825">
          <cell r="A6825">
            <v>44424.958333333336</v>
          </cell>
          <cell r="B6825">
            <v>419.97189331054602</v>
          </cell>
        </row>
        <row r="6826">
          <cell r="A6826">
            <v>44425.958333333336</v>
          </cell>
          <cell r="B6826">
            <v>417.21896362304602</v>
          </cell>
        </row>
        <row r="6827">
          <cell r="A6827">
            <v>44426.958333333336</v>
          </cell>
          <cell r="B6827">
            <v>412.65243530273398</v>
          </cell>
        </row>
        <row r="6828">
          <cell r="A6828">
            <v>44427.958333333336</v>
          </cell>
          <cell r="B6828">
            <v>413.29147338867102</v>
          </cell>
        </row>
        <row r="6829">
          <cell r="A6829">
            <v>44428.958333333336</v>
          </cell>
          <cell r="B6829">
            <v>416.58001708984301</v>
          </cell>
        </row>
        <row r="6830">
          <cell r="A6830">
            <v>44431.958333333336</v>
          </cell>
          <cell r="B6830">
            <v>420.244384765625</v>
          </cell>
        </row>
        <row r="6831">
          <cell r="A6831">
            <v>44432.958333333336</v>
          </cell>
          <cell r="B6831">
            <v>420.91159057617102</v>
          </cell>
        </row>
        <row r="6832">
          <cell r="A6832">
            <v>44433.958333333336</v>
          </cell>
          <cell r="B6832">
            <v>421.79479980468699</v>
          </cell>
        </row>
        <row r="6833">
          <cell r="A6833">
            <v>44434.958333333336</v>
          </cell>
          <cell r="B6833">
            <v>419.30487060546801</v>
          </cell>
        </row>
        <row r="6834">
          <cell r="A6834">
            <v>44435.958333333336</v>
          </cell>
          <cell r="B6834">
            <v>423.05389404296801</v>
          </cell>
        </row>
        <row r="6835">
          <cell r="A6835">
            <v>44438.958333333336</v>
          </cell>
          <cell r="B6835">
            <v>424.91427612304602</v>
          </cell>
        </row>
        <row r="6836">
          <cell r="A6836">
            <v>44439.958333333336</v>
          </cell>
          <cell r="B6836">
            <v>424.28469848632801</v>
          </cell>
        </row>
        <row r="6837">
          <cell r="A6837">
            <v>44440.958333333336</v>
          </cell>
          <cell r="B6837">
            <v>424.510162353515</v>
          </cell>
        </row>
        <row r="6838">
          <cell r="A6838">
            <v>44441.958333333336</v>
          </cell>
          <cell r="B6838">
            <v>425.81628417968699</v>
          </cell>
        </row>
        <row r="6839">
          <cell r="A6839">
            <v>44442.958333333336</v>
          </cell>
          <cell r="B6839">
            <v>425.712890625</v>
          </cell>
        </row>
        <row r="6840">
          <cell r="A6840">
            <v>44446.958333333336</v>
          </cell>
          <cell r="B6840">
            <v>424.19070434570301</v>
          </cell>
        </row>
        <row r="6841">
          <cell r="A6841">
            <v>44447.958333333336</v>
          </cell>
          <cell r="B6841">
            <v>423.67395019531199</v>
          </cell>
        </row>
        <row r="6842">
          <cell r="A6842">
            <v>44448.958333333336</v>
          </cell>
          <cell r="B6842">
            <v>421.86053466796801</v>
          </cell>
        </row>
        <row r="6843">
          <cell r="A6843">
            <v>44449.958333333336</v>
          </cell>
          <cell r="B6843">
            <v>418.53439331054602</v>
          </cell>
        </row>
        <row r="6844">
          <cell r="A6844">
            <v>44452.958333333336</v>
          </cell>
          <cell r="B6844">
            <v>419.60549926757801</v>
          </cell>
        </row>
        <row r="6845">
          <cell r="A6845">
            <v>44453.958333333336</v>
          </cell>
          <cell r="B6845">
            <v>417.341064453125</v>
          </cell>
        </row>
        <row r="6846">
          <cell r="A6846">
            <v>44454.958333333336</v>
          </cell>
          <cell r="B6846">
            <v>420.82702636718699</v>
          </cell>
        </row>
        <row r="6847">
          <cell r="A6847">
            <v>44455.958333333336</v>
          </cell>
          <cell r="B6847">
            <v>420.15988159179602</v>
          </cell>
        </row>
        <row r="6848">
          <cell r="A6848">
            <v>44456.958333333336</v>
          </cell>
          <cell r="B6848">
            <v>416.06707763671801</v>
          </cell>
        </row>
        <row r="6849">
          <cell r="A6849">
            <v>44459.958333333336</v>
          </cell>
          <cell r="B6849">
            <v>409.12951660156199</v>
          </cell>
        </row>
        <row r="6850">
          <cell r="A6850">
            <v>44460.958333333336</v>
          </cell>
          <cell r="B6850">
            <v>408.74301147460898</v>
          </cell>
        </row>
        <row r="6851">
          <cell r="A6851">
            <v>44461.958333333336</v>
          </cell>
          <cell r="B6851">
            <v>412.730224609375</v>
          </cell>
        </row>
        <row r="6852">
          <cell r="A6852">
            <v>44462.958333333336</v>
          </cell>
          <cell r="B6852">
            <v>417.74493408203102</v>
          </cell>
        </row>
        <row r="6853">
          <cell r="A6853">
            <v>44463.958333333336</v>
          </cell>
          <cell r="B6853">
            <v>418.433013916015</v>
          </cell>
        </row>
        <row r="6854">
          <cell r="A6854">
            <v>44466.958333333336</v>
          </cell>
          <cell r="B6854">
            <v>417.23587036132801</v>
          </cell>
        </row>
        <row r="6855">
          <cell r="A6855">
            <v>44467.958333333336</v>
          </cell>
          <cell r="B6855">
            <v>408.827880859375</v>
          </cell>
        </row>
        <row r="6856">
          <cell r="A6856">
            <v>44468.958333333336</v>
          </cell>
          <cell r="B6856">
            <v>409.51599121093699</v>
          </cell>
        </row>
        <row r="6857">
          <cell r="A6857">
            <v>44469.958333333336</v>
          </cell>
          <cell r="B6857">
            <v>404.5107421875</v>
          </cell>
        </row>
        <row r="6858">
          <cell r="A6858">
            <v>44470.958333333336</v>
          </cell>
          <cell r="B6858">
            <v>409.31799316406199</v>
          </cell>
        </row>
        <row r="6859">
          <cell r="A6859">
            <v>44473.958333333336</v>
          </cell>
          <cell r="B6859">
            <v>404.03939819335898</v>
          </cell>
        </row>
        <row r="6860">
          <cell r="A6860">
            <v>44474.958333333336</v>
          </cell>
          <cell r="B6860">
            <v>408.24337768554602</v>
          </cell>
        </row>
        <row r="6861">
          <cell r="A6861">
            <v>44475.958333333336</v>
          </cell>
          <cell r="B6861">
            <v>409.94009399414</v>
          </cell>
        </row>
        <row r="6862">
          <cell r="A6862">
            <v>44476.958333333336</v>
          </cell>
          <cell r="B6862">
            <v>413.48434448242102</v>
          </cell>
        </row>
        <row r="6863">
          <cell r="A6863">
            <v>44477.958333333336</v>
          </cell>
          <cell r="B6863">
            <v>412.730224609375</v>
          </cell>
        </row>
        <row r="6864">
          <cell r="A6864">
            <v>44480.958333333336</v>
          </cell>
          <cell r="B6864">
            <v>409.74215698242102</v>
          </cell>
        </row>
        <row r="6865">
          <cell r="A6865">
            <v>44481.958333333336</v>
          </cell>
          <cell r="B6865">
            <v>408.73355102539</v>
          </cell>
        </row>
        <row r="6866">
          <cell r="A6866">
            <v>44482.958333333336</v>
          </cell>
          <cell r="B6866">
            <v>410.20397949218699</v>
          </cell>
        </row>
        <row r="6867">
          <cell r="A6867">
            <v>44483.958333333336</v>
          </cell>
          <cell r="B6867">
            <v>417.103912353515</v>
          </cell>
        </row>
        <row r="6868">
          <cell r="A6868">
            <v>44484.958333333336</v>
          </cell>
          <cell r="B6868">
            <v>420.280517578125</v>
          </cell>
        </row>
        <row r="6869">
          <cell r="A6869">
            <v>44487.958333333336</v>
          </cell>
          <cell r="B6869">
            <v>421.52478027343699</v>
          </cell>
        </row>
        <row r="6870">
          <cell r="A6870">
            <v>44488.958333333336</v>
          </cell>
          <cell r="B6870">
            <v>424.77673339843699</v>
          </cell>
        </row>
        <row r="6871">
          <cell r="A6871">
            <v>44489.958333333336</v>
          </cell>
          <cell r="B6871">
            <v>426.44525146484301</v>
          </cell>
        </row>
        <row r="6872">
          <cell r="A6872">
            <v>44490.958333333336</v>
          </cell>
          <cell r="B6872">
            <v>427.55746459960898</v>
          </cell>
        </row>
        <row r="6873">
          <cell r="A6873">
            <v>44491.958333333336</v>
          </cell>
          <cell r="B6873">
            <v>427.11444091796801</v>
          </cell>
        </row>
        <row r="6874">
          <cell r="A6874">
            <v>44494.958333333336</v>
          </cell>
          <cell r="B6874">
            <v>429.40496826171801</v>
          </cell>
        </row>
        <row r="6875">
          <cell r="A6875">
            <v>44495.958333333336</v>
          </cell>
          <cell r="B6875">
            <v>429.79144287109301</v>
          </cell>
        </row>
        <row r="6876">
          <cell r="A6876">
            <v>44496.958333333336</v>
          </cell>
          <cell r="B6876">
            <v>427.88735961914</v>
          </cell>
        </row>
        <row r="6877">
          <cell r="A6877">
            <v>44497.958333333336</v>
          </cell>
          <cell r="B6877">
            <v>432.01596069335898</v>
          </cell>
        </row>
        <row r="6878">
          <cell r="A6878">
            <v>44498.958333333336</v>
          </cell>
          <cell r="B6878">
            <v>432.89266967773398</v>
          </cell>
        </row>
        <row r="6879">
          <cell r="A6879">
            <v>44501.958333333336</v>
          </cell>
          <cell r="B6879">
            <v>433.63723754882801</v>
          </cell>
        </row>
        <row r="6880">
          <cell r="A6880">
            <v>44502.958333333336</v>
          </cell>
          <cell r="B6880">
            <v>435.39056396484301</v>
          </cell>
        </row>
        <row r="6881">
          <cell r="A6881">
            <v>44503.958333333336</v>
          </cell>
          <cell r="B6881">
            <v>438.048736572265</v>
          </cell>
        </row>
        <row r="6882">
          <cell r="A6882">
            <v>44504.958333333336</v>
          </cell>
          <cell r="B6882">
            <v>440.113037109375</v>
          </cell>
        </row>
        <row r="6883">
          <cell r="A6883">
            <v>44505.958333333336</v>
          </cell>
          <cell r="B6883">
            <v>441.64013671875</v>
          </cell>
        </row>
        <row r="6884">
          <cell r="A6884">
            <v>44508.958333333336</v>
          </cell>
          <cell r="B6884">
            <v>442.01708984375</v>
          </cell>
        </row>
        <row r="6885">
          <cell r="A6885">
            <v>44509.958333333336</v>
          </cell>
          <cell r="B6885">
            <v>440.55599975585898</v>
          </cell>
        </row>
        <row r="6886">
          <cell r="A6886">
            <v>44510.958333333336</v>
          </cell>
          <cell r="B6886">
            <v>437.01184082031199</v>
          </cell>
        </row>
        <row r="6887">
          <cell r="A6887">
            <v>44511.958333333336</v>
          </cell>
          <cell r="B6887">
            <v>437.153228759765</v>
          </cell>
        </row>
        <row r="6888">
          <cell r="A6888">
            <v>44512.958333333336</v>
          </cell>
          <cell r="B6888">
            <v>440.45233154296801</v>
          </cell>
        </row>
        <row r="6889">
          <cell r="A6889">
            <v>44515.958333333336</v>
          </cell>
          <cell r="B6889">
            <v>440.60317993164</v>
          </cell>
        </row>
        <row r="6890">
          <cell r="A6890">
            <v>44516.958333333336</v>
          </cell>
          <cell r="B6890">
            <v>442.34695434570301</v>
          </cell>
        </row>
        <row r="6891">
          <cell r="A6891">
            <v>44517.958333333336</v>
          </cell>
          <cell r="B6891">
            <v>441.27243041992102</v>
          </cell>
        </row>
        <row r="6892">
          <cell r="A6892">
            <v>44518.958333333336</v>
          </cell>
          <cell r="B6892">
            <v>442.77117919921801</v>
          </cell>
        </row>
        <row r="6893">
          <cell r="A6893">
            <v>44519.958333333336</v>
          </cell>
          <cell r="B6893">
            <v>441.97937011718699</v>
          </cell>
        </row>
        <row r="6894">
          <cell r="A6894">
            <v>44522.958333333336</v>
          </cell>
          <cell r="B6894">
            <v>440.73516845703102</v>
          </cell>
        </row>
        <row r="6895">
          <cell r="A6895">
            <v>44523.958333333336</v>
          </cell>
          <cell r="B6895">
            <v>441.319580078125</v>
          </cell>
        </row>
        <row r="6896">
          <cell r="A6896">
            <v>44524.958333333336</v>
          </cell>
          <cell r="B6896">
            <v>442.49783325195301</v>
          </cell>
        </row>
        <row r="6897">
          <cell r="A6897">
            <v>44526.958333333336</v>
          </cell>
          <cell r="B6897">
            <v>432.62863159179602</v>
          </cell>
        </row>
        <row r="6898">
          <cell r="A6898">
            <v>44529.958333333336</v>
          </cell>
          <cell r="B6898">
            <v>437.93557739257801</v>
          </cell>
        </row>
        <row r="6899">
          <cell r="A6899">
            <v>44530.958333333336</v>
          </cell>
          <cell r="B6899">
            <v>429.41442871093699</v>
          </cell>
        </row>
        <row r="6900">
          <cell r="A6900">
            <v>44531.958333333336</v>
          </cell>
          <cell r="B6900">
            <v>424.644775390625</v>
          </cell>
        </row>
        <row r="6901">
          <cell r="A6901">
            <v>44532.958333333336</v>
          </cell>
          <cell r="B6901">
            <v>431.14877319335898</v>
          </cell>
        </row>
        <row r="6902">
          <cell r="A6902">
            <v>44533.958333333336</v>
          </cell>
          <cell r="B6902">
            <v>427.397216796875</v>
          </cell>
        </row>
        <row r="6903">
          <cell r="A6903">
            <v>44536.958333333336</v>
          </cell>
          <cell r="B6903">
            <v>432.45901489257801</v>
          </cell>
        </row>
        <row r="6904">
          <cell r="A6904">
            <v>44537.958333333336</v>
          </cell>
          <cell r="B6904">
            <v>441.40435791015602</v>
          </cell>
        </row>
        <row r="6905">
          <cell r="A6905">
            <v>44538.958333333336</v>
          </cell>
          <cell r="B6905">
            <v>442.5732421875</v>
          </cell>
        </row>
        <row r="6906">
          <cell r="A6906">
            <v>44539.958333333336</v>
          </cell>
          <cell r="B6906">
            <v>439.585205078125</v>
          </cell>
        </row>
        <row r="6907">
          <cell r="A6907">
            <v>44540.958333333336</v>
          </cell>
          <cell r="B6907">
            <v>443.72311401367102</v>
          </cell>
        </row>
        <row r="6908">
          <cell r="A6908">
            <v>44543.958333333336</v>
          </cell>
          <cell r="B6908">
            <v>439.79260253906199</v>
          </cell>
        </row>
        <row r="6909">
          <cell r="A6909">
            <v>44544.958333333336</v>
          </cell>
          <cell r="B6909">
            <v>436.76669311523398</v>
          </cell>
        </row>
        <row r="6910">
          <cell r="A6910">
            <v>44545.958333333336</v>
          </cell>
          <cell r="B6910">
            <v>443.59124755859301</v>
          </cell>
        </row>
        <row r="6911">
          <cell r="A6911">
            <v>44546.958333333336</v>
          </cell>
          <cell r="B6911">
            <v>439.67938232421801</v>
          </cell>
        </row>
        <row r="6912">
          <cell r="A6912">
            <v>44547.958333333336</v>
          </cell>
          <cell r="B6912">
            <v>434.99993896484301</v>
          </cell>
        </row>
        <row r="6913">
          <cell r="A6913">
            <v>44550.958333333336</v>
          </cell>
          <cell r="B6913">
            <v>430.374420166015</v>
          </cell>
        </row>
        <row r="6914">
          <cell r="A6914">
            <v>44551.958333333336</v>
          </cell>
          <cell r="B6914">
            <v>438.01745605468699</v>
          </cell>
        </row>
        <row r="6915">
          <cell r="A6915">
            <v>44552.958333333336</v>
          </cell>
          <cell r="B6915">
            <v>442.39706420898398</v>
          </cell>
        </row>
        <row r="6916">
          <cell r="A6916">
            <v>44553.958333333336</v>
          </cell>
          <cell r="B6916">
            <v>445.14968872070301</v>
          </cell>
        </row>
        <row r="6917">
          <cell r="A6917">
            <v>44557.958333333336</v>
          </cell>
          <cell r="B6917">
            <v>451.44955444335898</v>
          </cell>
        </row>
        <row r="6918">
          <cell r="A6918">
            <v>44558.958333333336</v>
          </cell>
          <cell r="B6918">
            <v>451.08059692382801</v>
          </cell>
        </row>
        <row r="6919">
          <cell r="A6919">
            <v>44559.958333333336</v>
          </cell>
          <cell r="B6919">
            <v>451.65768432617102</v>
          </cell>
        </row>
        <row r="6920">
          <cell r="A6920">
            <v>44560.958333333336</v>
          </cell>
          <cell r="B6920">
            <v>450.40896606445301</v>
          </cell>
        </row>
        <row r="6921">
          <cell r="A6921">
            <v>44561.958333333336</v>
          </cell>
          <cell r="B6921">
            <v>449.27389526367102</v>
          </cell>
        </row>
        <row r="6922">
          <cell r="A6922">
            <v>44564.958333333336</v>
          </cell>
          <cell r="B6922">
            <v>451.87512207031199</v>
          </cell>
        </row>
        <row r="6923">
          <cell r="A6923">
            <v>44565.958333333336</v>
          </cell>
          <cell r="B6923">
            <v>451.72381591796801</v>
          </cell>
        </row>
        <row r="6924">
          <cell r="A6924">
            <v>44566.958333333336</v>
          </cell>
          <cell r="B6924">
            <v>443.04974365234301</v>
          </cell>
        </row>
        <row r="6925">
          <cell r="A6925">
            <v>44567.958333333336</v>
          </cell>
          <cell r="B6925">
            <v>442.63357543945301</v>
          </cell>
        </row>
        <row r="6926">
          <cell r="A6926">
            <v>44568.958333333336</v>
          </cell>
          <cell r="B6926">
            <v>440.883544921875</v>
          </cell>
        </row>
        <row r="6927">
          <cell r="A6927">
            <v>44571.958333333336</v>
          </cell>
          <cell r="B6927">
            <v>440.3349609375</v>
          </cell>
        </row>
        <row r="6928">
          <cell r="A6928">
            <v>44572.958333333336</v>
          </cell>
          <cell r="B6928">
            <v>444.345611572265</v>
          </cell>
        </row>
        <row r="6929">
          <cell r="A6929">
            <v>44573.958333333336</v>
          </cell>
          <cell r="B6929">
            <v>445.546875</v>
          </cell>
        </row>
        <row r="6930">
          <cell r="A6930">
            <v>44574.958333333336</v>
          </cell>
          <cell r="B6930">
            <v>439.40798950195301</v>
          </cell>
        </row>
        <row r="6931">
          <cell r="A6931">
            <v>44575.958333333336</v>
          </cell>
          <cell r="B6931">
            <v>439.58767700195301</v>
          </cell>
        </row>
        <row r="6932">
          <cell r="A6932">
            <v>44579.958333333336</v>
          </cell>
          <cell r="B6932">
            <v>431.802734375</v>
          </cell>
        </row>
        <row r="6933">
          <cell r="A6933">
            <v>44580.958333333336</v>
          </cell>
          <cell r="B6933">
            <v>427.31906127929602</v>
          </cell>
        </row>
        <row r="6934">
          <cell r="A6934">
            <v>44581.958333333336</v>
          </cell>
          <cell r="B6934">
            <v>422.58950805664</v>
          </cell>
        </row>
        <row r="6935">
          <cell r="A6935">
            <v>44582.958333333336</v>
          </cell>
          <cell r="B6935">
            <v>414.29373168945301</v>
          </cell>
        </row>
        <row r="6936">
          <cell r="A6936">
            <v>44585.958333333336</v>
          </cell>
          <cell r="B6936">
            <v>416.05322265625</v>
          </cell>
        </row>
        <row r="6937">
          <cell r="A6937">
            <v>44586.958333333336</v>
          </cell>
          <cell r="B6937">
            <v>410.97357177734301</v>
          </cell>
        </row>
        <row r="6938">
          <cell r="A6938">
            <v>44587.958333333336</v>
          </cell>
          <cell r="B6938">
            <v>409.942626953125</v>
          </cell>
        </row>
        <row r="6939">
          <cell r="A6939">
            <v>44588.958333333336</v>
          </cell>
          <cell r="B6939">
            <v>407.91824340820301</v>
          </cell>
        </row>
        <row r="6940">
          <cell r="A6940">
            <v>44589.958333333336</v>
          </cell>
          <cell r="B6940">
            <v>418.04913330078102</v>
          </cell>
        </row>
        <row r="6941">
          <cell r="A6941">
            <v>44592.958333333336</v>
          </cell>
          <cell r="B6941">
            <v>425.57858276367102</v>
          </cell>
        </row>
        <row r="6942">
          <cell r="A6942">
            <v>44593.958333333336</v>
          </cell>
          <cell r="B6942">
            <v>428.45425415039</v>
          </cell>
        </row>
        <row r="6943">
          <cell r="A6943">
            <v>44594.958333333336</v>
          </cell>
          <cell r="B6943">
            <v>432.61633300781199</v>
          </cell>
        </row>
        <row r="6944">
          <cell r="A6944">
            <v>44595.958333333336</v>
          </cell>
          <cell r="B6944">
            <v>422.44760131835898</v>
          </cell>
        </row>
        <row r="6945">
          <cell r="A6945">
            <v>44596.958333333336</v>
          </cell>
          <cell r="B6945">
            <v>424.43405151367102</v>
          </cell>
        </row>
        <row r="6946">
          <cell r="A6946">
            <v>44599.958333333336</v>
          </cell>
          <cell r="B6946">
            <v>423.07196044921801</v>
          </cell>
        </row>
        <row r="6947">
          <cell r="A6947">
            <v>44600.958333333336</v>
          </cell>
          <cell r="B6947">
            <v>426.55291748046801</v>
          </cell>
        </row>
        <row r="6948">
          <cell r="A6948">
            <v>44601.958333333336</v>
          </cell>
          <cell r="B6948">
            <v>432.79595947265602</v>
          </cell>
        </row>
        <row r="6949">
          <cell r="A6949">
            <v>44602.958333333336</v>
          </cell>
          <cell r="B6949">
            <v>425.02059936523398</v>
          </cell>
        </row>
        <row r="6950">
          <cell r="A6950">
            <v>44603.958333333336</v>
          </cell>
          <cell r="B6950">
            <v>416.63961791992102</v>
          </cell>
        </row>
        <row r="6951">
          <cell r="A6951">
            <v>44606.958333333336</v>
          </cell>
          <cell r="B6951">
            <v>415.27752685546801</v>
          </cell>
        </row>
        <row r="6952">
          <cell r="A6952">
            <v>44607.958333333336</v>
          </cell>
          <cell r="B6952">
            <v>421.974609375</v>
          </cell>
        </row>
        <row r="6953">
          <cell r="A6953">
            <v>44608.958333333336</v>
          </cell>
          <cell r="B6953">
            <v>422.44760131835898</v>
          </cell>
        </row>
        <row r="6954">
          <cell r="A6954">
            <v>44609.958333333336</v>
          </cell>
          <cell r="B6954">
            <v>413.42352294921801</v>
          </cell>
        </row>
        <row r="6955">
          <cell r="A6955">
            <v>44610.958333333336</v>
          </cell>
          <cell r="B6955">
            <v>410.74655151367102</v>
          </cell>
        </row>
        <row r="6956">
          <cell r="A6956">
            <v>44614.958333333336</v>
          </cell>
          <cell r="B6956">
            <v>406.338623046875</v>
          </cell>
        </row>
        <row r="6957">
          <cell r="A6957">
            <v>44615.958333333336</v>
          </cell>
          <cell r="B6957">
            <v>399.130767822265</v>
          </cell>
        </row>
        <row r="6958">
          <cell r="A6958">
            <v>44616.958333333336</v>
          </cell>
          <cell r="B6958">
            <v>405.13729858398398</v>
          </cell>
        </row>
        <row r="6959">
          <cell r="A6959">
            <v>44617.958333333336</v>
          </cell>
          <cell r="B6959">
            <v>414.07623291015602</v>
          </cell>
        </row>
        <row r="6960">
          <cell r="A6960">
            <v>44620.958333333336</v>
          </cell>
          <cell r="B6960">
            <v>413.01681518554602</v>
          </cell>
        </row>
        <row r="6961">
          <cell r="A6961">
            <v>44621.958333333336</v>
          </cell>
          <cell r="B6961">
            <v>406.72640991210898</v>
          </cell>
        </row>
        <row r="6962">
          <cell r="A6962">
            <v>44622.958333333336</v>
          </cell>
          <cell r="B6962">
            <v>414.20867919921801</v>
          </cell>
        </row>
        <row r="6963">
          <cell r="A6963">
            <v>44623.958333333336</v>
          </cell>
          <cell r="B6963">
            <v>412.14651489257801</v>
          </cell>
        </row>
        <row r="6964">
          <cell r="A6964">
            <v>44624.958333333336</v>
          </cell>
          <cell r="B6964">
            <v>408.79797363281199</v>
          </cell>
        </row>
        <row r="6965">
          <cell r="A6965">
            <v>44627.958333333336</v>
          </cell>
          <cell r="B6965">
            <v>396.74694824218699</v>
          </cell>
        </row>
        <row r="6966">
          <cell r="A6966">
            <v>44628.958333333336</v>
          </cell>
          <cell r="B6966">
            <v>393.73898315429602</v>
          </cell>
        </row>
        <row r="6967">
          <cell r="A6967">
            <v>44629.958333333336</v>
          </cell>
          <cell r="B6967">
            <v>404.29537963867102</v>
          </cell>
        </row>
        <row r="6968">
          <cell r="A6968">
            <v>44630.958333333336</v>
          </cell>
          <cell r="B6968">
            <v>402.46975708007801</v>
          </cell>
        </row>
        <row r="6969">
          <cell r="A6969">
            <v>44631.958333333336</v>
          </cell>
          <cell r="B6969">
            <v>397.35238647460898</v>
          </cell>
        </row>
        <row r="6970">
          <cell r="A6970">
            <v>44634.958333333336</v>
          </cell>
          <cell r="B6970">
            <v>394.44839477539</v>
          </cell>
        </row>
        <row r="6971">
          <cell r="A6971">
            <v>44635.958333333336</v>
          </cell>
          <cell r="B6971">
            <v>403.122467041015</v>
          </cell>
        </row>
        <row r="6972">
          <cell r="A6972">
            <v>44636.958333333336</v>
          </cell>
          <cell r="B6972">
            <v>412.06137084960898</v>
          </cell>
        </row>
        <row r="6973">
          <cell r="A6973">
            <v>44637.958333333336</v>
          </cell>
          <cell r="B6973">
            <v>417.21667480468699</v>
          </cell>
        </row>
        <row r="6974">
          <cell r="A6974">
            <v>44638.958333333336</v>
          </cell>
          <cell r="B6974">
            <v>421.78631591796801</v>
          </cell>
        </row>
        <row r="6975">
          <cell r="A6975">
            <v>44641.958333333336</v>
          </cell>
          <cell r="B6975">
            <v>421.66302490234301</v>
          </cell>
        </row>
        <row r="6976">
          <cell r="A6976">
            <v>44642.958333333336</v>
          </cell>
          <cell r="B6976">
            <v>426.59710693359301</v>
          </cell>
        </row>
        <row r="6977">
          <cell r="A6977">
            <v>44643.958333333336</v>
          </cell>
          <cell r="B6977">
            <v>421.10314941406199</v>
          </cell>
        </row>
        <row r="6978">
          <cell r="A6978">
            <v>44644.958333333336</v>
          </cell>
          <cell r="B6978">
            <v>427.45104980468699</v>
          </cell>
        </row>
        <row r="6979">
          <cell r="A6979">
            <v>44645.958333333336</v>
          </cell>
          <cell r="B6979">
            <v>429.53857421875</v>
          </cell>
        </row>
        <row r="6980">
          <cell r="A6980">
            <v>44648.958333333336</v>
          </cell>
          <cell r="B6980">
            <v>432.59387207031199</v>
          </cell>
        </row>
        <row r="6981">
          <cell r="A6981">
            <v>44649.958333333336</v>
          </cell>
          <cell r="B6981">
            <v>437.94540405273398</v>
          </cell>
        </row>
        <row r="6982">
          <cell r="A6982">
            <v>44650.958333333336</v>
          </cell>
          <cell r="B6982">
            <v>435.241119384765</v>
          </cell>
        </row>
        <row r="6983">
          <cell r="A6983">
            <v>44651.958333333336</v>
          </cell>
          <cell r="B6983">
            <v>428.542236328125</v>
          </cell>
        </row>
        <row r="6984">
          <cell r="A6984">
            <v>44652.958333333336</v>
          </cell>
          <cell r="B6984">
            <v>429.75677490234301</v>
          </cell>
        </row>
        <row r="6985">
          <cell r="A6985">
            <v>44655.958333333336</v>
          </cell>
          <cell r="B6985">
            <v>433.43832397460898</v>
          </cell>
        </row>
        <row r="6986">
          <cell r="A6986">
            <v>44656.958333333336</v>
          </cell>
          <cell r="B6986">
            <v>427.96343994140602</v>
          </cell>
        </row>
        <row r="6987">
          <cell r="A6987">
            <v>44657.958333333336</v>
          </cell>
          <cell r="B6987">
            <v>423.68411254882801</v>
          </cell>
        </row>
        <row r="6988">
          <cell r="A6988">
            <v>44658.958333333336</v>
          </cell>
          <cell r="B6988">
            <v>425.81900024414</v>
          </cell>
        </row>
        <row r="6989">
          <cell r="A6989">
            <v>44659.958333333336</v>
          </cell>
          <cell r="B6989">
            <v>424.68038940429602</v>
          </cell>
        </row>
        <row r="6990">
          <cell r="A6990">
            <v>44662.958333333336</v>
          </cell>
          <cell r="B6990">
            <v>417.42166137695301</v>
          </cell>
        </row>
        <row r="6991">
          <cell r="A6991">
            <v>44663.958333333336</v>
          </cell>
          <cell r="B6991">
            <v>415.87503051757801</v>
          </cell>
        </row>
        <row r="6992">
          <cell r="A6992">
            <v>44664.958333333336</v>
          </cell>
          <cell r="B6992">
            <v>420.63827514648398</v>
          </cell>
        </row>
        <row r="6993">
          <cell r="A6993">
            <v>44665.958333333336</v>
          </cell>
          <cell r="B6993">
            <v>415.40057373046801</v>
          </cell>
        </row>
        <row r="6994">
          <cell r="A6994">
            <v>44669.958333333336</v>
          </cell>
          <cell r="B6994">
            <v>415.5712890625</v>
          </cell>
        </row>
        <row r="6995">
          <cell r="A6995">
            <v>44670.958333333336</v>
          </cell>
          <cell r="B6995">
            <v>422.27975463867102</v>
          </cell>
        </row>
        <row r="6996">
          <cell r="A6996">
            <v>44671.958333333336</v>
          </cell>
          <cell r="B6996">
            <v>421.96664428710898</v>
          </cell>
        </row>
        <row r="6997">
          <cell r="A6997">
            <v>44672.958333333336</v>
          </cell>
          <cell r="B6997">
            <v>415.65673828125</v>
          </cell>
        </row>
        <row r="6998">
          <cell r="A6998">
            <v>44673.958333333336</v>
          </cell>
          <cell r="B6998">
            <v>404.25149536132801</v>
          </cell>
        </row>
        <row r="6999">
          <cell r="A6999">
            <v>44676.958333333336</v>
          </cell>
          <cell r="B6999">
            <v>406.59515380859301</v>
          </cell>
        </row>
        <row r="7000">
          <cell r="A7000">
            <v>44677.958333333336</v>
          </cell>
          <cell r="B7000">
            <v>394.81985473632801</v>
          </cell>
        </row>
        <row r="7001">
          <cell r="A7001">
            <v>44678.958333333336</v>
          </cell>
          <cell r="B7001">
            <v>395.92996215820301</v>
          </cell>
        </row>
        <row r="7002">
          <cell r="A7002">
            <v>44679.958333333336</v>
          </cell>
          <cell r="B7002">
            <v>405.93084716796801</v>
          </cell>
        </row>
        <row r="7003">
          <cell r="A7003">
            <v>44680.958333333336</v>
          </cell>
          <cell r="B7003">
            <v>390.92953491210898</v>
          </cell>
        </row>
        <row r="7004">
          <cell r="A7004">
            <v>44683.958333333336</v>
          </cell>
          <cell r="B7004">
            <v>393.28268432617102</v>
          </cell>
        </row>
        <row r="7005">
          <cell r="A7005">
            <v>44684.958333333336</v>
          </cell>
          <cell r="B7005">
            <v>395.08547973632801</v>
          </cell>
        </row>
        <row r="7006">
          <cell r="A7006">
            <v>44685.958333333336</v>
          </cell>
          <cell r="B7006">
            <v>407.11700439453102</v>
          </cell>
        </row>
        <row r="7007">
          <cell r="A7007">
            <v>44686.958333333336</v>
          </cell>
          <cell r="B7007">
            <v>392.64685058593699</v>
          </cell>
        </row>
        <row r="7008">
          <cell r="A7008">
            <v>44687.958333333336</v>
          </cell>
          <cell r="B7008">
            <v>390.30316162109301</v>
          </cell>
        </row>
        <row r="7009">
          <cell r="A7009">
            <v>44690.958333333336</v>
          </cell>
          <cell r="B7009">
            <v>377.80679321289</v>
          </cell>
        </row>
        <row r="7010">
          <cell r="A7010">
            <v>44691.958333333336</v>
          </cell>
          <cell r="B7010">
            <v>378.67971801757801</v>
          </cell>
        </row>
        <row r="7011">
          <cell r="A7011">
            <v>44692.958333333336</v>
          </cell>
          <cell r="B7011">
            <v>372.66403198242102</v>
          </cell>
        </row>
        <row r="7012">
          <cell r="A7012">
            <v>44693.958333333336</v>
          </cell>
          <cell r="B7012">
            <v>372.27490234375</v>
          </cell>
        </row>
        <row r="7013">
          <cell r="A7013">
            <v>44694.958333333336</v>
          </cell>
          <cell r="B7013">
            <v>381.175201416015</v>
          </cell>
        </row>
        <row r="7014">
          <cell r="A7014">
            <v>44697.958333333336</v>
          </cell>
          <cell r="B7014">
            <v>379.62863159179602</v>
          </cell>
        </row>
        <row r="7015">
          <cell r="A7015">
            <v>44698.958333333336</v>
          </cell>
          <cell r="B7015">
            <v>387.43771362304602</v>
          </cell>
        </row>
        <row r="7016">
          <cell r="A7016">
            <v>44699.958333333336</v>
          </cell>
          <cell r="B7016">
            <v>371.81954956054602</v>
          </cell>
        </row>
        <row r="7017">
          <cell r="A7017">
            <v>44700.958333333336</v>
          </cell>
          <cell r="B7017">
            <v>369.54226684570301</v>
          </cell>
        </row>
        <row r="7018">
          <cell r="A7018">
            <v>44701.958333333336</v>
          </cell>
          <cell r="B7018">
            <v>369.70355224609301</v>
          </cell>
        </row>
        <row r="7019">
          <cell r="A7019">
            <v>44704.958333333336</v>
          </cell>
          <cell r="B7019">
            <v>376.62072753906199</v>
          </cell>
        </row>
        <row r="7020">
          <cell r="A7020">
            <v>44705.958333333336</v>
          </cell>
          <cell r="B7020">
            <v>373.74569702148398</v>
          </cell>
        </row>
        <row r="7021">
          <cell r="A7021">
            <v>44706.958333333336</v>
          </cell>
          <cell r="B7021">
            <v>377.04766845703102</v>
          </cell>
        </row>
        <row r="7022">
          <cell r="A7022">
            <v>44707.958333333336</v>
          </cell>
          <cell r="B7022">
            <v>384.58166503906199</v>
          </cell>
        </row>
        <row r="7023">
          <cell r="A7023">
            <v>44708.958333333336</v>
          </cell>
          <cell r="B7023">
            <v>394.02279663085898</v>
          </cell>
        </row>
        <row r="7024">
          <cell r="A7024">
            <v>44712.958333333336</v>
          </cell>
          <cell r="B7024">
            <v>391.81195068359301</v>
          </cell>
        </row>
        <row r="7025">
          <cell r="A7025">
            <v>44713.958333333336</v>
          </cell>
          <cell r="B7025">
            <v>388.64273071289</v>
          </cell>
        </row>
        <row r="7026">
          <cell r="A7026">
            <v>44714.958333333336</v>
          </cell>
          <cell r="B7026">
            <v>396.04391479492102</v>
          </cell>
        </row>
        <row r="7027">
          <cell r="A7027">
            <v>44715.958333333336</v>
          </cell>
          <cell r="B7027">
            <v>389.54409790039</v>
          </cell>
        </row>
        <row r="7028">
          <cell r="A7028">
            <v>44718.958333333336</v>
          </cell>
          <cell r="B7028">
            <v>390.73025512695301</v>
          </cell>
        </row>
        <row r="7029">
          <cell r="A7029">
            <v>44719.958333333336</v>
          </cell>
          <cell r="B7029">
            <v>394.47817993164</v>
          </cell>
        </row>
        <row r="7030">
          <cell r="A7030">
            <v>44720.958333333336</v>
          </cell>
          <cell r="B7030">
            <v>390.18933105468699</v>
          </cell>
        </row>
        <row r="7031">
          <cell r="A7031">
            <v>44721.958333333336</v>
          </cell>
          <cell r="B7031">
            <v>380.909576416015</v>
          </cell>
        </row>
        <row r="7032">
          <cell r="A7032">
            <v>44722.958333333336</v>
          </cell>
          <cell r="B7032">
            <v>369.86477661132801</v>
          </cell>
        </row>
        <row r="7033">
          <cell r="A7033">
            <v>44725.958333333336</v>
          </cell>
          <cell r="B7033">
            <v>355.82174682617102</v>
          </cell>
        </row>
        <row r="7034">
          <cell r="A7034">
            <v>44726.958333333336</v>
          </cell>
          <cell r="B7034">
            <v>354.74960327148398</v>
          </cell>
        </row>
        <row r="7035">
          <cell r="A7035">
            <v>44727.958333333336</v>
          </cell>
          <cell r="B7035">
            <v>359.80697631835898</v>
          </cell>
        </row>
        <row r="7036">
          <cell r="A7036">
            <v>44728.958333333336</v>
          </cell>
          <cell r="B7036">
            <v>347.898834228515</v>
          </cell>
        </row>
        <row r="7037">
          <cell r="A7037">
            <v>44729.958333333336</v>
          </cell>
          <cell r="B7037">
            <v>348.64871215820301</v>
          </cell>
        </row>
        <row r="7038">
          <cell r="A7038">
            <v>44733.958333333336</v>
          </cell>
          <cell r="B7038">
            <v>357.425537109375</v>
          </cell>
        </row>
        <row r="7039">
          <cell r="A7039">
            <v>44734.958333333336</v>
          </cell>
          <cell r="B7039">
            <v>356.77752685546801</v>
          </cell>
        </row>
        <row r="7040">
          <cell r="A7040">
            <v>44735.958333333336</v>
          </cell>
          <cell r="B7040">
            <v>360.27484130859301</v>
          </cell>
        </row>
        <row r="7041">
          <cell r="A7041">
            <v>44736.958333333336</v>
          </cell>
          <cell r="B7041">
            <v>371.72937011718699</v>
          </cell>
        </row>
        <row r="7042">
          <cell r="A7042">
            <v>44739.958333333336</v>
          </cell>
          <cell r="B7042">
            <v>370.30950927734301</v>
          </cell>
        </row>
        <row r="7043">
          <cell r="A7043">
            <v>44740.958333333336</v>
          </cell>
          <cell r="B7043">
            <v>362.74304199218699</v>
          </cell>
        </row>
        <row r="7044">
          <cell r="A7044">
            <v>44741.958333333336</v>
          </cell>
          <cell r="B7044">
            <v>362.44754028320301</v>
          </cell>
        </row>
        <row r="7045">
          <cell r="A7045">
            <v>44742.958333333336</v>
          </cell>
          <cell r="B7045">
            <v>359.5029296875</v>
          </cell>
        </row>
        <row r="7046">
          <cell r="A7046">
            <v>44743.958333333336</v>
          </cell>
          <cell r="B7046">
            <v>363.30526733398398</v>
          </cell>
        </row>
        <row r="7047">
          <cell r="A7047">
            <v>44747.958333333336</v>
          </cell>
          <cell r="B7047">
            <v>363.99136352539</v>
          </cell>
        </row>
        <row r="7048">
          <cell r="A7048">
            <v>44748.958333333336</v>
          </cell>
          <cell r="B7048">
            <v>365.22067260742102</v>
          </cell>
        </row>
        <row r="7049">
          <cell r="A7049">
            <v>44749.958333333336</v>
          </cell>
          <cell r="B7049">
            <v>370.69064331054602</v>
          </cell>
        </row>
        <row r="7050">
          <cell r="A7050">
            <v>44750.958333333336</v>
          </cell>
          <cell r="B7050">
            <v>370.38577270507801</v>
          </cell>
        </row>
        <row r="7051">
          <cell r="A7051">
            <v>44753.958333333336</v>
          </cell>
          <cell r="B7051">
            <v>366.15463256835898</v>
          </cell>
        </row>
        <row r="7052">
          <cell r="A7052">
            <v>44754.958333333336</v>
          </cell>
          <cell r="B7052">
            <v>362.91455078125</v>
          </cell>
        </row>
        <row r="7053">
          <cell r="A7053">
            <v>44755.958333333336</v>
          </cell>
          <cell r="B7053">
            <v>361.00863647460898</v>
          </cell>
        </row>
        <row r="7054">
          <cell r="A7054">
            <v>44756.958333333336</v>
          </cell>
          <cell r="B7054">
            <v>360.13192749023398</v>
          </cell>
        </row>
        <row r="7055">
          <cell r="A7055">
            <v>44757.958333333336</v>
          </cell>
          <cell r="B7055">
            <v>367.01226806640602</v>
          </cell>
        </row>
        <row r="7056">
          <cell r="A7056">
            <v>44760.958333333336</v>
          </cell>
          <cell r="B7056">
            <v>363.981842041015</v>
          </cell>
        </row>
        <row r="7057">
          <cell r="A7057">
            <v>44761.958333333336</v>
          </cell>
          <cell r="B7057">
            <v>373.81634521484301</v>
          </cell>
        </row>
        <row r="7058">
          <cell r="A7058">
            <v>44762.958333333336</v>
          </cell>
          <cell r="B7058">
            <v>376.19869995117102</v>
          </cell>
        </row>
        <row r="7059">
          <cell r="A7059">
            <v>44763.958333333336</v>
          </cell>
          <cell r="B7059">
            <v>380.02963256835898</v>
          </cell>
        </row>
        <row r="7060">
          <cell r="A7060">
            <v>44764.958333333336</v>
          </cell>
          <cell r="B7060">
            <v>376.50375366210898</v>
          </cell>
        </row>
        <row r="7061">
          <cell r="A7061">
            <v>44767.958333333336</v>
          </cell>
          <cell r="B7061">
            <v>376.96112060546801</v>
          </cell>
        </row>
        <row r="7062">
          <cell r="A7062">
            <v>44768.958333333336</v>
          </cell>
          <cell r="B7062">
            <v>372.50131225585898</v>
          </cell>
        </row>
        <row r="7063">
          <cell r="A7063">
            <v>44769.958333333336</v>
          </cell>
          <cell r="B7063">
            <v>382.173828125</v>
          </cell>
        </row>
        <row r="7064">
          <cell r="A7064">
            <v>44770.958333333336</v>
          </cell>
          <cell r="B7064">
            <v>386.967193603515</v>
          </cell>
        </row>
        <row r="7065">
          <cell r="A7065">
            <v>44771.958333333336</v>
          </cell>
          <cell r="B7065">
            <v>392.60867309570301</v>
          </cell>
        </row>
        <row r="7066">
          <cell r="A7066">
            <v>44774.958333333336</v>
          </cell>
          <cell r="B7066">
            <v>391.44610595703102</v>
          </cell>
        </row>
        <row r="7067">
          <cell r="A7067">
            <v>44775.958333333336</v>
          </cell>
          <cell r="B7067">
            <v>388.86355590820301</v>
          </cell>
        </row>
        <row r="7068">
          <cell r="A7068">
            <v>44776.958333333336</v>
          </cell>
          <cell r="B7068">
            <v>394.95291137695301</v>
          </cell>
        </row>
        <row r="7069">
          <cell r="A7069">
            <v>44777.958333333336</v>
          </cell>
          <cell r="B7069">
            <v>394.68609619140602</v>
          </cell>
        </row>
        <row r="7070">
          <cell r="A7070">
            <v>44778.958333333336</v>
          </cell>
          <cell r="B7070">
            <v>394.01907348632801</v>
          </cell>
        </row>
        <row r="7071">
          <cell r="A7071">
            <v>44781.958333333336</v>
          </cell>
          <cell r="B7071">
            <v>393.56161499023398</v>
          </cell>
        </row>
        <row r="7072">
          <cell r="A7072">
            <v>44782.958333333336</v>
          </cell>
          <cell r="B7072">
            <v>391.99874877929602</v>
          </cell>
        </row>
        <row r="7073">
          <cell r="A7073">
            <v>44783.958333333336</v>
          </cell>
          <cell r="B7073">
            <v>400.23229980468699</v>
          </cell>
        </row>
        <row r="7074">
          <cell r="A7074">
            <v>44784.958333333336</v>
          </cell>
          <cell r="B7074">
            <v>400.23229980468699</v>
          </cell>
        </row>
        <row r="7075">
          <cell r="A7075">
            <v>44785.958333333336</v>
          </cell>
          <cell r="B7075">
            <v>407.0078125</v>
          </cell>
        </row>
        <row r="7076">
          <cell r="A7076">
            <v>44788.958333333336</v>
          </cell>
          <cell r="B7076">
            <v>408.68505859375</v>
          </cell>
        </row>
        <row r="7077">
          <cell r="A7077">
            <v>44789.958333333336</v>
          </cell>
          <cell r="B7077">
            <v>409.48550415039</v>
          </cell>
        </row>
        <row r="7078">
          <cell r="A7078">
            <v>44790.958333333336</v>
          </cell>
          <cell r="B7078">
            <v>406.579010009765</v>
          </cell>
        </row>
        <row r="7079">
          <cell r="A7079">
            <v>44791.958333333336</v>
          </cell>
          <cell r="B7079">
            <v>407.76068115234301</v>
          </cell>
        </row>
        <row r="7080">
          <cell r="A7080">
            <v>44792.958333333336</v>
          </cell>
          <cell r="B7080">
            <v>402.28125</v>
          </cell>
        </row>
        <row r="7081">
          <cell r="A7081">
            <v>44795.958333333336</v>
          </cell>
          <cell r="B7081">
            <v>393.90472412109301</v>
          </cell>
        </row>
        <row r="7082">
          <cell r="A7082">
            <v>44796.958333333336</v>
          </cell>
          <cell r="B7082">
            <v>392.95178222656199</v>
          </cell>
        </row>
        <row r="7083">
          <cell r="A7083">
            <v>44797.958333333336</v>
          </cell>
          <cell r="B7083">
            <v>394.20962524414</v>
          </cell>
        </row>
        <row r="7084">
          <cell r="A7084">
            <v>44798.958333333336</v>
          </cell>
          <cell r="B7084">
            <v>399.77490234375</v>
          </cell>
        </row>
        <row r="7085">
          <cell r="A7085">
            <v>44799.958333333336</v>
          </cell>
          <cell r="B7085">
            <v>386.24295043945301</v>
          </cell>
        </row>
        <row r="7086">
          <cell r="A7086">
            <v>44802.958333333336</v>
          </cell>
          <cell r="B7086">
            <v>383.68902587890602</v>
          </cell>
        </row>
        <row r="7087">
          <cell r="A7087">
            <v>44803.958333333336</v>
          </cell>
          <cell r="B7087">
            <v>379.476959228515</v>
          </cell>
        </row>
        <row r="7088">
          <cell r="A7088">
            <v>44804.958333333336</v>
          </cell>
          <cell r="B7088">
            <v>376.58944702148398</v>
          </cell>
        </row>
        <row r="7089">
          <cell r="A7089">
            <v>44805.958333333336</v>
          </cell>
          <cell r="B7089">
            <v>377.77114868164</v>
          </cell>
        </row>
        <row r="7090">
          <cell r="A7090">
            <v>44806.958333333336</v>
          </cell>
          <cell r="B7090">
            <v>373.78775024414</v>
          </cell>
        </row>
        <row r="7091">
          <cell r="A7091">
            <v>44810.958333333336</v>
          </cell>
          <cell r="B7091">
            <v>372.37741088867102</v>
          </cell>
        </row>
        <row r="7092">
          <cell r="A7092">
            <v>44811.958333333336</v>
          </cell>
          <cell r="B7092">
            <v>379.06716918945301</v>
          </cell>
        </row>
        <row r="7093">
          <cell r="A7093">
            <v>44812.958333333336</v>
          </cell>
          <cell r="B7093">
            <v>381.54486083984301</v>
          </cell>
        </row>
        <row r="7094">
          <cell r="A7094">
            <v>44813.958333333336</v>
          </cell>
          <cell r="B7094">
            <v>387.47225952148398</v>
          </cell>
        </row>
        <row r="7095">
          <cell r="A7095">
            <v>44816.958333333336</v>
          </cell>
          <cell r="B7095">
            <v>391.63671875</v>
          </cell>
        </row>
        <row r="7096">
          <cell r="A7096">
            <v>44817.958333333336</v>
          </cell>
          <cell r="B7096">
            <v>374.60729980468699</v>
          </cell>
        </row>
        <row r="7097">
          <cell r="A7097">
            <v>44818.958333333336</v>
          </cell>
          <cell r="B7097">
            <v>376.03680419921801</v>
          </cell>
        </row>
        <row r="7098">
          <cell r="A7098">
            <v>44819.958333333336</v>
          </cell>
          <cell r="B7098">
            <v>371.76751708984301</v>
          </cell>
        </row>
        <row r="7099">
          <cell r="A7099">
            <v>44820.958333333336</v>
          </cell>
          <cell r="B7099">
            <v>368.93130493164</v>
          </cell>
        </row>
        <row r="7100">
          <cell r="A7100">
            <v>44823.958333333336</v>
          </cell>
          <cell r="B7100">
            <v>371.792388916015</v>
          </cell>
        </row>
        <row r="7101">
          <cell r="A7101">
            <v>44824.958333333336</v>
          </cell>
          <cell r="B7101">
            <v>367.52474975585898</v>
          </cell>
        </row>
        <row r="7102">
          <cell r="A7102">
            <v>44825.958333333336</v>
          </cell>
          <cell r="B7102">
            <v>361.11376953125</v>
          </cell>
        </row>
        <row r="7103">
          <cell r="A7103">
            <v>44826.958333333336</v>
          </cell>
          <cell r="B7103">
            <v>358.08038330078102</v>
          </cell>
        </row>
        <row r="7104">
          <cell r="A7104">
            <v>44827.958333333336</v>
          </cell>
          <cell r="B7104">
            <v>352.08084106445301</v>
          </cell>
        </row>
        <row r="7105">
          <cell r="A7105">
            <v>44830.958333333336</v>
          </cell>
          <cell r="B7105">
            <v>348.59780883789</v>
          </cell>
        </row>
        <row r="7106">
          <cell r="A7106">
            <v>44831.958333333336</v>
          </cell>
          <cell r="B7106">
            <v>347.7080078125</v>
          </cell>
        </row>
        <row r="7107">
          <cell r="A7107">
            <v>44832.958333333336</v>
          </cell>
          <cell r="B7107">
            <v>354.549560546875</v>
          </cell>
        </row>
        <row r="7108">
          <cell r="A7108">
            <v>44833.958333333336</v>
          </cell>
          <cell r="B7108">
            <v>347.14334106445301</v>
          </cell>
        </row>
        <row r="7109">
          <cell r="A7109">
            <v>44834.958333333336</v>
          </cell>
          <cell r="B7109">
            <v>341.77532958984301</v>
          </cell>
        </row>
        <row r="7110">
          <cell r="A7110">
            <v>44837.958333333336</v>
          </cell>
          <cell r="B7110">
            <v>350.798583984375</v>
          </cell>
        </row>
        <row r="7111">
          <cell r="A7111">
            <v>44838.958333333336</v>
          </cell>
          <cell r="B7111">
            <v>361.66860961914</v>
          </cell>
        </row>
        <row r="7112">
          <cell r="A7112">
            <v>44839.958333333336</v>
          </cell>
          <cell r="B7112">
            <v>360.82659912109301</v>
          </cell>
        </row>
        <row r="7113">
          <cell r="A7113">
            <v>44840.958333333336</v>
          </cell>
          <cell r="B7113">
            <v>357.104400634765</v>
          </cell>
        </row>
        <row r="7114">
          <cell r="A7114">
            <v>44841.958333333336</v>
          </cell>
          <cell r="B7114">
            <v>347.14334106445301</v>
          </cell>
        </row>
        <row r="7115">
          <cell r="A7115">
            <v>44844.958333333336</v>
          </cell>
          <cell r="B7115">
            <v>344.49282836914</v>
          </cell>
        </row>
        <row r="7116">
          <cell r="A7116">
            <v>44845.958333333336</v>
          </cell>
          <cell r="B7116">
            <v>342.31112670898398</v>
          </cell>
        </row>
        <row r="7117">
          <cell r="A7117">
            <v>44846.958333333336</v>
          </cell>
          <cell r="B7117">
            <v>341.182037353515</v>
          </cell>
        </row>
        <row r="7118">
          <cell r="A7118">
            <v>44847.958333333336</v>
          </cell>
          <cell r="B7118">
            <v>350.18621826171801</v>
          </cell>
        </row>
        <row r="7119">
          <cell r="A7119">
            <v>44848.958333333336</v>
          </cell>
          <cell r="B7119">
            <v>342.205963134765</v>
          </cell>
        </row>
        <row r="7120">
          <cell r="A7120">
            <v>44851.958333333336</v>
          </cell>
          <cell r="B7120">
            <v>350.99957275390602</v>
          </cell>
        </row>
        <row r="7121">
          <cell r="A7121">
            <v>44852.958333333336</v>
          </cell>
          <cell r="B7121">
            <v>355.12368774414</v>
          </cell>
        </row>
        <row r="7122">
          <cell r="A7122">
            <v>44853.958333333336</v>
          </cell>
          <cell r="B7122">
            <v>352.60708618164</v>
          </cell>
        </row>
        <row r="7123">
          <cell r="A7123">
            <v>44854.958333333336</v>
          </cell>
          <cell r="B7123">
            <v>349.65036010742102</v>
          </cell>
        </row>
        <row r="7124">
          <cell r="A7124">
            <v>44855.958333333336</v>
          </cell>
          <cell r="B7124">
            <v>358.1474609375</v>
          </cell>
        </row>
        <row r="7125">
          <cell r="A7125">
            <v>44858.958333333336</v>
          </cell>
          <cell r="B7125">
            <v>362.52990722656199</v>
          </cell>
        </row>
        <row r="7126">
          <cell r="A7126">
            <v>44859.958333333336</v>
          </cell>
          <cell r="B7126">
            <v>368.31896972656199</v>
          </cell>
        </row>
        <row r="7127">
          <cell r="A7127">
            <v>44860.958333333336</v>
          </cell>
          <cell r="B7127">
            <v>365.54400634765602</v>
          </cell>
        </row>
        <row r="7128">
          <cell r="A7128">
            <v>44861.958333333336</v>
          </cell>
          <cell r="B7128">
            <v>363.59201049804602</v>
          </cell>
        </row>
        <row r="7129">
          <cell r="A7129">
            <v>44862.958333333336</v>
          </cell>
          <cell r="B7129">
            <v>372.24206542968699</v>
          </cell>
        </row>
        <row r="7130">
          <cell r="A7130">
            <v>44865.958333333336</v>
          </cell>
          <cell r="B7130">
            <v>369.55328369140602</v>
          </cell>
        </row>
        <row r="7131">
          <cell r="A7131">
            <v>44866.958333333336</v>
          </cell>
          <cell r="B7131">
            <v>367.93618774414</v>
          </cell>
        </row>
        <row r="7132">
          <cell r="A7132">
            <v>44867.958333333336</v>
          </cell>
          <cell r="B7132">
            <v>358.70233154296801</v>
          </cell>
        </row>
        <row r="7133">
          <cell r="A7133">
            <v>44868.958333333336</v>
          </cell>
          <cell r="B7133">
            <v>355.00888061523398</v>
          </cell>
        </row>
        <row r="7134">
          <cell r="A7134">
            <v>44869.958333333336</v>
          </cell>
          <cell r="B7134">
            <v>360.11849975585898</v>
          </cell>
        </row>
        <row r="7135">
          <cell r="A7135">
            <v>44872.958333333336</v>
          </cell>
          <cell r="B7135">
            <v>363.56335449218699</v>
          </cell>
        </row>
        <row r="7136">
          <cell r="A7136">
            <v>44873.958333333336</v>
          </cell>
          <cell r="B7136">
            <v>365.52487182617102</v>
          </cell>
        </row>
        <row r="7137">
          <cell r="A7137">
            <v>44874.958333333336</v>
          </cell>
          <cell r="B7137">
            <v>357.99429321289</v>
          </cell>
        </row>
        <row r="7138">
          <cell r="A7138">
            <v>44875.958333333336</v>
          </cell>
          <cell r="B7138">
            <v>377.66763305664</v>
          </cell>
        </row>
        <row r="7139">
          <cell r="A7139">
            <v>44876.958333333336</v>
          </cell>
          <cell r="B7139">
            <v>381.32281494140602</v>
          </cell>
        </row>
        <row r="7140">
          <cell r="A7140">
            <v>44879.958333333336</v>
          </cell>
          <cell r="B7140">
            <v>378.07904052734301</v>
          </cell>
        </row>
        <row r="7141">
          <cell r="A7141">
            <v>44880.958333333336</v>
          </cell>
          <cell r="B7141">
            <v>381.30368041992102</v>
          </cell>
        </row>
        <row r="7142">
          <cell r="A7142">
            <v>44881.958333333336</v>
          </cell>
          <cell r="B7142">
            <v>378.39474487304602</v>
          </cell>
        </row>
        <row r="7143">
          <cell r="A7143">
            <v>44882.958333333336</v>
          </cell>
          <cell r="B7143">
            <v>377.23696899414</v>
          </cell>
        </row>
        <row r="7144">
          <cell r="A7144">
            <v>44883.958333333336</v>
          </cell>
          <cell r="B7144">
            <v>378.94979858398398</v>
          </cell>
        </row>
        <row r="7145">
          <cell r="A7145">
            <v>44886.958333333336</v>
          </cell>
          <cell r="B7145">
            <v>377.57189941406199</v>
          </cell>
        </row>
        <row r="7146">
          <cell r="A7146">
            <v>44887.958333333336</v>
          </cell>
          <cell r="B7146">
            <v>382.65289306640602</v>
          </cell>
        </row>
        <row r="7147">
          <cell r="A7147">
            <v>44888.958333333336</v>
          </cell>
          <cell r="B7147">
            <v>385.06414794921801</v>
          </cell>
        </row>
        <row r="7148">
          <cell r="A7148">
            <v>44890.958333333336</v>
          </cell>
          <cell r="B7148">
            <v>384.97805786132801</v>
          </cell>
        </row>
        <row r="7149">
          <cell r="A7149">
            <v>44893.958333333336</v>
          </cell>
          <cell r="B7149">
            <v>378.8349609375</v>
          </cell>
        </row>
        <row r="7150">
          <cell r="A7150">
            <v>44894.958333333336</v>
          </cell>
          <cell r="B7150">
            <v>378.18426513671801</v>
          </cell>
        </row>
        <row r="7151">
          <cell r="A7151">
            <v>44895.958333333336</v>
          </cell>
          <cell r="B7151">
            <v>390.09732055664</v>
          </cell>
        </row>
        <row r="7152">
          <cell r="A7152">
            <v>44896.958333333336</v>
          </cell>
          <cell r="B7152">
            <v>389.81021118164</v>
          </cell>
        </row>
        <row r="7153">
          <cell r="A7153">
            <v>44897.958333333336</v>
          </cell>
          <cell r="B7153">
            <v>389.36056518554602</v>
          </cell>
        </row>
        <row r="7154">
          <cell r="A7154">
            <v>44900.958333333336</v>
          </cell>
          <cell r="B7154">
            <v>382.35623168945301</v>
          </cell>
        </row>
        <row r="7155">
          <cell r="A7155">
            <v>44901.958333333336</v>
          </cell>
          <cell r="B7155">
            <v>376.844635009765</v>
          </cell>
        </row>
        <row r="7156">
          <cell r="A7156">
            <v>44902.958333333336</v>
          </cell>
          <cell r="B7156">
            <v>376.20358276367102</v>
          </cell>
        </row>
        <row r="7157">
          <cell r="A7157">
            <v>44903.958333333336</v>
          </cell>
          <cell r="B7157">
            <v>379.15066528320301</v>
          </cell>
        </row>
        <row r="7158">
          <cell r="A7158">
            <v>44904.958333333336</v>
          </cell>
          <cell r="B7158">
            <v>376.318359375</v>
          </cell>
        </row>
        <row r="7159">
          <cell r="A7159">
            <v>44907.958333333336</v>
          </cell>
          <cell r="B7159">
            <v>381.74383544921801</v>
          </cell>
        </row>
        <row r="7160">
          <cell r="A7160">
            <v>44908.958333333336</v>
          </cell>
          <cell r="B7160">
            <v>384.633544921875</v>
          </cell>
        </row>
        <row r="7161">
          <cell r="A7161">
            <v>44909.958333333336</v>
          </cell>
          <cell r="B7161">
            <v>382.17440795898398</v>
          </cell>
        </row>
        <row r="7162">
          <cell r="A7162">
            <v>44910.958333333336</v>
          </cell>
          <cell r="B7162">
            <v>372.82583618164</v>
          </cell>
        </row>
        <row r="7163">
          <cell r="A7163">
            <v>44911.958333333336</v>
          </cell>
          <cell r="B7163">
            <v>368.42416381835898</v>
          </cell>
        </row>
        <row r="7164">
          <cell r="A7164">
            <v>44914.958333333336</v>
          </cell>
          <cell r="B7164">
            <v>365.30007934570301</v>
          </cell>
        </row>
        <row r="7165">
          <cell r="A7165">
            <v>44915.958333333336</v>
          </cell>
          <cell r="B7165">
            <v>365.79992675781199</v>
          </cell>
        </row>
        <row r="7166">
          <cell r="A7166">
            <v>44916.958333333336</v>
          </cell>
          <cell r="B7166">
            <v>371.26953125</v>
          </cell>
        </row>
        <row r="7167">
          <cell r="A7167">
            <v>44917.958333333336</v>
          </cell>
          <cell r="B7167">
            <v>365.97299194335898</v>
          </cell>
        </row>
        <row r="7168">
          <cell r="A7168">
            <v>44918.958333333336</v>
          </cell>
          <cell r="B7168">
            <v>368.078125</v>
          </cell>
        </row>
        <row r="7169">
          <cell r="A7169">
            <v>44922.958333333336</v>
          </cell>
          <cell r="B7169">
            <v>366.62658691406199</v>
          </cell>
        </row>
        <row r="7170">
          <cell r="A7170">
            <v>44923.958333333336</v>
          </cell>
          <cell r="B7170">
            <v>362.07019042968699</v>
          </cell>
        </row>
        <row r="7171">
          <cell r="A7171">
            <v>44924.958333333336</v>
          </cell>
          <cell r="B7171">
            <v>368.58761596679602</v>
          </cell>
        </row>
        <row r="7172">
          <cell r="A7172">
            <v>44925.958333333336</v>
          </cell>
          <cell r="B7172">
            <v>367.61663818359301</v>
          </cell>
        </row>
        <row r="7173">
          <cell r="A7173">
            <v>44929.958333333336</v>
          </cell>
          <cell r="B7173">
            <v>366.069091796875</v>
          </cell>
        </row>
        <row r="7174">
          <cell r="A7174">
            <v>44930.958333333336</v>
          </cell>
          <cell r="B7174">
            <v>368.895263671875</v>
          </cell>
        </row>
        <row r="7175">
          <cell r="A7175">
            <v>44931.958333333336</v>
          </cell>
          <cell r="B7175">
            <v>364.68484497070301</v>
          </cell>
        </row>
        <row r="7176">
          <cell r="A7176">
            <v>44932.958333333336</v>
          </cell>
          <cell r="B7176">
            <v>373.047760009765</v>
          </cell>
        </row>
        <row r="7177">
          <cell r="A7177">
            <v>44935.958333333336</v>
          </cell>
          <cell r="B7177">
            <v>372.83636474609301</v>
          </cell>
        </row>
        <row r="7178">
          <cell r="A7178">
            <v>44936.958333333336</v>
          </cell>
          <cell r="B7178">
            <v>375.45098876953102</v>
          </cell>
        </row>
        <row r="7179">
          <cell r="A7179">
            <v>44937.958333333336</v>
          </cell>
          <cell r="B7179">
            <v>380.19964599609301</v>
          </cell>
        </row>
        <row r="7180">
          <cell r="A7180">
            <v>44938.958333333336</v>
          </cell>
          <cell r="B7180">
            <v>381.58383178710898</v>
          </cell>
        </row>
        <row r="7181">
          <cell r="A7181">
            <v>44939.958333333336</v>
          </cell>
          <cell r="B7181">
            <v>383.064208984375</v>
          </cell>
        </row>
        <row r="7182">
          <cell r="A7182">
            <v>44943.958333333336</v>
          </cell>
          <cell r="B7182">
            <v>382.36251831054602</v>
          </cell>
        </row>
        <row r="7183">
          <cell r="A7183">
            <v>44944.958333333336</v>
          </cell>
          <cell r="B7183">
            <v>376.32577514648398</v>
          </cell>
        </row>
        <row r="7184">
          <cell r="A7184">
            <v>44945.958333333336</v>
          </cell>
          <cell r="B7184">
            <v>373.586181640625</v>
          </cell>
        </row>
        <row r="7185">
          <cell r="A7185">
            <v>44946.958333333336</v>
          </cell>
          <cell r="B7185">
            <v>380.54574584960898</v>
          </cell>
        </row>
        <row r="7186">
          <cell r="A7186">
            <v>44949.958333333336</v>
          </cell>
          <cell r="B7186">
            <v>385.11175537109301</v>
          </cell>
        </row>
        <row r="7187">
          <cell r="A7187">
            <v>44950.958333333336</v>
          </cell>
          <cell r="B7187">
            <v>384.69836425781199</v>
          </cell>
        </row>
        <row r="7188">
          <cell r="A7188">
            <v>44951.958333333336</v>
          </cell>
          <cell r="B7188">
            <v>384.84262084960898</v>
          </cell>
        </row>
        <row r="7189">
          <cell r="A7189">
            <v>44952.958333333336</v>
          </cell>
          <cell r="B7189">
            <v>389.072174072265</v>
          </cell>
        </row>
        <row r="7190">
          <cell r="A7190">
            <v>44953.958333333336</v>
          </cell>
          <cell r="B7190">
            <v>389.96612548828102</v>
          </cell>
        </row>
        <row r="7191">
          <cell r="A7191">
            <v>44956.958333333336</v>
          </cell>
          <cell r="B7191">
            <v>385.07327270507801</v>
          </cell>
        </row>
        <row r="7192">
          <cell r="A7192">
            <v>44957.958333333336</v>
          </cell>
          <cell r="B7192">
            <v>390.73516845703102</v>
          </cell>
        </row>
        <row r="7193">
          <cell r="A7193">
            <v>44958.958333333336</v>
          </cell>
          <cell r="B7193">
            <v>394.88778686523398</v>
          </cell>
        </row>
        <row r="7194">
          <cell r="A7194">
            <v>44959.958333333336</v>
          </cell>
          <cell r="B7194">
            <v>400.636138916015</v>
          </cell>
        </row>
        <row r="7195">
          <cell r="A7195">
            <v>44960.958333333336</v>
          </cell>
          <cell r="B7195">
            <v>396.37774658203102</v>
          </cell>
        </row>
        <row r="7196">
          <cell r="A7196">
            <v>44963.958333333336</v>
          </cell>
          <cell r="B7196">
            <v>393.95538330078102</v>
          </cell>
        </row>
        <row r="7197">
          <cell r="A7197">
            <v>44964.958333333336</v>
          </cell>
          <cell r="B7197">
            <v>399.10775756835898</v>
          </cell>
        </row>
        <row r="7198">
          <cell r="A7198">
            <v>44965.958333333336</v>
          </cell>
          <cell r="B7198">
            <v>394.74362182617102</v>
          </cell>
        </row>
        <row r="7199">
          <cell r="A7199">
            <v>44966.958333333336</v>
          </cell>
          <cell r="B7199">
            <v>391.32147216796801</v>
          </cell>
        </row>
        <row r="7200">
          <cell r="A7200">
            <v>44967.958333333336</v>
          </cell>
          <cell r="B7200">
            <v>392.23468017578102</v>
          </cell>
        </row>
        <row r="7201">
          <cell r="A7201">
            <v>44970.958333333336</v>
          </cell>
          <cell r="B7201">
            <v>396.83917236328102</v>
          </cell>
        </row>
        <row r="7202">
          <cell r="A7202">
            <v>44971.958333333336</v>
          </cell>
          <cell r="B7202">
            <v>396.65652465820301</v>
          </cell>
        </row>
        <row r="7203">
          <cell r="A7203">
            <v>44972.958333333336</v>
          </cell>
          <cell r="B7203">
            <v>397.94464111328102</v>
          </cell>
        </row>
        <row r="7204">
          <cell r="A7204">
            <v>44973.958333333336</v>
          </cell>
          <cell r="B7204">
            <v>392.46542358398398</v>
          </cell>
        </row>
        <row r="7205">
          <cell r="A7205">
            <v>44974.958333333336</v>
          </cell>
          <cell r="B7205">
            <v>391.48492431640602</v>
          </cell>
        </row>
        <row r="7206">
          <cell r="A7206">
            <v>44978.958333333336</v>
          </cell>
          <cell r="B7206">
            <v>383.63137817382801</v>
          </cell>
        </row>
        <row r="7207">
          <cell r="A7207">
            <v>44979.958333333336</v>
          </cell>
          <cell r="B7207">
            <v>383.10269165039</v>
          </cell>
        </row>
        <row r="7208">
          <cell r="A7208">
            <v>44980.958333333336</v>
          </cell>
          <cell r="B7208">
            <v>385.140533447265</v>
          </cell>
        </row>
        <row r="7209">
          <cell r="A7209">
            <v>44981.958333333336</v>
          </cell>
          <cell r="B7209">
            <v>381.02642822265602</v>
          </cell>
        </row>
        <row r="7210">
          <cell r="A7210">
            <v>44984.958333333336</v>
          </cell>
          <cell r="B7210">
            <v>382.32406616210898</v>
          </cell>
        </row>
        <row r="7211">
          <cell r="A7211">
            <v>44985.958333333336</v>
          </cell>
          <cell r="B7211">
            <v>380.91101074218699</v>
          </cell>
        </row>
        <row r="7212">
          <cell r="A7212">
            <v>44986.958333333336</v>
          </cell>
          <cell r="B7212">
            <v>379.44989013671801</v>
          </cell>
        </row>
        <row r="7213">
          <cell r="A7213">
            <v>44987.958333333336</v>
          </cell>
          <cell r="B7213">
            <v>382.40097045898398</v>
          </cell>
        </row>
        <row r="7214">
          <cell r="A7214">
            <v>44988.958333333336</v>
          </cell>
          <cell r="B7214">
            <v>388.53387451171801</v>
          </cell>
        </row>
        <row r="7215">
          <cell r="A7215">
            <v>44991.958333333336</v>
          </cell>
          <cell r="B7215">
            <v>388.802978515625</v>
          </cell>
        </row>
        <row r="7216">
          <cell r="A7216">
            <v>44992.958333333336</v>
          </cell>
          <cell r="B7216">
            <v>382.84313964843699</v>
          </cell>
        </row>
        <row r="7217">
          <cell r="A7217">
            <v>44993.958333333336</v>
          </cell>
          <cell r="B7217">
            <v>383.46795654296801</v>
          </cell>
        </row>
        <row r="7218">
          <cell r="A7218">
            <v>44994.958333333336</v>
          </cell>
          <cell r="B7218">
            <v>376.39309692382801</v>
          </cell>
        </row>
        <row r="7219">
          <cell r="A7219">
            <v>44995.958333333336</v>
          </cell>
          <cell r="B7219">
            <v>370.9619140625</v>
          </cell>
        </row>
        <row r="7220">
          <cell r="A7220">
            <v>44998.958333333336</v>
          </cell>
          <cell r="B7220">
            <v>370.43322753906199</v>
          </cell>
        </row>
        <row r="7221">
          <cell r="A7221">
            <v>44999.958333333336</v>
          </cell>
          <cell r="B7221">
            <v>376.55648803710898</v>
          </cell>
        </row>
        <row r="7222">
          <cell r="A7222">
            <v>45000.958333333336</v>
          </cell>
          <cell r="B7222">
            <v>374.201416015625</v>
          </cell>
        </row>
        <row r="7223">
          <cell r="A7223">
            <v>45001.958333333336</v>
          </cell>
          <cell r="B7223">
            <v>380.766845703125</v>
          </cell>
        </row>
        <row r="7224">
          <cell r="A7224">
            <v>45002.958333333336</v>
          </cell>
          <cell r="B7224">
            <v>376.31460571289</v>
          </cell>
        </row>
        <row r="7225">
          <cell r="A7225">
            <v>45005.958333333336</v>
          </cell>
          <cell r="B7225">
            <v>379.93307495117102</v>
          </cell>
        </row>
        <row r="7226">
          <cell r="A7226">
            <v>45006.958333333336</v>
          </cell>
          <cell r="B7226">
            <v>384.921875</v>
          </cell>
        </row>
        <row r="7227">
          <cell r="A7227">
            <v>45007.958333333336</v>
          </cell>
          <cell r="B7227">
            <v>378.36029052734301</v>
          </cell>
        </row>
        <row r="7228">
          <cell r="A7228">
            <v>45008.958333333336</v>
          </cell>
          <cell r="B7228">
            <v>379.38311767578102</v>
          </cell>
        </row>
        <row r="7229">
          <cell r="A7229">
            <v>45009.958333333336</v>
          </cell>
          <cell r="B7229">
            <v>381.87261962890602</v>
          </cell>
        </row>
        <row r="7230">
          <cell r="A7230">
            <v>45012.958333333336</v>
          </cell>
          <cell r="B7230">
            <v>382.58670043945301</v>
          </cell>
        </row>
        <row r="7231">
          <cell r="A7231">
            <v>45013.958333333336</v>
          </cell>
          <cell r="B7231">
            <v>381.727935791015</v>
          </cell>
        </row>
        <row r="7232">
          <cell r="A7232">
            <v>45014.958333333336</v>
          </cell>
          <cell r="B7232">
            <v>387.276275634765</v>
          </cell>
        </row>
        <row r="7233">
          <cell r="A7233">
            <v>45015.958333333336</v>
          </cell>
          <cell r="B7233">
            <v>389.543853759765</v>
          </cell>
        </row>
        <row r="7234">
          <cell r="A7234">
            <v>45016.958333333336</v>
          </cell>
          <cell r="B7234">
            <v>395.03433227539</v>
          </cell>
        </row>
        <row r="7235">
          <cell r="A7235">
            <v>45019.958333333336</v>
          </cell>
          <cell r="B7235">
            <v>396.53970336914</v>
          </cell>
        </row>
        <row r="7236">
          <cell r="A7236">
            <v>45020.958333333336</v>
          </cell>
          <cell r="B7236">
            <v>394.33956909179602</v>
          </cell>
        </row>
        <row r="7237">
          <cell r="A7237">
            <v>45021.958333333336</v>
          </cell>
          <cell r="B7237">
            <v>393.30709838867102</v>
          </cell>
        </row>
        <row r="7238">
          <cell r="A7238">
            <v>45022.958333333336</v>
          </cell>
          <cell r="B7238">
            <v>394.84136962890602</v>
          </cell>
        </row>
        <row r="7239">
          <cell r="A7239">
            <v>45026.958333333336</v>
          </cell>
          <cell r="B7239">
            <v>395.24667358398398</v>
          </cell>
        </row>
        <row r="7240">
          <cell r="A7240">
            <v>45027.958333333336</v>
          </cell>
          <cell r="B7240">
            <v>395.35281372070301</v>
          </cell>
        </row>
        <row r="7241">
          <cell r="A7241">
            <v>45028.958333333336</v>
          </cell>
          <cell r="B7241">
            <v>393.74124145507801</v>
          </cell>
        </row>
        <row r="7242">
          <cell r="A7242">
            <v>45029.958333333336</v>
          </cell>
          <cell r="B7242">
            <v>398.97128295898398</v>
          </cell>
        </row>
        <row r="7243">
          <cell r="A7243">
            <v>45030.958333333336</v>
          </cell>
          <cell r="B7243">
            <v>397.99667358398398</v>
          </cell>
        </row>
        <row r="7244">
          <cell r="A7244">
            <v>45033.958333333336</v>
          </cell>
          <cell r="B7244">
            <v>399.42477416992102</v>
          </cell>
        </row>
        <row r="7245">
          <cell r="A7245">
            <v>45034.958333333336</v>
          </cell>
          <cell r="B7245">
            <v>399.68527221679602</v>
          </cell>
        </row>
        <row r="7246">
          <cell r="A7246">
            <v>45035.958333333336</v>
          </cell>
          <cell r="B7246">
            <v>399.61776733398398</v>
          </cell>
        </row>
        <row r="7247">
          <cell r="A7247">
            <v>45036.958333333336</v>
          </cell>
          <cell r="B7247">
            <v>397.43704223632801</v>
          </cell>
        </row>
        <row r="7248">
          <cell r="A7248">
            <v>45037.958333333336</v>
          </cell>
          <cell r="B7248">
            <v>397.74581909179602</v>
          </cell>
        </row>
        <row r="7249">
          <cell r="A7249">
            <v>45040.958333333336</v>
          </cell>
          <cell r="B7249">
            <v>398.16079711914</v>
          </cell>
        </row>
        <row r="7250">
          <cell r="A7250">
            <v>45041.958333333336</v>
          </cell>
          <cell r="B7250">
            <v>391.84039306640602</v>
          </cell>
        </row>
        <row r="7251">
          <cell r="A7251">
            <v>45042.958333333336</v>
          </cell>
          <cell r="B7251">
            <v>390.18072509765602</v>
          </cell>
        </row>
        <row r="7252">
          <cell r="A7252">
            <v>45043.958333333336</v>
          </cell>
          <cell r="B7252">
            <v>397.94842529296801</v>
          </cell>
        </row>
        <row r="7253">
          <cell r="A7253">
            <v>45044.958333333336</v>
          </cell>
          <cell r="B7253">
            <v>401.34500122070301</v>
          </cell>
        </row>
        <row r="7254">
          <cell r="A7254">
            <v>45047.958333333336</v>
          </cell>
          <cell r="B7254">
            <v>400.93972778320301</v>
          </cell>
        </row>
        <row r="7255">
          <cell r="A7255">
            <v>45048.958333333336</v>
          </cell>
          <cell r="B7255">
            <v>396.433502197265</v>
          </cell>
        </row>
        <row r="7256">
          <cell r="A7256">
            <v>45049.958333333336</v>
          </cell>
          <cell r="B7256">
            <v>393.71237182617102</v>
          </cell>
        </row>
        <row r="7257">
          <cell r="A7257">
            <v>45050.958333333336</v>
          </cell>
          <cell r="B7257">
            <v>390.92370605468699</v>
          </cell>
        </row>
        <row r="7258">
          <cell r="A7258">
            <v>45051.958333333336</v>
          </cell>
          <cell r="B7258">
            <v>398.16079711914</v>
          </cell>
        </row>
        <row r="7259">
          <cell r="A7259">
            <v>45054.958333333336</v>
          </cell>
          <cell r="B7259">
            <v>398.26687622070301</v>
          </cell>
        </row>
        <row r="7260">
          <cell r="A7260">
            <v>45055.958333333336</v>
          </cell>
          <cell r="B7260">
            <v>396.52035522460898</v>
          </cell>
        </row>
        <row r="7261">
          <cell r="A7261">
            <v>45056.958333333336</v>
          </cell>
          <cell r="B7261">
            <v>398.37298583984301</v>
          </cell>
        </row>
        <row r="7262">
          <cell r="A7262">
            <v>45057.958333333336</v>
          </cell>
          <cell r="B7262">
            <v>397.67825317382801</v>
          </cell>
        </row>
        <row r="7263">
          <cell r="A7263">
            <v>45058.958333333336</v>
          </cell>
          <cell r="B7263">
            <v>397.15719604492102</v>
          </cell>
        </row>
        <row r="7264">
          <cell r="A7264">
            <v>45061.958333333336</v>
          </cell>
          <cell r="B7264">
            <v>398.52743530273398</v>
          </cell>
        </row>
        <row r="7265">
          <cell r="A7265">
            <v>45062.958333333336</v>
          </cell>
          <cell r="B7265">
            <v>395.86419677734301</v>
          </cell>
        </row>
        <row r="7266">
          <cell r="A7266">
            <v>45063.958333333336</v>
          </cell>
          <cell r="B7266">
            <v>400.66958618164</v>
          </cell>
        </row>
        <row r="7267">
          <cell r="A7267">
            <v>45064.958333333336</v>
          </cell>
          <cell r="B7267">
            <v>404.529296875</v>
          </cell>
        </row>
        <row r="7268">
          <cell r="A7268">
            <v>45065.958333333336</v>
          </cell>
          <cell r="B7268">
            <v>403.94064331054602</v>
          </cell>
        </row>
        <row r="7269">
          <cell r="A7269">
            <v>45068.958333333336</v>
          </cell>
          <cell r="B7269">
            <v>404.10470581054602</v>
          </cell>
        </row>
        <row r="7270">
          <cell r="A7270">
            <v>45069.958333333336</v>
          </cell>
          <cell r="B7270">
            <v>399.56948852539</v>
          </cell>
        </row>
        <row r="7271">
          <cell r="A7271">
            <v>45070.958333333336</v>
          </cell>
          <cell r="B7271">
            <v>396.67465209960898</v>
          </cell>
        </row>
        <row r="7272">
          <cell r="A7272">
            <v>45071.958333333336</v>
          </cell>
          <cell r="B7272">
            <v>400.10989379882801</v>
          </cell>
        </row>
        <row r="7273">
          <cell r="A7273">
            <v>45072.958333333336</v>
          </cell>
          <cell r="B7273">
            <v>405.29159545898398</v>
          </cell>
        </row>
        <row r="7274">
          <cell r="A7274">
            <v>45076.958333333336</v>
          </cell>
          <cell r="B7274">
            <v>405.44598388671801</v>
          </cell>
        </row>
        <row r="7275">
          <cell r="A7275">
            <v>45077.958333333336</v>
          </cell>
          <cell r="B7275">
            <v>403.19769287109301</v>
          </cell>
        </row>
        <row r="7276">
          <cell r="A7276">
            <v>45078.958333333336</v>
          </cell>
          <cell r="B7276">
            <v>407.02853393554602</v>
          </cell>
        </row>
        <row r="7277">
          <cell r="A7277">
            <v>45079.958333333336</v>
          </cell>
          <cell r="B7277">
            <v>412.91458129882801</v>
          </cell>
        </row>
        <row r="7278">
          <cell r="A7278">
            <v>45082.958333333336</v>
          </cell>
          <cell r="B7278">
            <v>412.123291015625</v>
          </cell>
        </row>
        <row r="7279">
          <cell r="A7279">
            <v>45083.958333333336</v>
          </cell>
          <cell r="B7279">
            <v>413.02069091796801</v>
          </cell>
        </row>
        <row r="7280">
          <cell r="A7280">
            <v>45084.958333333336</v>
          </cell>
          <cell r="B7280">
            <v>411.59259033203102</v>
          </cell>
        </row>
        <row r="7281">
          <cell r="A7281">
            <v>45085.958333333336</v>
          </cell>
          <cell r="B7281">
            <v>414.08212280273398</v>
          </cell>
        </row>
        <row r="7282">
          <cell r="A7282">
            <v>45086.958333333336</v>
          </cell>
          <cell r="B7282">
            <v>414.825103759765</v>
          </cell>
        </row>
        <row r="7283">
          <cell r="A7283">
            <v>45089.958333333336</v>
          </cell>
          <cell r="B7283">
            <v>418.58837890625</v>
          </cell>
        </row>
        <row r="7284">
          <cell r="A7284">
            <v>45090.958333333336</v>
          </cell>
          <cell r="B7284">
            <v>421.34808349609301</v>
          </cell>
        </row>
        <row r="7285">
          <cell r="A7285">
            <v>45091.958333333336</v>
          </cell>
          <cell r="B7285">
            <v>421.84982299804602</v>
          </cell>
        </row>
        <row r="7286">
          <cell r="A7286">
            <v>45092.958333333336</v>
          </cell>
          <cell r="B7286">
            <v>427.079833984375</v>
          </cell>
        </row>
        <row r="7287">
          <cell r="A7287">
            <v>45093.958333333336</v>
          </cell>
          <cell r="B7287">
            <v>425.62503051757801</v>
          </cell>
        </row>
        <row r="7288">
          <cell r="A7288">
            <v>45097.958333333336</v>
          </cell>
          <cell r="B7288">
            <v>423.41683959960898</v>
          </cell>
        </row>
        <row r="7289">
          <cell r="A7289">
            <v>45098.958333333336</v>
          </cell>
          <cell r="B7289">
            <v>421.24737548828102</v>
          </cell>
        </row>
        <row r="7290">
          <cell r="A7290">
            <v>45099.958333333336</v>
          </cell>
          <cell r="B7290">
            <v>422.76791381835898</v>
          </cell>
        </row>
        <row r="7291">
          <cell r="A7291">
            <v>45100.958333333336</v>
          </cell>
          <cell r="B7291">
            <v>419.57183837890602</v>
          </cell>
        </row>
        <row r="7292">
          <cell r="A7292">
            <v>45103.958333333336</v>
          </cell>
          <cell r="B7292">
            <v>417.85754394531199</v>
          </cell>
        </row>
        <row r="7293">
          <cell r="A7293">
            <v>45104.958333333336</v>
          </cell>
          <cell r="B7293">
            <v>422.43869018554602</v>
          </cell>
        </row>
        <row r="7294">
          <cell r="A7294">
            <v>45105.958333333336</v>
          </cell>
          <cell r="B7294">
            <v>422.65173339843699</v>
          </cell>
        </row>
        <row r="7295">
          <cell r="A7295">
            <v>45106.958333333336</v>
          </cell>
          <cell r="B7295">
            <v>424.31756591796801</v>
          </cell>
        </row>
        <row r="7296">
          <cell r="A7296">
            <v>45107.958333333336</v>
          </cell>
          <cell r="B7296">
            <v>429.32482910156199</v>
          </cell>
        </row>
        <row r="7297">
          <cell r="A7297">
            <v>45110.958333333336</v>
          </cell>
          <cell r="B7297">
            <v>429.818756103515</v>
          </cell>
        </row>
        <row r="7298">
          <cell r="A7298">
            <v>45112.958333333336</v>
          </cell>
          <cell r="B7298">
            <v>429.17956542968699</v>
          </cell>
        </row>
        <row r="7299">
          <cell r="A7299">
            <v>45113.958333333336</v>
          </cell>
          <cell r="B7299">
            <v>425.818756103515</v>
          </cell>
        </row>
        <row r="7300">
          <cell r="A7300">
            <v>45114.958333333336</v>
          </cell>
          <cell r="B7300">
            <v>424.74374389648398</v>
          </cell>
        </row>
        <row r="7301">
          <cell r="A7301">
            <v>45117.958333333336</v>
          </cell>
          <cell r="B7301">
            <v>425.818756103515</v>
          </cell>
        </row>
        <row r="7302">
          <cell r="A7302">
            <v>45118.958333333336</v>
          </cell>
          <cell r="B7302">
            <v>428.530670166015</v>
          </cell>
        </row>
        <row r="7303">
          <cell r="A7303">
            <v>45119.958333333336</v>
          </cell>
          <cell r="B7303">
            <v>431.978515625</v>
          </cell>
        </row>
        <row r="7304">
          <cell r="A7304">
            <v>45120.958333333336</v>
          </cell>
          <cell r="B7304">
            <v>435.40707397460898</v>
          </cell>
        </row>
        <row r="7305">
          <cell r="A7305">
            <v>45121.958333333336</v>
          </cell>
          <cell r="B7305">
            <v>435.13595581054602</v>
          </cell>
        </row>
        <row r="7306">
          <cell r="A7306">
            <v>45124.958333333336</v>
          </cell>
          <cell r="B7306">
            <v>436.64675903320301</v>
          </cell>
        </row>
        <row r="7307">
          <cell r="A7307">
            <v>45125.958333333336</v>
          </cell>
          <cell r="B7307">
            <v>439.891357421875</v>
          </cell>
        </row>
        <row r="7308">
          <cell r="A7308">
            <v>45126.958333333336</v>
          </cell>
          <cell r="B7308">
            <v>440.869537353515</v>
          </cell>
        </row>
        <row r="7309">
          <cell r="A7309">
            <v>45127.958333333336</v>
          </cell>
          <cell r="B7309">
            <v>437.94461059570301</v>
          </cell>
        </row>
        <row r="7310">
          <cell r="A7310">
            <v>45128.958333333336</v>
          </cell>
          <cell r="B7310">
            <v>437.94461059570301</v>
          </cell>
        </row>
        <row r="7311">
          <cell r="A7311">
            <v>45131.958333333336</v>
          </cell>
          <cell r="B7311">
            <v>439.90109252929602</v>
          </cell>
        </row>
        <row r="7312">
          <cell r="A7312">
            <v>45132.958333333336</v>
          </cell>
          <cell r="B7312">
            <v>441.10202026367102</v>
          </cell>
        </row>
        <row r="7313">
          <cell r="A7313">
            <v>45133.958333333336</v>
          </cell>
          <cell r="B7313">
            <v>441.16979980468699</v>
          </cell>
        </row>
        <row r="7314">
          <cell r="A7314">
            <v>45134.958333333336</v>
          </cell>
          <cell r="B7314">
            <v>438.24484252929602</v>
          </cell>
        </row>
        <row r="7315">
          <cell r="A7315">
            <v>45135.958333333336</v>
          </cell>
          <cell r="B7315">
            <v>442.535400390625</v>
          </cell>
        </row>
        <row r="7316">
          <cell r="A7316">
            <v>45138.958333333336</v>
          </cell>
          <cell r="B7316">
            <v>443.37799072265602</v>
          </cell>
        </row>
        <row r="7317">
          <cell r="A7317">
            <v>45139.958333333336</v>
          </cell>
          <cell r="B7317">
            <v>442.109283447265</v>
          </cell>
        </row>
        <row r="7318">
          <cell r="A7318">
            <v>45140.958333333336</v>
          </cell>
          <cell r="B7318">
            <v>435.95916748046801</v>
          </cell>
        </row>
        <row r="7319">
          <cell r="A7319">
            <v>45141.958333333336</v>
          </cell>
          <cell r="B7319">
            <v>434.70977783203102</v>
          </cell>
        </row>
        <row r="7320">
          <cell r="A7320">
            <v>45142.958333333336</v>
          </cell>
          <cell r="B7320">
            <v>432.74368286132801</v>
          </cell>
        </row>
        <row r="7321">
          <cell r="A7321">
            <v>45145.958333333336</v>
          </cell>
          <cell r="B7321">
            <v>436.520904541015</v>
          </cell>
        </row>
        <row r="7322">
          <cell r="A7322">
            <v>45146.958333333336</v>
          </cell>
          <cell r="B7322">
            <v>434.62258911132801</v>
          </cell>
        </row>
        <row r="7323">
          <cell r="A7323">
            <v>45147.958333333336</v>
          </cell>
          <cell r="B7323">
            <v>431.71710205078102</v>
          </cell>
        </row>
        <row r="7324">
          <cell r="A7324">
            <v>45148.958333333336</v>
          </cell>
          <cell r="B7324">
            <v>431.87200927734301</v>
          </cell>
        </row>
        <row r="7325">
          <cell r="A7325">
            <v>45149.958333333336</v>
          </cell>
          <cell r="B7325">
            <v>431.62017822265602</v>
          </cell>
        </row>
        <row r="7326">
          <cell r="A7326">
            <v>45152.958333333336</v>
          </cell>
          <cell r="B7326">
            <v>434.00274658203102</v>
          </cell>
        </row>
        <row r="7327">
          <cell r="A7327">
            <v>45153.958333333336</v>
          </cell>
          <cell r="B7327">
            <v>428.947174072265</v>
          </cell>
        </row>
        <row r="7328">
          <cell r="A7328">
            <v>45154.958333333336</v>
          </cell>
          <cell r="B7328">
            <v>425.79940795898398</v>
          </cell>
        </row>
        <row r="7329">
          <cell r="A7329">
            <v>45155.958333333336</v>
          </cell>
          <cell r="B7329">
            <v>422.55490112304602</v>
          </cell>
        </row>
        <row r="7330">
          <cell r="A7330">
            <v>45156.958333333336</v>
          </cell>
          <cell r="B7330">
            <v>422.75823974609301</v>
          </cell>
        </row>
        <row r="7331">
          <cell r="A7331">
            <v>45159.958333333336</v>
          </cell>
          <cell r="B7331">
            <v>425.50885009765602</v>
          </cell>
        </row>
        <row r="7332">
          <cell r="A7332">
            <v>45160.958333333336</v>
          </cell>
          <cell r="B7332">
            <v>424.35632324218699</v>
          </cell>
        </row>
        <row r="7333">
          <cell r="A7333">
            <v>45161.958333333336</v>
          </cell>
          <cell r="B7333">
            <v>429.08270263671801</v>
          </cell>
        </row>
        <row r="7334">
          <cell r="A7334">
            <v>45162.958333333336</v>
          </cell>
          <cell r="B7334">
            <v>423.13595581054602</v>
          </cell>
        </row>
        <row r="7335">
          <cell r="A7335">
            <v>45163.958333333336</v>
          </cell>
          <cell r="B7335">
            <v>426.119049072265</v>
          </cell>
        </row>
        <row r="7336">
          <cell r="A7336">
            <v>45166.958333333336</v>
          </cell>
          <cell r="B7336">
            <v>428.82122802734301</v>
          </cell>
        </row>
        <row r="7337">
          <cell r="A7337">
            <v>45167.958333333336</v>
          </cell>
          <cell r="B7337">
            <v>435.01968383789</v>
          </cell>
        </row>
        <row r="7338">
          <cell r="A7338">
            <v>45168.958333333336</v>
          </cell>
          <cell r="B7338">
            <v>436.81146240234301</v>
          </cell>
        </row>
        <row r="7339">
          <cell r="A7339">
            <v>45169.958333333336</v>
          </cell>
          <cell r="B7339">
            <v>436.17224121093699</v>
          </cell>
        </row>
        <row r="7340">
          <cell r="A7340">
            <v>45170.958333333336</v>
          </cell>
          <cell r="B7340">
            <v>436.98577880859301</v>
          </cell>
        </row>
        <row r="7341">
          <cell r="A7341">
            <v>45174.958333333336</v>
          </cell>
          <cell r="B7341">
            <v>435.09719848632801</v>
          </cell>
        </row>
        <row r="7342">
          <cell r="A7342">
            <v>45175.958333333336</v>
          </cell>
          <cell r="B7342">
            <v>432.172271728515</v>
          </cell>
        </row>
        <row r="7343">
          <cell r="A7343">
            <v>45176.958333333336</v>
          </cell>
          <cell r="B7343">
            <v>430.84542846679602</v>
          </cell>
        </row>
        <row r="7344">
          <cell r="A7344">
            <v>45177.958333333336</v>
          </cell>
          <cell r="B7344">
            <v>431.49429321289</v>
          </cell>
        </row>
        <row r="7345">
          <cell r="A7345">
            <v>45180.958333333336</v>
          </cell>
          <cell r="B7345">
            <v>434.33206176757801</v>
          </cell>
        </row>
        <row r="7346">
          <cell r="A7346">
            <v>45181.958333333336</v>
          </cell>
          <cell r="B7346">
            <v>431.94949340820301</v>
          </cell>
        </row>
        <row r="7347">
          <cell r="A7347">
            <v>45182.958333333336</v>
          </cell>
          <cell r="B7347">
            <v>432.45309448242102</v>
          </cell>
        </row>
        <row r="7348">
          <cell r="A7348">
            <v>45183.958333333336</v>
          </cell>
          <cell r="B7348">
            <v>436.18191528320301</v>
          </cell>
        </row>
        <row r="7349">
          <cell r="A7349">
            <v>45184.958333333336</v>
          </cell>
          <cell r="B7349">
            <v>430.92669677734301</v>
          </cell>
        </row>
        <row r="7350">
          <cell r="A7350">
            <v>45187.958333333336</v>
          </cell>
          <cell r="B7350">
            <v>431.17941284179602</v>
          </cell>
        </row>
        <row r="7351">
          <cell r="A7351">
            <v>45188.958333333336</v>
          </cell>
          <cell r="B7351">
            <v>430.28518676757801</v>
          </cell>
        </row>
        <row r="7352">
          <cell r="A7352">
            <v>45189.958333333336</v>
          </cell>
          <cell r="B7352">
            <v>426.32943725585898</v>
          </cell>
        </row>
        <row r="7353">
          <cell r="A7353">
            <v>45190.958333333336</v>
          </cell>
          <cell r="B7353">
            <v>419.28289794921801</v>
          </cell>
        </row>
        <row r="7354">
          <cell r="A7354">
            <v>45191.958333333336</v>
          </cell>
          <cell r="B7354">
            <v>418.34014892578102</v>
          </cell>
        </row>
        <row r="7355">
          <cell r="A7355">
            <v>45194.958333333336</v>
          </cell>
          <cell r="B7355">
            <v>420.09930419921801</v>
          </cell>
        </row>
        <row r="7356">
          <cell r="A7356">
            <v>45195.958333333336</v>
          </cell>
          <cell r="B7356">
            <v>413.92755126953102</v>
          </cell>
        </row>
        <row r="7357">
          <cell r="A7357">
            <v>45196.958333333336</v>
          </cell>
          <cell r="B7357">
            <v>414.09280395507801</v>
          </cell>
        </row>
        <row r="7358">
          <cell r="A7358">
            <v>45197.958333333336</v>
          </cell>
          <cell r="B7358">
            <v>416.49343872070301</v>
          </cell>
        </row>
        <row r="7359">
          <cell r="A7359">
            <v>45198.958333333336</v>
          </cell>
          <cell r="B7359">
            <v>415.48257446289</v>
          </cell>
        </row>
        <row r="7360">
          <cell r="A7360">
            <v>45201.958333333336</v>
          </cell>
          <cell r="B7360">
            <v>415.31741333007801</v>
          </cell>
        </row>
        <row r="7361">
          <cell r="A7361">
            <v>45202.958333333336</v>
          </cell>
          <cell r="B7361">
            <v>409.75793457031199</v>
          </cell>
        </row>
        <row r="7362">
          <cell r="A7362">
            <v>45203.958333333336</v>
          </cell>
          <cell r="B7362">
            <v>412.74179077148398</v>
          </cell>
        </row>
        <row r="7363">
          <cell r="A7363">
            <v>45204.958333333336</v>
          </cell>
          <cell r="B7363">
            <v>412.58624267578102</v>
          </cell>
        </row>
        <row r="7364">
          <cell r="A7364">
            <v>45205.958333333336</v>
          </cell>
          <cell r="B7364">
            <v>417.484771728515</v>
          </cell>
        </row>
        <row r="7365">
          <cell r="A7365">
            <v>45208.958333333336</v>
          </cell>
          <cell r="B7365">
            <v>420.15768432617102</v>
          </cell>
        </row>
        <row r="7366">
          <cell r="A7366">
            <v>45209.958333333336</v>
          </cell>
          <cell r="B7366">
            <v>422.34454345703102</v>
          </cell>
        </row>
        <row r="7367">
          <cell r="A7367">
            <v>45210.958333333336</v>
          </cell>
          <cell r="B7367">
            <v>424.07452392578102</v>
          </cell>
        </row>
        <row r="7368">
          <cell r="A7368">
            <v>45211.958333333336</v>
          </cell>
          <cell r="B7368">
            <v>421.48922729492102</v>
          </cell>
        </row>
        <row r="7369">
          <cell r="A7369">
            <v>45212.958333333336</v>
          </cell>
          <cell r="B7369">
            <v>419.38980102539</v>
          </cell>
        </row>
        <row r="7370">
          <cell r="A7370">
            <v>45215.958333333336</v>
          </cell>
          <cell r="B7370">
            <v>423.80239868164</v>
          </cell>
        </row>
        <row r="7371">
          <cell r="A7371">
            <v>45216.958333333336</v>
          </cell>
          <cell r="B7371">
            <v>423.782958984375</v>
          </cell>
        </row>
        <row r="7372">
          <cell r="A7372">
            <v>45217.958333333336</v>
          </cell>
          <cell r="B7372">
            <v>418.13601684570301</v>
          </cell>
        </row>
        <row r="7373">
          <cell r="A7373">
            <v>45218.958333333336</v>
          </cell>
          <cell r="B7373">
            <v>414.46212768554602</v>
          </cell>
        </row>
        <row r="7374">
          <cell r="A7374">
            <v>45219.958333333336</v>
          </cell>
          <cell r="B7374">
            <v>409.36917114257801</v>
          </cell>
        </row>
        <row r="7375">
          <cell r="A7375">
            <v>45222.958333333336</v>
          </cell>
          <cell r="B7375">
            <v>408.65966796875</v>
          </cell>
        </row>
        <row r="7376">
          <cell r="A7376">
            <v>45223.958333333336</v>
          </cell>
          <cell r="B7376">
            <v>411.74069213867102</v>
          </cell>
        </row>
        <row r="7377">
          <cell r="A7377">
            <v>45224.958333333336</v>
          </cell>
          <cell r="B7377">
            <v>405.83132934570301</v>
          </cell>
        </row>
        <row r="7378">
          <cell r="A7378">
            <v>45225.958333333336</v>
          </cell>
          <cell r="B7378">
            <v>400.97161865234301</v>
          </cell>
        </row>
        <row r="7379">
          <cell r="A7379">
            <v>45226.958333333336</v>
          </cell>
          <cell r="B7379">
            <v>399.15411376953102</v>
          </cell>
        </row>
        <row r="7380">
          <cell r="A7380">
            <v>45229.958333333336</v>
          </cell>
          <cell r="B7380">
            <v>403.92633056640602</v>
          </cell>
        </row>
        <row r="7381">
          <cell r="A7381">
            <v>45230.958333333336</v>
          </cell>
          <cell r="B7381">
            <v>406.46310424804602</v>
          </cell>
        </row>
        <row r="7382">
          <cell r="A7382">
            <v>45231.958333333336</v>
          </cell>
          <cell r="B7382">
            <v>410.79791259765602</v>
          </cell>
        </row>
        <row r="7383">
          <cell r="A7383">
            <v>45232.958333333336</v>
          </cell>
          <cell r="B7383">
            <v>418.67062377929602</v>
          </cell>
        </row>
        <row r="7384">
          <cell r="A7384">
            <v>45233.958333333336</v>
          </cell>
          <cell r="B7384">
            <v>422.49026489257801</v>
          </cell>
        </row>
        <row r="7385">
          <cell r="A7385">
            <v>45236.958333333336</v>
          </cell>
          <cell r="B7385">
            <v>423.46221923828102</v>
          </cell>
        </row>
        <row r="7386">
          <cell r="A7386">
            <v>45237.958333333336</v>
          </cell>
          <cell r="B7386">
            <v>424.667388916015</v>
          </cell>
        </row>
        <row r="7387">
          <cell r="A7387">
            <v>45238.958333333336</v>
          </cell>
          <cell r="B7387">
            <v>424.978424072265</v>
          </cell>
        </row>
        <row r="7388">
          <cell r="A7388">
            <v>45239.958333333336</v>
          </cell>
          <cell r="B7388">
            <v>421.66412353515602</v>
          </cell>
        </row>
        <row r="7389">
          <cell r="A7389">
            <v>45240.958333333336</v>
          </cell>
          <cell r="B7389">
            <v>428.244140625</v>
          </cell>
        </row>
        <row r="7390">
          <cell r="A7390">
            <v>45243.958333333336</v>
          </cell>
          <cell r="B7390">
            <v>427.8359375</v>
          </cell>
        </row>
        <row r="7391">
          <cell r="A7391">
            <v>45244.958333333336</v>
          </cell>
          <cell r="B7391">
            <v>436.13623046875</v>
          </cell>
        </row>
        <row r="7392">
          <cell r="A7392">
            <v>45245.958333333336</v>
          </cell>
          <cell r="B7392">
            <v>437.0595703125</v>
          </cell>
        </row>
        <row r="7393">
          <cell r="A7393">
            <v>45246.958333333336</v>
          </cell>
          <cell r="B7393">
            <v>437.594146728515</v>
          </cell>
        </row>
        <row r="7394">
          <cell r="A7394">
            <v>45247.958333333336</v>
          </cell>
          <cell r="B7394">
            <v>438.13839721679602</v>
          </cell>
        </row>
        <row r="7395">
          <cell r="A7395">
            <v>45250.958333333336</v>
          </cell>
          <cell r="B7395">
            <v>441.51107788085898</v>
          </cell>
        </row>
        <row r="7396">
          <cell r="A7396">
            <v>45251.958333333336</v>
          </cell>
          <cell r="B7396">
            <v>440.548828125</v>
          </cell>
        </row>
        <row r="7397">
          <cell r="A7397">
            <v>45252.958333333336</v>
          </cell>
          <cell r="B7397">
            <v>442.24969482421801</v>
          </cell>
        </row>
        <row r="7398">
          <cell r="A7398">
            <v>45254.958333333336</v>
          </cell>
          <cell r="B7398">
            <v>442.52178955078102</v>
          </cell>
        </row>
        <row r="7399">
          <cell r="A7399">
            <v>45257.958333333336</v>
          </cell>
          <cell r="B7399">
            <v>441.72488403320301</v>
          </cell>
        </row>
        <row r="7400">
          <cell r="A7400">
            <v>45258.958333333336</v>
          </cell>
          <cell r="B7400">
            <v>442.16223144531199</v>
          </cell>
        </row>
        <row r="7401">
          <cell r="A7401">
            <v>45259.958333333336</v>
          </cell>
          <cell r="B7401">
            <v>441.85122680664</v>
          </cell>
        </row>
        <row r="7402">
          <cell r="A7402">
            <v>45260.958333333336</v>
          </cell>
          <cell r="B7402">
            <v>443.59097290039</v>
          </cell>
        </row>
        <row r="7403">
          <cell r="A7403">
            <v>45261.958333333336</v>
          </cell>
          <cell r="B7403">
            <v>446.21517944335898</v>
          </cell>
        </row>
        <row r="7404">
          <cell r="A7404">
            <v>45264.958333333336</v>
          </cell>
          <cell r="B7404">
            <v>443.87283325195301</v>
          </cell>
        </row>
        <row r="7405">
          <cell r="A7405">
            <v>45265.958333333336</v>
          </cell>
          <cell r="B7405">
            <v>443.785400390625</v>
          </cell>
        </row>
        <row r="7406">
          <cell r="A7406">
            <v>45266.958333333336</v>
          </cell>
          <cell r="B7406">
            <v>441.99700927734301</v>
          </cell>
        </row>
        <row r="7407">
          <cell r="A7407">
            <v>45267.958333333336</v>
          </cell>
          <cell r="B7407">
            <v>445.36962890625</v>
          </cell>
        </row>
        <row r="7408">
          <cell r="A7408">
            <v>45268.958333333336</v>
          </cell>
          <cell r="B7408">
            <v>447.28433227539</v>
          </cell>
        </row>
        <row r="7409">
          <cell r="A7409">
            <v>45271.958333333336</v>
          </cell>
          <cell r="B7409">
            <v>449.02410888671801</v>
          </cell>
        </row>
        <row r="7410">
          <cell r="A7410">
            <v>45272.958333333336</v>
          </cell>
          <cell r="B7410">
            <v>451.07485961914</v>
          </cell>
        </row>
        <row r="7411">
          <cell r="A7411">
            <v>45273.958333333336</v>
          </cell>
          <cell r="B7411">
            <v>457.29525756835898</v>
          </cell>
        </row>
        <row r="7412">
          <cell r="A7412">
            <v>45274.958333333336</v>
          </cell>
          <cell r="B7412">
            <v>458.76287841796801</v>
          </cell>
        </row>
        <row r="7413">
          <cell r="A7413">
            <v>45275.958333333336</v>
          </cell>
          <cell r="B7413">
            <v>458.00753784179602</v>
          </cell>
        </row>
        <row r="7414">
          <cell r="A7414">
            <v>45278.958333333336</v>
          </cell>
          <cell r="B7414">
            <v>460.58380126953102</v>
          </cell>
        </row>
        <row r="7415">
          <cell r="A7415">
            <v>45279.958333333336</v>
          </cell>
          <cell r="B7415">
            <v>463.38461303710898</v>
          </cell>
        </row>
        <row r="7416">
          <cell r="A7416">
            <v>45280.958333333336</v>
          </cell>
          <cell r="B7416">
            <v>456.96340942382801</v>
          </cell>
        </row>
        <row r="7417">
          <cell r="A7417">
            <v>45281.958333333336</v>
          </cell>
          <cell r="B7417">
            <v>461.296295166015</v>
          </cell>
        </row>
        <row r="7418">
          <cell r="A7418">
            <v>45282.958333333336</v>
          </cell>
          <cell r="B7418">
            <v>462.22335815429602</v>
          </cell>
        </row>
        <row r="7419">
          <cell r="A7419">
            <v>45286.958333333336</v>
          </cell>
          <cell r="B7419">
            <v>464.17510986328102</v>
          </cell>
        </row>
        <row r="7420">
          <cell r="A7420">
            <v>45287.958333333336</v>
          </cell>
          <cell r="B7420">
            <v>465.01437377929602</v>
          </cell>
        </row>
        <row r="7421">
          <cell r="A7421">
            <v>45288.958333333336</v>
          </cell>
          <cell r="B7421">
            <v>465.18997192382801</v>
          </cell>
        </row>
        <row r="7422">
          <cell r="A7422">
            <v>45289.958333333336</v>
          </cell>
          <cell r="B7422">
            <v>463.84332275390602</v>
          </cell>
        </row>
        <row r="7423">
          <cell r="A7423">
            <v>45293.958333333336</v>
          </cell>
          <cell r="B7423">
            <v>461.247467041015</v>
          </cell>
        </row>
        <row r="7424">
          <cell r="A7424">
            <v>45294.958333333336</v>
          </cell>
          <cell r="B7424">
            <v>457.48056030273398</v>
          </cell>
        </row>
        <row r="7425">
          <cell r="A7425">
            <v>45295.958333333336</v>
          </cell>
          <cell r="B7425">
            <v>456.00698852539</v>
          </cell>
        </row>
        <row r="7426">
          <cell r="A7426">
            <v>45296.958333333336</v>
          </cell>
          <cell r="B7426">
            <v>456.631591796875</v>
          </cell>
        </row>
        <row r="7427">
          <cell r="A7427">
            <v>45299.958333333336</v>
          </cell>
          <cell r="B7427">
            <v>463.150390625</v>
          </cell>
        </row>
        <row r="7428">
          <cell r="A7428">
            <v>45300.958333333336</v>
          </cell>
          <cell r="B7428">
            <v>462.44781494140602</v>
          </cell>
        </row>
        <row r="7429">
          <cell r="A7429">
            <v>45301.958333333336</v>
          </cell>
          <cell r="B7429">
            <v>465.06314086914</v>
          </cell>
        </row>
        <row r="7430">
          <cell r="A7430">
            <v>45302.958333333336</v>
          </cell>
          <cell r="B7430">
            <v>464.85818481445301</v>
          </cell>
        </row>
        <row r="7431">
          <cell r="A7431">
            <v>45303.958333333336</v>
          </cell>
          <cell r="B7431">
            <v>465.18020629882801</v>
          </cell>
        </row>
        <row r="7432">
          <cell r="A7432">
            <v>45307.958333333336</v>
          </cell>
          <cell r="B7432">
            <v>463.47244262695301</v>
          </cell>
        </row>
        <row r="7433">
          <cell r="A7433">
            <v>45308.958333333336</v>
          </cell>
          <cell r="B7433">
            <v>460.89611816406199</v>
          </cell>
        </row>
        <row r="7434">
          <cell r="A7434">
            <v>45309.958333333336</v>
          </cell>
          <cell r="B7434">
            <v>464.99484252929602</v>
          </cell>
        </row>
        <row r="7435">
          <cell r="A7435">
            <v>45310.958333333336</v>
          </cell>
          <cell r="B7435">
            <v>470.79147338867102</v>
          </cell>
        </row>
        <row r="7436">
          <cell r="A7436">
            <v>45313.958333333336</v>
          </cell>
          <cell r="B7436">
            <v>471.78698730468699</v>
          </cell>
        </row>
        <row r="7437">
          <cell r="A7437">
            <v>45314.958333333336</v>
          </cell>
          <cell r="B7437">
            <v>473.16287231445301</v>
          </cell>
        </row>
        <row r="7438">
          <cell r="A7438">
            <v>45315.958333333336</v>
          </cell>
          <cell r="B7438">
            <v>473.68011474609301</v>
          </cell>
        </row>
        <row r="7439">
          <cell r="A7439">
            <v>45316.958333333336</v>
          </cell>
          <cell r="B7439">
            <v>476.25640869140602</v>
          </cell>
        </row>
        <row r="7440">
          <cell r="A7440">
            <v>45317.958333333336</v>
          </cell>
          <cell r="B7440">
            <v>475.6513671875</v>
          </cell>
        </row>
        <row r="7441">
          <cell r="A7441">
            <v>45320.958333333336</v>
          </cell>
          <cell r="B7441">
            <v>479.41827392578102</v>
          </cell>
        </row>
        <row r="7442">
          <cell r="A7442">
            <v>45321.958333333336</v>
          </cell>
          <cell r="B7442">
            <v>479.04748535156199</v>
          </cell>
        </row>
        <row r="7443">
          <cell r="A7443">
            <v>45322.958333333336</v>
          </cell>
          <cell r="B7443">
            <v>471.23065185546801</v>
          </cell>
        </row>
        <row r="7444">
          <cell r="A7444">
            <v>45323.958333333336</v>
          </cell>
          <cell r="B7444">
            <v>477.398193359375</v>
          </cell>
        </row>
        <row r="7445">
          <cell r="A7445">
            <v>45324.958333333336</v>
          </cell>
          <cell r="B7445">
            <v>482.42401123046801</v>
          </cell>
        </row>
        <row r="7446">
          <cell r="A7446">
            <v>45327.958333333336</v>
          </cell>
          <cell r="B7446">
            <v>480.667388916015</v>
          </cell>
        </row>
        <row r="7447">
          <cell r="A7447">
            <v>45328.958333333336</v>
          </cell>
          <cell r="B7447">
            <v>482.062896728515</v>
          </cell>
        </row>
        <row r="7448">
          <cell r="A7448">
            <v>45329.958333333336</v>
          </cell>
          <cell r="B7448">
            <v>486.08349609375</v>
          </cell>
        </row>
        <row r="7449">
          <cell r="A7449">
            <v>45330.958333333336</v>
          </cell>
          <cell r="B7449">
            <v>486.29818725585898</v>
          </cell>
        </row>
        <row r="7450">
          <cell r="A7450">
            <v>45331.958333333336</v>
          </cell>
          <cell r="B7450">
            <v>489.10870361328102</v>
          </cell>
        </row>
        <row r="7451">
          <cell r="A7451">
            <v>45334.958333333336</v>
          </cell>
          <cell r="B7451">
            <v>488.89401245117102</v>
          </cell>
        </row>
        <row r="7452">
          <cell r="A7452">
            <v>45335.958333333336</v>
          </cell>
          <cell r="B7452">
            <v>482.16046142578102</v>
          </cell>
        </row>
        <row r="7453">
          <cell r="A7453">
            <v>45336.958333333336</v>
          </cell>
          <cell r="B7453">
            <v>486.54214477539</v>
          </cell>
        </row>
        <row r="7454">
          <cell r="A7454">
            <v>45337.958333333336</v>
          </cell>
          <cell r="B7454">
            <v>489.899169921875</v>
          </cell>
        </row>
        <row r="7455">
          <cell r="A7455">
            <v>45338.958333333336</v>
          </cell>
          <cell r="B7455">
            <v>487.45947265625</v>
          </cell>
        </row>
        <row r="7456">
          <cell r="A7456">
            <v>45342.958333333336</v>
          </cell>
          <cell r="B7456">
            <v>484.77581787109301</v>
          </cell>
        </row>
        <row r="7457">
          <cell r="A7457">
            <v>45343.958333333336</v>
          </cell>
          <cell r="B7457">
            <v>485.21496582031199</v>
          </cell>
        </row>
        <row r="7458">
          <cell r="A7458">
            <v>45344.958333333336</v>
          </cell>
          <cell r="B7458">
            <v>495.25668334960898</v>
          </cell>
        </row>
        <row r="7459">
          <cell r="A7459">
            <v>45345.958333333336</v>
          </cell>
          <cell r="B7459">
            <v>495.59826660156199</v>
          </cell>
        </row>
        <row r="7460">
          <cell r="A7460">
            <v>45348.958333333336</v>
          </cell>
          <cell r="B7460">
            <v>493.783111572265</v>
          </cell>
        </row>
        <row r="7461">
          <cell r="A7461">
            <v>45349.958333333336</v>
          </cell>
          <cell r="B7461">
            <v>494.70046997070301</v>
          </cell>
        </row>
        <row r="7462">
          <cell r="A7462">
            <v>45350.958333333336</v>
          </cell>
          <cell r="B7462">
            <v>494.046630859375</v>
          </cell>
        </row>
        <row r="7463">
          <cell r="A7463">
            <v>45351.958333333336</v>
          </cell>
          <cell r="B7463">
            <v>495.82269287109301</v>
          </cell>
        </row>
        <row r="7464">
          <cell r="A7464">
            <v>45352.958333333336</v>
          </cell>
          <cell r="B7464">
            <v>500.47763061523398</v>
          </cell>
        </row>
        <row r="7465">
          <cell r="A7465">
            <v>45355.958333333336</v>
          </cell>
          <cell r="B7465">
            <v>499.94088745117102</v>
          </cell>
        </row>
        <row r="7466">
          <cell r="A7466">
            <v>45356.958333333336</v>
          </cell>
          <cell r="B7466">
            <v>494.94442749023398</v>
          </cell>
        </row>
        <row r="7467">
          <cell r="A7467">
            <v>45357.958333333336</v>
          </cell>
          <cell r="B7467">
            <v>497.45242309570301</v>
          </cell>
        </row>
        <row r="7468">
          <cell r="A7468">
            <v>45358.958333333336</v>
          </cell>
          <cell r="B7468">
            <v>502.39028930664</v>
          </cell>
        </row>
        <row r="7469">
          <cell r="A7469">
            <v>45359.958333333336</v>
          </cell>
          <cell r="B7469">
            <v>499.374908447265</v>
          </cell>
        </row>
        <row r="7470">
          <cell r="A7470">
            <v>45362.958333333336</v>
          </cell>
          <cell r="B7470">
            <v>498.94552612304602</v>
          </cell>
        </row>
        <row r="7471">
          <cell r="A7471">
            <v>45363.958333333336</v>
          </cell>
          <cell r="B7471">
            <v>504.31277465820301</v>
          </cell>
        </row>
        <row r="7472">
          <cell r="A7472">
            <v>45364.958333333336</v>
          </cell>
          <cell r="B7472">
            <v>503.52233886718699</v>
          </cell>
        </row>
        <row r="7473">
          <cell r="A7473">
            <v>45365.958333333336</v>
          </cell>
          <cell r="B7473">
            <v>502.52700805664</v>
          </cell>
        </row>
        <row r="7474">
          <cell r="A7474">
            <v>45366.958333333336</v>
          </cell>
          <cell r="B7474">
            <v>499.07632446289</v>
          </cell>
        </row>
        <row r="7475">
          <cell r="A7475">
            <v>45369.958333333336</v>
          </cell>
          <cell r="B7475">
            <v>502.04241943359301</v>
          </cell>
        </row>
        <row r="7476">
          <cell r="A7476">
            <v>45370.958333333336</v>
          </cell>
          <cell r="B7476">
            <v>504.83233642578102</v>
          </cell>
        </row>
        <row r="7477">
          <cell r="A7477">
            <v>45371.958333333336</v>
          </cell>
          <cell r="B7477">
            <v>509.50173950195301</v>
          </cell>
        </row>
        <row r="7478">
          <cell r="A7478">
            <v>45372.958333333336</v>
          </cell>
          <cell r="B7478">
            <v>511.18548583984301</v>
          </cell>
        </row>
        <row r="7479">
          <cell r="A7479">
            <v>45373.958333333336</v>
          </cell>
          <cell r="B7479">
            <v>510.21630859375</v>
          </cell>
        </row>
        <row r="7480">
          <cell r="A7480">
            <v>45376.958333333336</v>
          </cell>
          <cell r="B7480">
            <v>508.80670166015602</v>
          </cell>
        </row>
        <row r="7481">
          <cell r="A7481">
            <v>45377.958333333336</v>
          </cell>
          <cell r="B7481">
            <v>507.86691284179602</v>
          </cell>
        </row>
        <row r="7482">
          <cell r="A7482">
            <v>45378.958333333336</v>
          </cell>
          <cell r="B7482">
            <v>512.13494873046795</v>
          </cell>
        </row>
        <row r="7483">
          <cell r="A7483">
            <v>45379.958333333336</v>
          </cell>
          <cell r="B7483">
            <v>512.037109375</v>
          </cell>
        </row>
        <row r="7484">
          <cell r="A7484">
            <v>45383.958333333336</v>
          </cell>
          <cell r="B7484">
            <v>511.14630126953102</v>
          </cell>
        </row>
        <row r="7485">
          <cell r="A7485">
            <v>45384.958333333336</v>
          </cell>
          <cell r="B7485">
            <v>507.89633178710898</v>
          </cell>
        </row>
        <row r="7486">
          <cell r="A7486">
            <v>45385.958333333336</v>
          </cell>
          <cell r="B7486">
            <v>508.45425415039</v>
          </cell>
        </row>
        <row r="7487">
          <cell r="A7487">
            <v>45386.958333333336</v>
          </cell>
          <cell r="B7487">
            <v>502.24798583984301</v>
          </cell>
        </row>
        <row r="7488">
          <cell r="A7488">
            <v>45387.958333333336</v>
          </cell>
          <cell r="B7488">
            <v>507.49493408203102</v>
          </cell>
        </row>
        <row r="7489">
          <cell r="A7489">
            <v>45390.958333333336</v>
          </cell>
          <cell r="B7489">
            <v>507.77877807617102</v>
          </cell>
        </row>
        <row r="7490">
          <cell r="A7490">
            <v>45391.958333333336</v>
          </cell>
          <cell r="B7490">
            <v>508.36608886718699</v>
          </cell>
        </row>
        <row r="7491">
          <cell r="A7491">
            <v>45392.958333333336</v>
          </cell>
          <cell r="B7491">
            <v>503.27587890625</v>
          </cell>
        </row>
        <row r="7492">
          <cell r="A7492">
            <v>45393.958333333336</v>
          </cell>
          <cell r="B7492">
            <v>507.07400512695301</v>
          </cell>
        </row>
        <row r="7493">
          <cell r="A7493">
            <v>45394.958333333336</v>
          </cell>
          <cell r="B7493">
            <v>500.07482910156199</v>
          </cell>
        </row>
        <row r="7494">
          <cell r="A7494">
            <v>45397.958333333336</v>
          </cell>
          <cell r="B7494">
            <v>493.80984497070301</v>
          </cell>
        </row>
        <row r="7495">
          <cell r="A7495">
            <v>45398.958333333336</v>
          </cell>
          <cell r="B7495">
            <v>492.90921020507801</v>
          </cell>
        </row>
        <row r="7496">
          <cell r="A7496">
            <v>45399.958333333336</v>
          </cell>
          <cell r="B7496">
            <v>489.99203491210898</v>
          </cell>
        </row>
        <row r="7497">
          <cell r="A7497">
            <v>45400.958333333336</v>
          </cell>
          <cell r="B7497">
            <v>488.983795166015</v>
          </cell>
        </row>
        <row r="7498">
          <cell r="A7498">
            <v>45401.958333333336</v>
          </cell>
          <cell r="B7498">
            <v>484.7158203125</v>
          </cell>
        </row>
        <row r="7499">
          <cell r="A7499">
            <v>45404.958333333336</v>
          </cell>
          <cell r="B7499">
            <v>489.179595947265</v>
          </cell>
        </row>
        <row r="7500">
          <cell r="A7500">
            <v>45405.958333333336</v>
          </cell>
          <cell r="B7500">
            <v>494.98449707031199</v>
          </cell>
        </row>
        <row r="7501">
          <cell r="A7501">
            <v>45406.958333333336</v>
          </cell>
          <cell r="B7501">
            <v>494.74957275390602</v>
          </cell>
        </row>
        <row r="7502">
          <cell r="A7502">
            <v>45407.958333333336</v>
          </cell>
          <cell r="B7502">
            <v>492.870025634765</v>
          </cell>
        </row>
        <row r="7503">
          <cell r="A7503">
            <v>45408.958333333336</v>
          </cell>
          <cell r="B7503">
            <v>497.539459228515</v>
          </cell>
        </row>
        <row r="7504">
          <cell r="A7504">
            <v>45411.958333333336</v>
          </cell>
          <cell r="B7504">
            <v>499.30145263671801</v>
          </cell>
        </row>
        <row r="7505">
          <cell r="A7505">
            <v>45412.958333333336</v>
          </cell>
          <cell r="B7505">
            <v>491.39193725585898</v>
          </cell>
        </row>
        <row r="7506">
          <cell r="A7506">
            <v>45413.958333333336</v>
          </cell>
          <cell r="B7506">
            <v>489.796295166015</v>
          </cell>
        </row>
        <row r="7507">
          <cell r="A7507">
            <v>45414.958333333336</v>
          </cell>
          <cell r="B7507">
            <v>494.37759399414</v>
          </cell>
        </row>
        <row r="7508">
          <cell r="A7508">
            <v>45415.958333333336</v>
          </cell>
          <cell r="B7508">
            <v>500.50558471679602</v>
          </cell>
        </row>
        <row r="7509">
          <cell r="A7509">
            <v>45418.958333333336</v>
          </cell>
          <cell r="B7509">
            <v>505.67416381835898</v>
          </cell>
        </row>
        <row r="7510">
          <cell r="A7510">
            <v>45419.958333333336</v>
          </cell>
          <cell r="B7510">
            <v>506.232177734375</v>
          </cell>
        </row>
        <row r="7511">
          <cell r="A7511">
            <v>45420.958333333336</v>
          </cell>
          <cell r="B7511">
            <v>506.28106689453102</v>
          </cell>
        </row>
        <row r="7512">
          <cell r="A7512">
            <v>45421.958333333336</v>
          </cell>
          <cell r="B7512">
            <v>509.19818115234301</v>
          </cell>
        </row>
        <row r="7513">
          <cell r="A7513">
            <v>45422.958333333336</v>
          </cell>
          <cell r="B7513">
            <v>509.85418701171801</v>
          </cell>
        </row>
        <row r="7514">
          <cell r="A7514">
            <v>45425.958333333336</v>
          </cell>
          <cell r="B7514">
            <v>509.92263793945301</v>
          </cell>
        </row>
        <row r="7515">
          <cell r="A7515">
            <v>45426.958333333336</v>
          </cell>
          <cell r="B7515">
            <v>512.26220703125</v>
          </cell>
        </row>
        <row r="7516">
          <cell r="A7516">
            <v>45427.958333333336</v>
          </cell>
          <cell r="B7516">
            <v>518.60559082031205</v>
          </cell>
        </row>
        <row r="7517">
          <cell r="A7517">
            <v>45428.958333333336</v>
          </cell>
          <cell r="B7517">
            <v>517.53851318359295</v>
          </cell>
        </row>
        <row r="7518">
          <cell r="A7518">
            <v>45429.958333333336</v>
          </cell>
          <cell r="B7518">
            <v>518.28240966796795</v>
          </cell>
        </row>
        <row r="7519">
          <cell r="A7519">
            <v>45432.958333333336</v>
          </cell>
          <cell r="B7519">
            <v>518.879638671875</v>
          </cell>
        </row>
        <row r="7520">
          <cell r="A7520">
            <v>45433.958333333336</v>
          </cell>
          <cell r="B7520">
            <v>520.15222167968705</v>
          </cell>
        </row>
        <row r="7521">
          <cell r="A7521">
            <v>45434.958333333336</v>
          </cell>
          <cell r="B7521">
            <v>518.65447998046795</v>
          </cell>
        </row>
        <row r="7522">
          <cell r="A7522">
            <v>45435.958333333336</v>
          </cell>
          <cell r="B7522">
            <v>514.8662109375</v>
          </cell>
        </row>
        <row r="7523">
          <cell r="A7523">
            <v>45436.958333333336</v>
          </cell>
          <cell r="B7523">
            <v>518.27276611328102</v>
          </cell>
        </row>
        <row r="7524">
          <cell r="A7524">
            <v>45440.958333333336</v>
          </cell>
          <cell r="B7524">
            <v>518.63488769531205</v>
          </cell>
        </row>
        <row r="7525">
          <cell r="A7525">
            <v>45441.958333333336</v>
          </cell>
          <cell r="B7525">
            <v>515.00311279296795</v>
          </cell>
        </row>
        <row r="7526">
          <cell r="A7526">
            <v>45442.958333333336</v>
          </cell>
          <cell r="B7526">
            <v>511.58676147460898</v>
          </cell>
        </row>
        <row r="7527">
          <cell r="A7527">
            <v>45443.958333333336</v>
          </cell>
          <cell r="B7527">
            <v>516.246337890625</v>
          </cell>
        </row>
        <row r="7528">
          <cell r="A7528">
            <v>45446.958333333336</v>
          </cell>
          <cell r="B7528">
            <v>516.66729736328102</v>
          </cell>
        </row>
        <row r="7529">
          <cell r="A7529">
            <v>45447.958333333336</v>
          </cell>
          <cell r="B7529">
            <v>517.24481201171795</v>
          </cell>
        </row>
        <row r="7530">
          <cell r="A7530">
            <v>45448.958333333336</v>
          </cell>
          <cell r="B7530">
            <v>523.39245605468705</v>
          </cell>
        </row>
        <row r="7531">
          <cell r="A7531">
            <v>45449.958333333336</v>
          </cell>
          <cell r="B7531">
            <v>523.38250732421795</v>
          </cell>
        </row>
        <row r="7532">
          <cell r="A7532">
            <v>45450.958333333336</v>
          </cell>
          <cell r="B7532">
            <v>522.74639892578102</v>
          </cell>
        </row>
        <row r="7533">
          <cell r="A7533">
            <v>45453.958333333336</v>
          </cell>
          <cell r="B7533">
            <v>524.36145019531205</v>
          </cell>
        </row>
        <row r="7534">
          <cell r="A7534">
            <v>45454.958333333336</v>
          </cell>
          <cell r="B7534">
            <v>525.62432861328102</v>
          </cell>
        </row>
        <row r="7535">
          <cell r="A7535">
            <v>45455.958333333336</v>
          </cell>
          <cell r="B7535">
            <v>529.94128417968705</v>
          </cell>
        </row>
        <row r="7536">
          <cell r="A7536">
            <v>45456.958333333336</v>
          </cell>
          <cell r="B7536">
            <v>531.00830078125</v>
          </cell>
        </row>
        <row r="7537">
          <cell r="A7537">
            <v>45457.958333333336</v>
          </cell>
          <cell r="B7537">
            <v>531.33142089843705</v>
          </cell>
        </row>
        <row r="7538">
          <cell r="A7538">
            <v>45460.958333333336</v>
          </cell>
          <cell r="B7538">
            <v>535.56024169921795</v>
          </cell>
        </row>
        <row r="7539">
          <cell r="A7539">
            <v>45461.958333333336</v>
          </cell>
          <cell r="B7539">
            <v>536.9208984375</v>
          </cell>
        </row>
        <row r="7540">
          <cell r="A7540">
            <v>45463.958333333336</v>
          </cell>
          <cell r="B7540">
            <v>535.46240234375</v>
          </cell>
        </row>
        <row r="7541">
          <cell r="A7541">
            <v>45464.958333333336</v>
          </cell>
          <cell r="B7541">
            <v>534.744384765625</v>
          </cell>
        </row>
        <row r="7542">
          <cell r="A7542">
            <v>45467.958333333336</v>
          </cell>
          <cell r="B7542">
            <v>533.00616455078102</v>
          </cell>
        </row>
        <row r="7543">
          <cell r="A7543">
            <v>45468.958333333336</v>
          </cell>
          <cell r="B7543">
            <v>535.05871582031205</v>
          </cell>
        </row>
        <row r="7544">
          <cell r="A7544">
            <v>45469.958333333336</v>
          </cell>
          <cell r="B7544">
            <v>535.72650146484295</v>
          </cell>
        </row>
        <row r="7545">
          <cell r="A7545">
            <v>45470.958333333336</v>
          </cell>
          <cell r="B7545">
            <v>536.571044921875</v>
          </cell>
        </row>
        <row r="7546">
          <cell r="A7546">
            <v>45471.958333333336</v>
          </cell>
          <cell r="B7546">
            <v>534.45959472656205</v>
          </cell>
        </row>
        <row r="7547">
          <cell r="A7547">
            <v>45474.958333333336</v>
          </cell>
          <cell r="B7547">
            <v>535.5595703125</v>
          </cell>
        </row>
        <row r="7548">
          <cell r="A7548">
            <v>45475.958333333336</v>
          </cell>
          <cell r="B7548">
            <v>539.16369628906205</v>
          </cell>
        </row>
        <row r="7549">
          <cell r="A7549">
            <v>45476.958333333336</v>
          </cell>
          <cell r="B7549">
            <v>541.56976318359295</v>
          </cell>
        </row>
        <row r="7550">
          <cell r="A7550">
            <v>45478.958333333336</v>
          </cell>
          <cell r="B7550">
            <v>544.69281005859295</v>
          </cell>
        </row>
        <row r="7551">
          <cell r="A7551">
            <v>45481.958333333336</v>
          </cell>
          <cell r="B7551">
            <v>545.32135009765602</v>
          </cell>
        </row>
        <row r="7552">
          <cell r="A7552">
            <v>45482.958333333336</v>
          </cell>
          <cell r="B7552">
            <v>545.85168457031205</v>
          </cell>
        </row>
        <row r="7553">
          <cell r="A7553">
            <v>45483.958333333336</v>
          </cell>
          <cell r="B7553">
            <v>551.2529296875</v>
          </cell>
        </row>
        <row r="7554">
          <cell r="A7554">
            <v>45484.958333333336</v>
          </cell>
          <cell r="B7554">
            <v>546.49969482421795</v>
          </cell>
        </row>
        <row r="7555">
          <cell r="A7555">
            <v>45485.958333333336</v>
          </cell>
          <cell r="B7555">
            <v>549.94677734375</v>
          </cell>
        </row>
        <row r="7556">
          <cell r="A7556">
            <v>45488.958333333336</v>
          </cell>
          <cell r="B7556">
            <v>551.459228515625</v>
          </cell>
        </row>
        <row r="7557">
          <cell r="A7557">
            <v>45489.958333333336</v>
          </cell>
          <cell r="B7557">
            <v>554.7294921875</v>
          </cell>
        </row>
        <row r="7558">
          <cell r="A7558">
            <v>45490.958333333336</v>
          </cell>
          <cell r="B7558">
            <v>546.95147705078102</v>
          </cell>
        </row>
        <row r="7559">
          <cell r="A7559">
            <v>45491.958333333336</v>
          </cell>
          <cell r="B7559">
            <v>542.74822998046795</v>
          </cell>
        </row>
        <row r="7560">
          <cell r="A7560">
            <v>45492.958333333336</v>
          </cell>
          <cell r="B7560">
            <v>539.14404296875</v>
          </cell>
        </row>
        <row r="7561">
          <cell r="A7561">
            <v>45495.958333333336</v>
          </cell>
          <cell r="B7561">
            <v>544.70263671875</v>
          </cell>
        </row>
        <row r="7562">
          <cell r="A7562">
            <v>45496.958333333336</v>
          </cell>
          <cell r="B7562">
            <v>543.84820556640602</v>
          </cell>
        </row>
        <row r="7563">
          <cell r="A7563">
            <v>45497.958333333336</v>
          </cell>
          <cell r="B7563">
            <v>531.52325439453102</v>
          </cell>
        </row>
        <row r="7564">
          <cell r="A7564">
            <v>45498.958333333336</v>
          </cell>
          <cell r="B7564">
            <v>528.75384521484295</v>
          </cell>
        </row>
        <row r="7565">
          <cell r="A7565">
            <v>45499.958333333336</v>
          </cell>
          <cell r="B7565">
            <v>534.67565917968705</v>
          </cell>
        </row>
        <row r="7566">
          <cell r="A7566">
            <v>45502.958333333336</v>
          </cell>
          <cell r="B7566">
            <v>534.989990234375</v>
          </cell>
        </row>
        <row r="7567">
          <cell r="A7567">
            <v>45503.958333333336</v>
          </cell>
          <cell r="B7567">
            <v>532.279541015625</v>
          </cell>
        </row>
        <row r="7568">
          <cell r="A7568">
            <v>45504.958333333336</v>
          </cell>
          <cell r="B7568">
            <v>540.931396484375</v>
          </cell>
        </row>
        <row r="7569">
          <cell r="A7569">
            <v>45505.958333333336</v>
          </cell>
          <cell r="B7569">
            <v>533.27136230468705</v>
          </cell>
        </row>
        <row r="7570">
          <cell r="A7570">
            <v>45506.958333333336</v>
          </cell>
          <cell r="B7570">
            <v>523.34265136718705</v>
          </cell>
        </row>
        <row r="7571">
          <cell r="A7571">
            <v>45509.958333333336</v>
          </cell>
          <cell r="B7571">
            <v>508.10095214843699</v>
          </cell>
        </row>
        <row r="7572">
          <cell r="A7572">
            <v>45510.958333333336</v>
          </cell>
          <cell r="B7572">
            <v>512.78546142578102</v>
          </cell>
        </row>
        <row r="7573">
          <cell r="A7573">
            <v>45511.958333333336</v>
          </cell>
          <cell r="B7573">
            <v>509.35803222656199</v>
          </cell>
        </row>
        <row r="7574">
          <cell r="A7574">
            <v>45512.958333333336</v>
          </cell>
          <cell r="B7574">
            <v>521.13293457031205</v>
          </cell>
        </row>
        <row r="7575">
          <cell r="A7575">
            <v>45513.958333333336</v>
          </cell>
          <cell r="B7575">
            <v>523.43103027343705</v>
          </cell>
        </row>
        <row r="7576">
          <cell r="A7576">
            <v>45516.958333333336</v>
          </cell>
          <cell r="B7576">
            <v>523.70611572265602</v>
          </cell>
        </row>
        <row r="7577">
          <cell r="A7577">
            <v>45517.958333333336</v>
          </cell>
          <cell r="B7577">
            <v>532.31878662109295</v>
          </cell>
        </row>
        <row r="7578">
          <cell r="A7578">
            <v>45518.958333333336</v>
          </cell>
          <cell r="B7578">
            <v>533.998046875</v>
          </cell>
        </row>
        <row r="7579">
          <cell r="A7579">
            <v>45519.958333333336</v>
          </cell>
          <cell r="B7579">
            <v>543.15100097656205</v>
          </cell>
        </row>
        <row r="7580">
          <cell r="A7580">
            <v>45520.958333333336</v>
          </cell>
          <cell r="B7580">
            <v>544.36865234375</v>
          </cell>
        </row>
        <row r="7581">
          <cell r="A7581">
            <v>45523.958333333336</v>
          </cell>
          <cell r="B7581">
            <v>549.57354736328102</v>
          </cell>
        </row>
        <row r="7582">
          <cell r="A7582">
            <v>45524.958333333336</v>
          </cell>
          <cell r="B7582">
            <v>548.67999267578102</v>
          </cell>
        </row>
        <row r="7583">
          <cell r="A7583">
            <v>45525.958333333336</v>
          </cell>
          <cell r="B7583">
            <v>550.5654296875</v>
          </cell>
        </row>
        <row r="7584">
          <cell r="A7584">
            <v>45526.958333333336</v>
          </cell>
          <cell r="B7584">
            <v>546.244384765625</v>
          </cell>
        </row>
        <row r="7585">
          <cell r="A7585">
            <v>45527.958333333336</v>
          </cell>
          <cell r="B7585">
            <v>552.04840087890602</v>
          </cell>
        </row>
        <row r="7586">
          <cell r="A7586">
            <v>45530.958333333336</v>
          </cell>
          <cell r="B7586">
            <v>550.732421875</v>
          </cell>
        </row>
        <row r="7587">
          <cell r="A7587">
            <v>45531.958333333336</v>
          </cell>
          <cell r="B7587">
            <v>551.48864746093705</v>
          </cell>
        </row>
        <row r="7588">
          <cell r="A7588">
            <v>45532.958333333336</v>
          </cell>
          <cell r="B7588">
            <v>548.28704833984295</v>
          </cell>
        </row>
        <row r="7589">
          <cell r="A7589">
            <v>45533.958333333336</v>
          </cell>
          <cell r="B7589">
            <v>548.33624267578102</v>
          </cell>
        </row>
        <row r="7590">
          <cell r="A7590">
            <v>45534.958333333336</v>
          </cell>
          <cell r="B7590">
            <v>553.57067871093705</v>
          </cell>
        </row>
        <row r="7591">
          <cell r="A7591">
            <v>45538.958333333336</v>
          </cell>
          <cell r="B7591">
            <v>542.17858886718705</v>
          </cell>
        </row>
        <row r="7592">
          <cell r="A7592">
            <v>45539.958333333336</v>
          </cell>
          <cell r="B7592">
            <v>541.06890869140602</v>
          </cell>
        </row>
        <row r="7593">
          <cell r="A7593">
            <v>45540.958333333336</v>
          </cell>
          <cell r="B7593">
            <v>539.7529296875</v>
          </cell>
        </row>
        <row r="7594">
          <cell r="A7594">
            <v>45541.958333333336</v>
          </cell>
          <cell r="B7594">
            <v>530.66888427734295</v>
          </cell>
        </row>
        <row r="7595">
          <cell r="A7595">
            <v>45544.958333333336</v>
          </cell>
          <cell r="B7595">
            <v>536.61029052734295</v>
          </cell>
        </row>
        <row r="7596">
          <cell r="A7596">
            <v>45545.958333333336</v>
          </cell>
          <cell r="B7596">
            <v>538.94763183593705</v>
          </cell>
        </row>
        <row r="7597">
          <cell r="A7597">
            <v>45546.958333333336</v>
          </cell>
          <cell r="B7597">
            <v>544.47662353515602</v>
          </cell>
        </row>
        <row r="7598">
          <cell r="A7598">
            <v>45547.958333333336</v>
          </cell>
          <cell r="B7598">
            <v>549.06304931640602</v>
          </cell>
        </row>
        <row r="7599">
          <cell r="A7599">
            <v>45548.958333333336</v>
          </cell>
          <cell r="B7599">
            <v>551.93060302734295</v>
          </cell>
        </row>
        <row r="7600">
          <cell r="A7600">
            <v>45551.958333333336</v>
          </cell>
          <cell r="B7600">
            <v>552.74578857421795</v>
          </cell>
        </row>
        <row r="7601">
          <cell r="A7601">
            <v>45552.958333333336</v>
          </cell>
          <cell r="B7601">
            <v>552.97155761718705</v>
          </cell>
        </row>
        <row r="7602">
          <cell r="A7602">
            <v>45553.958333333336</v>
          </cell>
          <cell r="B7602">
            <v>551.33148193359295</v>
          </cell>
        </row>
        <row r="7603">
          <cell r="A7603">
            <v>45554.958333333336</v>
          </cell>
          <cell r="B7603">
            <v>560.73974609375</v>
          </cell>
        </row>
        <row r="7604">
          <cell r="A7604">
            <v>45555.958333333336</v>
          </cell>
          <cell r="B7604">
            <v>559.77038574218705</v>
          </cell>
        </row>
        <row r="7605">
          <cell r="A7605">
            <v>45558.958333333336</v>
          </cell>
          <cell r="B7605">
            <v>561.169189453125</v>
          </cell>
        </row>
        <row r="7606">
          <cell r="A7606">
            <v>45559.958333333336</v>
          </cell>
          <cell r="B7606">
            <v>562.77484130859295</v>
          </cell>
        </row>
        <row r="7607">
          <cell r="A7607">
            <v>45560.958333333336</v>
          </cell>
          <cell r="B7607">
            <v>561.53369140625</v>
          </cell>
        </row>
        <row r="7608">
          <cell r="A7608">
            <v>45561.958333333336</v>
          </cell>
          <cell r="B7608">
            <v>563.760009765625</v>
          </cell>
        </row>
        <row r="7609">
          <cell r="A7609">
            <v>45562.958333333336</v>
          </cell>
          <cell r="B7609">
            <v>562.94226074218705</v>
          </cell>
        </row>
        <row r="7610">
          <cell r="A7610">
            <v>45565.958333333336</v>
          </cell>
          <cell r="B7610">
            <v>565.19812011718705</v>
          </cell>
        </row>
        <row r="7611">
          <cell r="A7611">
            <v>45566.958333333336</v>
          </cell>
          <cell r="B7611">
            <v>560.13488769531205</v>
          </cell>
        </row>
        <row r="7612">
          <cell r="A7612">
            <v>45567.958333333336</v>
          </cell>
          <cell r="B7612">
            <v>560.37127685546795</v>
          </cell>
        </row>
        <row r="7613">
          <cell r="A7613">
            <v>45568.958333333336</v>
          </cell>
          <cell r="B7613">
            <v>559.34680175781205</v>
          </cell>
        </row>
        <row r="7614">
          <cell r="A7614">
            <v>45569.958333333336</v>
          </cell>
          <cell r="B7614">
            <v>564.42980957031205</v>
          </cell>
        </row>
        <row r="7615">
          <cell r="A7615">
            <v>45572.958333333336</v>
          </cell>
          <cell r="B7615">
            <v>559.32708740234295</v>
          </cell>
        </row>
        <row r="7616">
          <cell r="A7616">
            <v>45573.958333333336</v>
          </cell>
          <cell r="B7616">
            <v>564.616943359375</v>
          </cell>
        </row>
        <row r="7617">
          <cell r="A7617">
            <v>45574.958333333336</v>
          </cell>
          <cell r="B7617">
            <v>568.52777099609295</v>
          </cell>
        </row>
        <row r="7618">
          <cell r="A7618">
            <v>45575.958333333336</v>
          </cell>
          <cell r="B7618">
            <v>567.53283691406205</v>
          </cell>
        </row>
        <row r="7619">
          <cell r="A7619">
            <v>45576.958333333336</v>
          </cell>
          <cell r="B7619">
            <v>570.93127441406205</v>
          </cell>
        </row>
        <row r="7620">
          <cell r="A7620">
            <v>45579.958333333336</v>
          </cell>
          <cell r="B7620">
            <v>575.6005859375</v>
          </cell>
        </row>
        <row r="7621">
          <cell r="A7621">
            <v>45580.958333333336</v>
          </cell>
          <cell r="B7621">
            <v>571.12835693359295</v>
          </cell>
        </row>
        <row r="7622">
          <cell r="A7622">
            <v>45581.958333333336</v>
          </cell>
          <cell r="B7622">
            <v>573.61077880859295</v>
          </cell>
        </row>
        <row r="7623">
          <cell r="A7623">
            <v>45582.958333333336</v>
          </cell>
          <cell r="B7623">
            <v>573.659912109375</v>
          </cell>
        </row>
        <row r="7624">
          <cell r="A7624">
            <v>45583.958333333336</v>
          </cell>
          <cell r="B7624">
            <v>575.86657714843705</v>
          </cell>
        </row>
        <row r="7625">
          <cell r="A7625">
            <v>45586.958333333336</v>
          </cell>
          <cell r="B7625">
            <v>574.9208984375</v>
          </cell>
        </row>
        <row r="7626">
          <cell r="A7626">
            <v>45587.958333333336</v>
          </cell>
          <cell r="B7626">
            <v>574.61553955078102</v>
          </cell>
        </row>
        <row r="7627">
          <cell r="A7627">
            <v>45588.958333333336</v>
          </cell>
          <cell r="B7627">
            <v>569.36505126953102</v>
          </cell>
        </row>
        <row r="7628">
          <cell r="A7628">
            <v>45589.958333333336</v>
          </cell>
          <cell r="B7628">
            <v>570.596435546875</v>
          </cell>
        </row>
        <row r="7629">
          <cell r="A7629">
            <v>45590.958333333336</v>
          </cell>
          <cell r="B7629">
            <v>570.39935302734295</v>
          </cell>
        </row>
        <row r="7630">
          <cell r="A7630">
            <v>45593.958333333336</v>
          </cell>
          <cell r="B7630">
            <v>572.16271972656205</v>
          </cell>
        </row>
        <row r="7631">
          <cell r="A7631">
            <v>45594.958333333336</v>
          </cell>
          <cell r="B7631">
            <v>573.08874511718705</v>
          </cell>
        </row>
        <row r="7632">
          <cell r="A7632">
            <v>45595.958333333336</v>
          </cell>
          <cell r="B7632">
            <v>571.35498046875</v>
          </cell>
        </row>
        <row r="7633">
          <cell r="A7633">
            <v>45596.958333333336</v>
          </cell>
          <cell r="B7633">
            <v>560.15460205078102</v>
          </cell>
        </row>
        <row r="7634">
          <cell r="A7634">
            <v>45597.958333333336</v>
          </cell>
          <cell r="B7634">
            <v>562.518798828125</v>
          </cell>
        </row>
        <row r="7635">
          <cell r="A7635">
            <v>45600.958333333336</v>
          </cell>
          <cell r="B7635">
            <v>561.30706787109295</v>
          </cell>
        </row>
        <row r="7636">
          <cell r="A7636">
            <v>45601.958333333336</v>
          </cell>
          <cell r="B7636">
            <v>568.09429931640602</v>
          </cell>
        </row>
        <row r="7637">
          <cell r="A7637">
            <v>45602.958333333336</v>
          </cell>
          <cell r="B7637">
            <v>582.22033691406205</v>
          </cell>
        </row>
        <row r="7638">
          <cell r="A7638">
            <v>45603.958333333336</v>
          </cell>
          <cell r="B7638">
            <v>586.72210693359295</v>
          </cell>
        </row>
        <row r="7639">
          <cell r="A7639">
            <v>45604.958333333336</v>
          </cell>
          <cell r="B7639">
            <v>589.26361083984295</v>
          </cell>
        </row>
        <row r="7640">
          <cell r="A7640">
            <v>45607.958333333336</v>
          </cell>
          <cell r="B7640">
            <v>589.82513427734295</v>
          </cell>
        </row>
        <row r="7641">
          <cell r="A7641">
            <v>45608.958333333336</v>
          </cell>
          <cell r="B7641">
            <v>587.992919921875</v>
          </cell>
        </row>
        <row r="7642">
          <cell r="A7642">
            <v>45609.958333333336</v>
          </cell>
          <cell r="B7642">
            <v>588.278564453125</v>
          </cell>
        </row>
        <row r="7643">
          <cell r="A7643">
            <v>45610.958333333336</v>
          </cell>
          <cell r="B7643">
            <v>584.495849609375</v>
          </cell>
        </row>
        <row r="7644">
          <cell r="A7644">
            <v>45611.958333333336</v>
          </cell>
          <cell r="B7644">
            <v>577.00921630859295</v>
          </cell>
        </row>
        <row r="7645">
          <cell r="A7645">
            <v>45614.958333333336</v>
          </cell>
          <cell r="B7645">
            <v>579.37341308593705</v>
          </cell>
        </row>
        <row r="7646">
          <cell r="A7646">
            <v>45615.958333333336</v>
          </cell>
          <cell r="B7646">
            <v>581.49133300781205</v>
          </cell>
        </row>
        <row r="7647">
          <cell r="A7647">
            <v>45616.958333333336</v>
          </cell>
          <cell r="B7647">
            <v>581.68835449218705</v>
          </cell>
        </row>
        <row r="7648">
          <cell r="A7648">
            <v>45617.958333333336</v>
          </cell>
          <cell r="B7648">
            <v>584.81103515625</v>
          </cell>
        </row>
        <row r="7649">
          <cell r="A7649">
            <v>45618.958333333336</v>
          </cell>
          <cell r="B7649">
            <v>586.62365722656205</v>
          </cell>
        </row>
        <row r="7650">
          <cell r="A7650">
            <v>45621.958333333336</v>
          </cell>
          <cell r="B7650">
            <v>588.613525390625</v>
          </cell>
        </row>
        <row r="7651">
          <cell r="A7651">
            <v>45622.958333333336</v>
          </cell>
          <cell r="B7651">
            <v>591.68695068359295</v>
          </cell>
        </row>
        <row r="7652">
          <cell r="A7652">
            <v>45623.958333333336</v>
          </cell>
          <cell r="B7652">
            <v>589.89404296875</v>
          </cell>
        </row>
        <row r="7653">
          <cell r="A7653">
            <v>45625.958333333336</v>
          </cell>
          <cell r="B7653">
            <v>593.55859375</v>
          </cell>
        </row>
        <row r="7654">
          <cell r="A7654">
            <v>45628.958333333336</v>
          </cell>
          <cell r="B7654">
            <v>594.62243652343705</v>
          </cell>
        </row>
        <row r="7655">
          <cell r="A7655">
            <v>45629.958333333336</v>
          </cell>
          <cell r="B7655">
            <v>594.89825439453102</v>
          </cell>
        </row>
        <row r="7656">
          <cell r="A7656">
            <v>45630.958333333336</v>
          </cell>
          <cell r="B7656">
            <v>598.59222412109295</v>
          </cell>
        </row>
        <row r="7657">
          <cell r="A7657">
            <v>45631.958333333336</v>
          </cell>
          <cell r="B7657">
            <v>597.60723876953102</v>
          </cell>
        </row>
        <row r="7658">
          <cell r="A7658">
            <v>45632.958333333336</v>
          </cell>
          <cell r="B7658">
            <v>598.74005126953102</v>
          </cell>
        </row>
        <row r="7659">
          <cell r="A7659">
            <v>45635.958333333336</v>
          </cell>
          <cell r="B7659">
            <v>595.65673828125</v>
          </cell>
        </row>
        <row r="7660">
          <cell r="A7660">
            <v>45636.958333333336</v>
          </cell>
          <cell r="B7660">
            <v>593.80487060546795</v>
          </cell>
        </row>
        <row r="7661">
          <cell r="A7661">
            <v>45637.958333333336</v>
          </cell>
          <cell r="B7661">
            <v>598.39532470703102</v>
          </cell>
        </row>
        <row r="7662">
          <cell r="A7662">
            <v>45638.958333333336</v>
          </cell>
          <cell r="B7662">
            <v>595.31207275390602</v>
          </cell>
        </row>
        <row r="7663">
          <cell r="A7663">
            <v>45639.958333333336</v>
          </cell>
          <cell r="B7663">
            <v>595.19378662109295</v>
          </cell>
        </row>
        <row r="7664">
          <cell r="A7664">
            <v>45642.958333333336</v>
          </cell>
          <cell r="B7664">
            <v>597.73529052734295</v>
          </cell>
        </row>
        <row r="7665">
          <cell r="A7665">
            <v>45643.958333333336</v>
          </cell>
          <cell r="B7665">
            <v>595.27258300781205</v>
          </cell>
        </row>
        <row r="7666">
          <cell r="A7666">
            <v>45644.958333333336</v>
          </cell>
          <cell r="B7666">
            <v>577.53137207031205</v>
          </cell>
        </row>
        <row r="7667">
          <cell r="A7667">
            <v>45645.958333333336</v>
          </cell>
          <cell r="B7667">
            <v>577.35400390625</v>
          </cell>
        </row>
        <row r="7668">
          <cell r="A7668">
            <v>45646.958333333336</v>
          </cell>
          <cell r="B7668">
            <v>584.28863525390602</v>
          </cell>
        </row>
        <row r="7669">
          <cell r="A7669">
            <v>45649.958333333336</v>
          </cell>
          <cell r="B7669">
            <v>587.78753662109295</v>
          </cell>
        </row>
        <row r="7670">
          <cell r="A7670">
            <v>45650.958333333336</v>
          </cell>
          <cell r="B7670">
            <v>594.32073974609295</v>
          </cell>
        </row>
        <row r="7671">
          <cell r="A7671">
            <v>45652.958333333336</v>
          </cell>
          <cell r="B7671">
            <v>594.3603515625</v>
          </cell>
        </row>
        <row r="7672">
          <cell r="A7672">
            <v>45653.958333333336</v>
          </cell>
          <cell r="B7672">
            <v>588.103759765625</v>
          </cell>
        </row>
        <row r="7673">
          <cell r="A7673">
            <v>45656.958333333336</v>
          </cell>
          <cell r="B7673">
            <v>581.392578125</v>
          </cell>
        </row>
        <row r="7674">
          <cell r="A7674">
            <v>45657.958333333336</v>
          </cell>
          <cell r="B7674">
            <v>579.27740478515602</v>
          </cell>
        </row>
        <row r="7675">
          <cell r="A7675">
            <v>45659.958333333336</v>
          </cell>
          <cell r="B7675">
            <v>577.85412597656205</v>
          </cell>
        </row>
        <row r="7676">
          <cell r="A7676">
            <v>45660.958333333336</v>
          </cell>
          <cell r="B7676">
            <v>585.07928466796795</v>
          </cell>
        </row>
        <row r="7677">
          <cell r="A7677">
            <v>45663.958333333336</v>
          </cell>
          <cell r="B7677">
            <v>588.44970703125</v>
          </cell>
        </row>
        <row r="7678">
          <cell r="A7678">
            <v>45664.958333333336</v>
          </cell>
          <cell r="B7678">
            <v>581.7978515625</v>
          </cell>
        </row>
        <row r="7679">
          <cell r="A7679">
            <v>45665.958333333336</v>
          </cell>
          <cell r="B7679">
            <v>582.64788818359295</v>
          </cell>
        </row>
        <row r="7680">
          <cell r="A7680">
            <v>45667.958333333336</v>
          </cell>
          <cell r="B7680">
            <v>573.75231933593705</v>
          </cell>
        </row>
        <row r="7681">
          <cell r="A7681">
            <v>45670.958333333336</v>
          </cell>
          <cell r="B7681">
            <v>574.64190673828102</v>
          </cell>
        </row>
        <row r="7682">
          <cell r="A7682">
            <v>45671.958333333336</v>
          </cell>
          <cell r="B7682">
            <v>575.4326171875</v>
          </cell>
        </row>
        <row r="7683">
          <cell r="A7683">
            <v>45672.958333333336</v>
          </cell>
          <cell r="B7683">
            <v>585.89971923828102</v>
          </cell>
        </row>
        <row r="7684">
          <cell r="A7684">
            <v>45673.958333333336</v>
          </cell>
          <cell r="B7684">
            <v>584.77288818359295</v>
          </cell>
        </row>
        <row r="7685">
          <cell r="A7685">
            <v>45674.958333333336</v>
          </cell>
          <cell r="B7685">
            <v>590.64398193359295</v>
          </cell>
        </row>
        <row r="7686">
          <cell r="A7686">
            <v>45678.958333333336</v>
          </cell>
          <cell r="B7686">
            <v>596.05041503906205</v>
          </cell>
        </row>
        <row r="7687">
          <cell r="A7687">
            <v>45679.958333333336</v>
          </cell>
          <cell r="B7687">
            <v>599.401123046875</v>
          </cell>
        </row>
        <row r="7688">
          <cell r="A7688">
            <v>45680.958333333336</v>
          </cell>
          <cell r="B7688">
            <v>602.67272949218705</v>
          </cell>
        </row>
        <row r="7689">
          <cell r="A7689">
            <v>45681.958333333336</v>
          </cell>
          <cell r="B7689">
            <v>600.913330078125</v>
          </cell>
        </row>
        <row r="7690">
          <cell r="A7690">
            <v>45684.958333333336</v>
          </cell>
          <cell r="B7690">
            <v>592.41320800781205</v>
          </cell>
        </row>
        <row r="7691">
          <cell r="A7691">
            <v>45685.958333333336</v>
          </cell>
          <cell r="B7691">
            <v>597.50341796875</v>
          </cell>
        </row>
        <row r="7692">
          <cell r="A7692">
            <v>45686.958333333336</v>
          </cell>
          <cell r="B7692">
            <v>594.82489013671795</v>
          </cell>
        </row>
        <row r="7693">
          <cell r="A7693">
            <v>45687.958333333336</v>
          </cell>
          <cell r="B7693">
            <v>598.01739501953102</v>
          </cell>
        </row>
        <row r="7694">
          <cell r="A7694">
            <v>45688.958333333336</v>
          </cell>
          <cell r="B7694">
            <v>594.83477783203102</v>
          </cell>
        </row>
        <row r="7695">
          <cell r="A7695">
            <v>45691.958333333336</v>
          </cell>
          <cell r="B7695">
            <v>590.831787109375</v>
          </cell>
        </row>
        <row r="7696">
          <cell r="A7696">
            <v>45692.958333333336</v>
          </cell>
          <cell r="B7696">
            <v>594.79522705078102</v>
          </cell>
        </row>
        <row r="7697">
          <cell r="A7697">
            <v>45693.958333333336</v>
          </cell>
          <cell r="B7697">
            <v>597.20684814453102</v>
          </cell>
        </row>
        <row r="7698">
          <cell r="A7698">
            <v>45694.958333333336</v>
          </cell>
          <cell r="B7698">
            <v>599.28253173828102</v>
          </cell>
        </row>
        <row r="7699">
          <cell r="A7699">
            <v>45695.958333333336</v>
          </cell>
          <cell r="B7699">
            <v>593.79693603515602</v>
          </cell>
        </row>
        <row r="7700">
          <cell r="A7700">
            <v>45698.958333333336</v>
          </cell>
          <cell r="B7700">
            <v>597.82952880859295</v>
          </cell>
        </row>
        <row r="7701">
          <cell r="A7701">
            <v>45699.958333333336</v>
          </cell>
          <cell r="B7701">
            <v>598.28430175781205</v>
          </cell>
        </row>
        <row r="7702">
          <cell r="A7702">
            <v>45700.958333333336</v>
          </cell>
          <cell r="B7702">
            <v>596.35681152343705</v>
          </cell>
        </row>
        <row r="7703">
          <cell r="A7703">
            <v>45701.958333333336</v>
          </cell>
          <cell r="B7703">
            <v>602.65295410156205</v>
          </cell>
        </row>
        <row r="7704">
          <cell r="A7704">
            <v>45702.958333333336</v>
          </cell>
          <cell r="B7704">
            <v>602.623291015625</v>
          </cell>
        </row>
        <row r="7705">
          <cell r="A7705">
            <v>45706.958333333336</v>
          </cell>
          <cell r="B7705">
            <v>604.39245605468705</v>
          </cell>
        </row>
        <row r="7706">
          <cell r="A7706">
            <v>45707.958333333336</v>
          </cell>
          <cell r="B7706">
            <v>605.81579589843705</v>
          </cell>
        </row>
        <row r="7707">
          <cell r="A7707">
            <v>45708.958333333336</v>
          </cell>
          <cell r="B7707">
            <v>603.29541015625</v>
          </cell>
        </row>
        <row r="7708">
          <cell r="A7708">
            <v>45709.958333333336</v>
          </cell>
          <cell r="B7708">
            <v>592.9765625</v>
          </cell>
        </row>
        <row r="7709">
          <cell r="A7709">
            <v>45712.958333333336</v>
          </cell>
          <cell r="B7709">
            <v>590.27825927734295</v>
          </cell>
        </row>
        <row r="7710">
          <cell r="A7710">
            <v>45713.958333333336</v>
          </cell>
          <cell r="B7710">
            <v>587.34271240234295</v>
          </cell>
        </row>
        <row r="7711">
          <cell r="A7711">
            <v>45714.958333333336</v>
          </cell>
          <cell r="B7711">
            <v>587.63928222656205</v>
          </cell>
        </row>
        <row r="7712">
          <cell r="A7712">
            <v>45715.958333333336</v>
          </cell>
          <cell r="B7712">
            <v>578.25939941406205</v>
          </cell>
        </row>
        <row r="7713">
          <cell r="A7713">
            <v>45716.958333333336</v>
          </cell>
          <cell r="B7713">
            <v>587.283447265625</v>
          </cell>
        </row>
        <row r="7714">
          <cell r="A7714">
            <v>45719.958333333336</v>
          </cell>
          <cell r="B7714">
            <v>576.99426269531205</v>
          </cell>
        </row>
        <row r="7715">
          <cell r="A7715">
            <v>45720.958333333336</v>
          </cell>
          <cell r="B7715">
            <v>570.16448974609295</v>
          </cell>
        </row>
        <row r="7716">
          <cell r="A7716">
            <v>45721.958333333336</v>
          </cell>
          <cell r="B7716">
            <v>576.29248046875</v>
          </cell>
        </row>
        <row r="7717">
          <cell r="A7717">
            <v>45722.958333333336</v>
          </cell>
          <cell r="B7717">
            <v>566.06268310546795</v>
          </cell>
        </row>
        <row r="7718">
          <cell r="A7718">
            <v>45723.958333333336</v>
          </cell>
          <cell r="B7718">
            <v>569.2353515625</v>
          </cell>
        </row>
        <row r="7719">
          <cell r="A7719">
            <v>45726.958333333336</v>
          </cell>
          <cell r="B7719">
            <v>554.073486328125</v>
          </cell>
        </row>
        <row r="7720">
          <cell r="A7720">
            <v>45727.958333333336</v>
          </cell>
          <cell r="B7720">
            <v>549.467529296875</v>
          </cell>
        </row>
        <row r="7721">
          <cell r="A7721">
            <v>45728.958333333336</v>
          </cell>
          <cell r="B7721">
            <v>552.38330078125</v>
          </cell>
        </row>
        <row r="7722">
          <cell r="A7722">
            <v>45729.958333333336</v>
          </cell>
          <cell r="B7722">
            <v>545.01971435546795</v>
          </cell>
        </row>
        <row r="7723">
          <cell r="A7723">
            <v>45730.958333333336</v>
          </cell>
          <cell r="B7723">
            <v>556.27752685546795</v>
          </cell>
        </row>
        <row r="7724">
          <cell r="A7724">
            <v>45733.958333333336</v>
          </cell>
          <cell r="B7724">
            <v>560.56719970703102</v>
          </cell>
        </row>
        <row r="7725">
          <cell r="A7725">
            <v>45734.958333333336</v>
          </cell>
          <cell r="B7725">
            <v>554.50836181640602</v>
          </cell>
        </row>
        <row r="7726">
          <cell r="A7726">
            <v>45735.958333333336</v>
          </cell>
          <cell r="B7726">
            <v>560.54742431640602</v>
          </cell>
        </row>
        <row r="7727">
          <cell r="A7727">
            <v>45736.958333333336</v>
          </cell>
          <cell r="B7727">
            <v>558.92645263671795</v>
          </cell>
        </row>
        <row r="7728">
          <cell r="A7728">
            <v>45737.958333333336</v>
          </cell>
          <cell r="B7728">
            <v>559.11083984375</v>
          </cell>
        </row>
        <row r="7729">
          <cell r="A7729">
            <v>45740.958333333336</v>
          </cell>
          <cell r="B7729">
            <v>569.12365722656205</v>
          </cell>
        </row>
        <row r="7730">
          <cell r="A7730">
            <v>45741.958333333336</v>
          </cell>
          <cell r="B7730">
            <v>570.49176025390602</v>
          </cell>
        </row>
        <row r="7731">
          <cell r="A7731">
            <v>45742.958333333336</v>
          </cell>
          <cell r="B7731">
            <v>563.68103027343705</v>
          </cell>
        </row>
        <row r="7732">
          <cell r="A7732">
            <v>45743.958333333336</v>
          </cell>
          <cell r="B7732">
            <v>562.18408203125</v>
          </cell>
        </row>
        <row r="7733">
          <cell r="A7733">
            <v>45744.958333333336</v>
          </cell>
          <cell r="B7733">
            <v>550.86267089843705</v>
          </cell>
        </row>
        <row r="7734">
          <cell r="A7734">
            <v>45747.958333333336</v>
          </cell>
          <cell r="B7734">
            <v>554.56048583984295</v>
          </cell>
        </row>
        <row r="7735">
          <cell r="A7735">
            <v>45748.958333333336</v>
          </cell>
          <cell r="B7735">
            <v>556.12677001953102</v>
          </cell>
        </row>
        <row r="7736">
          <cell r="A7736">
            <v>45749.958333333336</v>
          </cell>
          <cell r="B7736">
            <v>559.646240234375</v>
          </cell>
        </row>
        <row r="7737">
          <cell r="A7737">
            <v>45750.958333333336</v>
          </cell>
          <cell r="B7737">
            <v>532.06634521484295</v>
          </cell>
        </row>
        <row r="7738">
          <cell r="A7738">
            <v>45751.958333333336</v>
          </cell>
          <cell r="B7738">
            <v>500.91763305664</v>
          </cell>
        </row>
        <row r="7739">
          <cell r="A7739">
            <v>45754.958333333336</v>
          </cell>
          <cell r="B7739">
            <v>500.025390625</v>
          </cell>
        </row>
        <row r="7740">
          <cell r="A7740">
            <v>45755.958333333336</v>
          </cell>
          <cell r="B7740">
            <v>492.19363403320301</v>
          </cell>
        </row>
        <row r="7741">
          <cell r="A7741">
            <v>45756.958333333336</v>
          </cell>
          <cell r="B7741">
            <v>543.88348388671795</v>
          </cell>
        </row>
        <row r="7742">
          <cell r="A7742">
            <v>45757.958333333336</v>
          </cell>
          <cell r="B7742">
            <v>520.051025390625</v>
          </cell>
        </row>
        <row r="7743">
          <cell r="A7743">
            <v>45758.958333333336</v>
          </cell>
          <cell r="B7743">
            <v>529.33013916015602</v>
          </cell>
        </row>
        <row r="7744">
          <cell r="A7744">
            <v>45761.958333333336</v>
          </cell>
          <cell r="B7744">
            <v>534.46545410156205</v>
          </cell>
        </row>
        <row r="7745">
          <cell r="A7745">
            <v>45762.958333333336</v>
          </cell>
          <cell r="B7745">
            <v>532.96844482421795</v>
          </cell>
        </row>
        <row r="7746">
          <cell r="A7746">
            <v>45763.958333333336</v>
          </cell>
          <cell r="B7746">
            <v>521.12164306640602</v>
          </cell>
        </row>
        <row r="7747">
          <cell r="A7747">
            <v>45764.958333333336</v>
          </cell>
          <cell r="B7747">
            <v>521.86517333984295</v>
          </cell>
        </row>
        <row r="7748">
          <cell r="A7748">
            <v>45768.958333333336</v>
          </cell>
          <cell r="B7748">
            <v>509.443359375</v>
          </cell>
        </row>
        <row r="7749">
          <cell r="A7749">
            <v>45769.958333333336</v>
          </cell>
          <cell r="B7749">
            <v>522.697998046875</v>
          </cell>
        </row>
        <row r="7750">
          <cell r="A7750">
            <v>45770.958333333336</v>
          </cell>
          <cell r="B7750">
            <v>530.79736328125</v>
          </cell>
        </row>
        <row r="7751">
          <cell r="A7751">
            <v>45771.958333333336</v>
          </cell>
          <cell r="B7751">
            <v>541.97015380859295</v>
          </cell>
        </row>
        <row r="7752">
          <cell r="A7752">
            <v>45772.958333333336</v>
          </cell>
          <cell r="B7752">
            <v>545.88604736328102</v>
          </cell>
        </row>
        <row r="7753">
          <cell r="A7753">
            <v>45775.958333333336</v>
          </cell>
          <cell r="B7753">
            <v>546.09417724609295</v>
          </cell>
        </row>
        <row r="7754">
          <cell r="A7754">
            <v>45776.958333333336</v>
          </cell>
          <cell r="B7754">
            <v>549.53424072265602</v>
          </cell>
        </row>
        <row r="7755">
          <cell r="A7755">
            <v>45777.958333333336</v>
          </cell>
          <cell r="B7755">
            <v>549.75238037109295</v>
          </cell>
        </row>
        <row r="7756">
          <cell r="A7756">
            <v>45778.958333333336</v>
          </cell>
          <cell r="B7756">
            <v>553.64837646484295</v>
          </cell>
        </row>
        <row r="7757">
          <cell r="A7757">
            <v>45779.958333333336</v>
          </cell>
          <cell r="B7757">
            <v>561.86682128906205</v>
          </cell>
        </row>
        <row r="7758">
          <cell r="A7758">
            <v>45782.958333333336</v>
          </cell>
          <cell r="B7758">
            <v>558.64483642578102</v>
          </cell>
        </row>
        <row r="7759">
          <cell r="A7759">
            <v>45783.958333333336</v>
          </cell>
          <cell r="B7759">
            <v>553.97552490234295</v>
          </cell>
        </row>
        <row r="7760">
          <cell r="A7760">
            <v>45784.958333333336</v>
          </cell>
          <cell r="B7760">
            <v>556.30529785156205</v>
          </cell>
        </row>
        <row r="7761">
          <cell r="A7761">
            <v>45785.958333333336</v>
          </cell>
          <cell r="B7761">
            <v>560.18151855468705</v>
          </cell>
        </row>
        <row r="7762">
          <cell r="A7762">
            <v>45786.958333333336</v>
          </cell>
          <cell r="B7762">
            <v>559.46771240234295</v>
          </cell>
        </row>
        <row r="7763">
          <cell r="A7763">
            <v>45789.958333333336</v>
          </cell>
          <cell r="B7763">
            <v>577.95672607421795</v>
          </cell>
        </row>
        <row r="7764">
          <cell r="A7764">
            <v>45790.958333333336</v>
          </cell>
          <cell r="B7764">
            <v>581.77355957031205</v>
          </cell>
        </row>
        <row r="7765">
          <cell r="A7765">
            <v>45791.958333333336</v>
          </cell>
          <cell r="B7765">
            <v>582.51708984375</v>
          </cell>
        </row>
        <row r="7766">
          <cell r="A7766">
            <v>45792.958333333336</v>
          </cell>
          <cell r="B7766">
            <v>585.36224365234295</v>
          </cell>
        </row>
        <row r="7767">
          <cell r="A7767">
            <v>45793.958333333336</v>
          </cell>
          <cell r="B7767">
            <v>589.06988525390602</v>
          </cell>
        </row>
        <row r="7768">
          <cell r="A7768">
            <v>45796.958333333336</v>
          </cell>
          <cell r="B7768">
            <v>589.71429443359295</v>
          </cell>
        </row>
        <row r="7769">
          <cell r="A7769">
            <v>45797.958333333336</v>
          </cell>
          <cell r="B7769">
            <v>587.73156738281205</v>
          </cell>
        </row>
        <row r="7770">
          <cell r="A7770">
            <v>45798.958333333336</v>
          </cell>
          <cell r="B7770">
            <v>577.827880859375</v>
          </cell>
        </row>
        <row r="7771">
          <cell r="A7771">
            <v>45799.958333333336</v>
          </cell>
          <cell r="B7771">
            <v>578.05584716796795</v>
          </cell>
        </row>
        <row r="7772">
          <cell r="A7772">
            <v>45800.958333333336</v>
          </cell>
          <cell r="B7772">
            <v>574.11022949218705</v>
          </cell>
        </row>
        <row r="7773">
          <cell r="A7773">
            <v>45804.958333333336</v>
          </cell>
          <cell r="B7773">
            <v>586.04632568359295</v>
          </cell>
        </row>
        <row r="7774">
          <cell r="A7774">
            <v>45805.958333333336</v>
          </cell>
          <cell r="B7774">
            <v>582.65582275390602</v>
          </cell>
        </row>
        <row r="7775">
          <cell r="A7775">
            <v>45806.958333333336</v>
          </cell>
          <cell r="B7775">
            <v>584.95574951171795</v>
          </cell>
        </row>
        <row r="7776">
          <cell r="A7776">
            <v>45807.958333333336</v>
          </cell>
          <cell r="B7776">
            <v>584.301513671875</v>
          </cell>
        </row>
        <row r="7777">
          <cell r="A7777">
            <v>45810.958333333336</v>
          </cell>
          <cell r="B7777">
            <v>587.59283447265602</v>
          </cell>
        </row>
        <row r="7778">
          <cell r="A7778">
            <v>45811.958333333336</v>
          </cell>
          <cell r="B7778">
            <v>590.94366455078102</v>
          </cell>
        </row>
        <row r="7779">
          <cell r="A7779">
            <v>45812.958333333336</v>
          </cell>
          <cell r="B7779">
            <v>590.78497314453102</v>
          </cell>
        </row>
        <row r="7780">
          <cell r="A7780">
            <v>45813.958333333336</v>
          </cell>
          <cell r="B7780">
            <v>587.92980957031205</v>
          </cell>
        </row>
        <row r="7781">
          <cell r="A7781">
            <v>45814.958333333336</v>
          </cell>
          <cell r="B7781">
            <v>593.96728515625</v>
          </cell>
        </row>
        <row r="7782">
          <cell r="A7782">
            <v>45817.958333333336</v>
          </cell>
          <cell r="B7782">
            <v>594.50262451171795</v>
          </cell>
        </row>
        <row r="7783">
          <cell r="A7783">
            <v>45818.958333333336</v>
          </cell>
          <cell r="B7783">
            <v>597.87322998046795</v>
          </cell>
        </row>
        <row r="7784">
          <cell r="A7784">
            <v>45819.958333333336</v>
          </cell>
          <cell r="B7784">
            <v>596.16815185546795</v>
          </cell>
        </row>
        <row r="7785">
          <cell r="A7785">
            <v>45820.958333333336</v>
          </cell>
          <cell r="B7785">
            <v>598.53747558593705</v>
          </cell>
        </row>
        <row r="7786">
          <cell r="A7786">
            <v>45821.958333333336</v>
          </cell>
          <cell r="B7786">
            <v>591.84576416015602</v>
          </cell>
        </row>
        <row r="7787">
          <cell r="A7787">
            <v>45824.958333333336</v>
          </cell>
          <cell r="B7787">
            <v>597.47668457031205</v>
          </cell>
        </row>
        <row r="7788">
          <cell r="A7788">
            <v>45825.958333333336</v>
          </cell>
          <cell r="B7788">
            <v>592.37121582031205</v>
          </cell>
        </row>
        <row r="7789">
          <cell r="A7789">
            <v>45826.958333333336</v>
          </cell>
          <cell r="B7789">
            <v>592.281982421875</v>
          </cell>
        </row>
        <row r="7790">
          <cell r="A7790">
            <v>45828.958333333336</v>
          </cell>
          <cell r="B7790">
            <v>590.89093017578102</v>
          </cell>
        </row>
        <row r="7791">
          <cell r="A7791">
            <v>45831.958333333336</v>
          </cell>
          <cell r="B7791">
            <v>596.72747802734295</v>
          </cell>
        </row>
        <row r="7792">
          <cell r="A7792">
            <v>45832.958333333336</v>
          </cell>
          <cell r="B7792">
            <v>603.31964111328102</v>
          </cell>
        </row>
        <row r="7793">
          <cell r="A7793">
            <v>45833.958333333336</v>
          </cell>
          <cell r="B7793">
            <v>603.65771484375</v>
          </cell>
        </row>
        <row r="7794">
          <cell r="A7794">
            <v>45834.958333333336</v>
          </cell>
          <cell r="B7794">
            <v>608.380615234375</v>
          </cell>
        </row>
        <row r="7795">
          <cell r="A7795">
            <v>45835.958333333336</v>
          </cell>
          <cell r="B7795">
            <v>611.40325927734295</v>
          </cell>
        </row>
        <row r="7796">
          <cell r="A7796">
            <v>45838.958333333336</v>
          </cell>
          <cell r="B7796">
            <v>614.32653808593705</v>
          </cell>
        </row>
        <row r="7797">
          <cell r="A7797">
            <v>45839.958333333336</v>
          </cell>
          <cell r="B7797">
            <v>614.127685546875</v>
          </cell>
        </row>
        <row r="7798">
          <cell r="A7798">
            <v>45840.958333333336</v>
          </cell>
          <cell r="B7798">
            <v>616.91168212890602</v>
          </cell>
        </row>
        <row r="7799">
          <cell r="A7799">
            <v>45841.958333333336</v>
          </cell>
          <cell r="B7799">
            <v>621.77380371093705</v>
          </cell>
        </row>
        <row r="7800">
          <cell r="A7800">
            <v>45845.958333333336</v>
          </cell>
          <cell r="B7800">
            <v>617.140380859375</v>
          </cell>
        </row>
        <row r="7801">
          <cell r="A7801">
            <v>45846.958333333336</v>
          </cell>
          <cell r="B7801">
            <v>616.80236816406205</v>
          </cell>
        </row>
        <row r="7802">
          <cell r="A7802">
            <v>45847.958333333336</v>
          </cell>
          <cell r="B7802">
            <v>620.50109863281205</v>
          </cell>
        </row>
        <row r="7803">
          <cell r="A7803">
            <v>45848.958333333336</v>
          </cell>
          <cell r="B7803">
            <v>622.25109863281205</v>
          </cell>
        </row>
        <row r="7804">
          <cell r="A7804">
            <v>45849.958333333336</v>
          </cell>
          <cell r="B7804">
            <v>620.06359863281205</v>
          </cell>
        </row>
        <row r="7805">
          <cell r="A7805">
            <v>45852.958333333336</v>
          </cell>
          <cell r="B7805">
            <v>621.24676513671795</v>
          </cell>
        </row>
        <row r="7806">
          <cell r="A7806">
            <v>45853.958333333336</v>
          </cell>
          <cell r="B7806">
            <v>618.592041015625</v>
          </cell>
        </row>
        <row r="7807">
          <cell r="A7807">
            <v>45854.958333333336</v>
          </cell>
          <cell r="B7807">
            <v>620.66015625</v>
          </cell>
        </row>
        <row r="7808">
          <cell r="A7808">
            <v>45855.958333333336</v>
          </cell>
          <cell r="B7808">
            <v>624.45837402343705</v>
          </cell>
        </row>
        <row r="7809">
          <cell r="A7809">
            <v>45856.958333333336</v>
          </cell>
          <cell r="B7809">
            <v>624.00103759765602</v>
          </cell>
        </row>
        <row r="7810">
          <cell r="A7810">
            <v>45859.958333333336</v>
          </cell>
          <cell r="B7810">
            <v>625.18426513671795</v>
          </cell>
        </row>
        <row r="7811">
          <cell r="A7811">
            <v>45860.958333333336</v>
          </cell>
          <cell r="B7811">
            <v>625.27374267578102</v>
          </cell>
        </row>
        <row r="7812">
          <cell r="A7812">
            <v>45861.958333333336</v>
          </cell>
          <cell r="B7812">
            <v>630.59326171875</v>
          </cell>
        </row>
        <row r="7813">
          <cell r="A7813">
            <v>45862.958333333336</v>
          </cell>
          <cell r="B7813">
            <v>630.802001953125</v>
          </cell>
        </row>
        <row r="7814">
          <cell r="A7814">
            <v>45863.958333333336</v>
          </cell>
          <cell r="B7814">
            <v>633.46673583984295</v>
          </cell>
        </row>
        <row r="7815">
          <cell r="A7815">
            <v>45866.958333333336</v>
          </cell>
          <cell r="B7815">
            <v>633.30767822265602</v>
          </cell>
        </row>
        <row r="7816">
          <cell r="A7816">
            <v>45867.958333333336</v>
          </cell>
          <cell r="B7816">
            <v>631.63720703125</v>
          </cell>
        </row>
        <row r="7817">
          <cell r="A7817">
            <v>45868.958333333336</v>
          </cell>
          <cell r="B7817">
            <v>630.841796875</v>
          </cell>
        </row>
        <row r="7818">
          <cell r="A7818">
            <v>45869.958333333336</v>
          </cell>
          <cell r="B7818">
            <v>628.47540283203102</v>
          </cell>
        </row>
        <row r="7819">
          <cell r="A7819">
            <v>45870.958333333336</v>
          </cell>
          <cell r="B7819">
            <v>618.17437744140602</v>
          </cell>
        </row>
        <row r="7820">
          <cell r="A7820">
            <v>45873.958333333336</v>
          </cell>
          <cell r="B7820">
            <v>627.57049560546795</v>
          </cell>
        </row>
        <row r="7821">
          <cell r="A7821">
            <v>45874.958333333336</v>
          </cell>
          <cell r="B7821">
            <v>624.38873291015602</v>
          </cell>
        </row>
        <row r="7822">
          <cell r="A7822">
            <v>45875.958333333336</v>
          </cell>
          <cell r="B7822">
            <v>629.17138671875</v>
          </cell>
        </row>
        <row r="7823">
          <cell r="A7823">
            <v>45876.958333333336</v>
          </cell>
          <cell r="B7823">
            <v>628.64434814453102</v>
          </cell>
        </row>
        <row r="7824">
          <cell r="A7824">
            <v>45877.958333333336</v>
          </cell>
          <cell r="B7824">
            <v>633.54626464843705</v>
          </cell>
        </row>
        <row r="7825">
          <cell r="A7825">
            <v>45880.958333333336</v>
          </cell>
          <cell r="B7825">
            <v>632.29345703125</v>
          </cell>
        </row>
        <row r="7826">
          <cell r="A7826">
            <v>45881.958333333336</v>
          </cell>
          <cell r="B7826">
            <v>639.02490234375</v>
          </cell>
        </row>
        <row r="7827">
          <cell r="A7827">
            <v>45882.958333333336</v>
          </cell>
          <cell r="B7827">
            <v>641.21234130859295</v>
          </cell>
        </row>
        <row r="7828">
          <cell r="A7828">
            <v>45883.958333333336</v>
          </cell>
          <cell r="B7828">
            <v>641.27197265625</v>
          </cell>
        </row>
        <row r="7829">
          <cell r="A7829">
            <v>45884.958333333336</v>
          </cell>
          <cell r="B7829">
            <v>639.77062988281205</v>
          </cell>
        </row>
        <row r="7830">
          <cell r="A7830">
            <v>45887.958333333336</v>
          </cell>
          <cell r="B7830">
            <v>639.63134765625</v>
          </cell>
        </row>
        <row r="7831">
          <cell r="A7831">
            <v>45888.958333333336</v>
          </cell>
          <cell r="B7831">
            <v>636.16125488281205</v>
          </cell>
        </row>
        <row r="7832">
          <cell r="A7832">
            <v>45889.958333333336</v>
          </cell>
          <cell r="B7832">
            <v>634.470947265625</v>
          </cell>
        </row>
        <row r="7833">
          <cell r="A7833">
            <v>45890.958333333336</v>
          </cell>
          <cell r="B7833">
            <v>631.925537109375</v>
          </cell>
        </row>
        <row r="7834">
          <cell r="A7834">
            <v>45891.958333333336</v>
          </cell>
          <cell r="B7834">
            <v>641.62994384765602</v>
          </cell>
        </row>
        <row r="7835">
          <cell r="A7835">
            <v>45894.958333333336</v>
          </cell>
          <cell r="B7835">
            <v>638.80603027343705</v>
          </cell>
        </row>
        <row r="7836">
          <cell r="A7836">
            <v>45895.958333333336</v>
          </cell>
          <cell r="B7836">
            <v>641.48077392578102</v>
          </cell>
        </row>
        <row r="7837">
          <cell r="A7837">
            <v>45896.958333333336</v>
          </cell>
          <cell r="B7837">
            <v>642.9423828125</v>
          </cell>
        </row>
        <row r="7838">
          <cell r="A7838">
            <v>45897.958333333336</v>
          </cell>
          <cell r="B7838">
            <v>645.21929931640602</v>
          </cell>
        </row>
        <row r="7839">
          <cell r="A7839">
            <v>45898.958333333336</v>
          </cell>
          <cell r="B7839">
            <v>641.37139892578102</v>
          </cell>
        </row>
        <row r="7840">
          <cell r="A7840">
            <v>45902.958333333336</v>
          </cell>
          <cell r="B7840">
            <v>636.61865234375</v>
          </cell>
        </row>
        <row r="7841">
          <cell r="A7841">
            <v>45903.958333333336</v>
          </cell>
          <cell r="B7841">
            <v>640.06884765625</v>
          </cell>
        </row>
        <row r="7842">
          <cell r="A7842">
            <v>45904.958333333336</v>
          </cell>
          <cell r="B7842">
            <v>645.41815185546795</v>
          </cell>
        </row>
        <row r="7843">
          <cell r="A7843">
            <v>45905.958333333336</v>
          </cell>
          <cell r="B7843">
            <v>643.54888916015602</v>
          </cell>
        </row>
        <row r="7844">
          <cell r="A7844">
            <v>45908.958333333336</v>
          </cell>
          <cell r="B7844">
            <v>645.12982177734295</v>
          </cell>
        </row>
        <row r="7845">
          <cell r="A7845">
            <v>45909.958333333336</v>
          </cell>
          <cell r="B7845">
            <v>646.62127685546795</v>
          </cell>
        </row>
        <row r="7846">
          <cell r="A7846">
            <v>45910.958333333336</v>
          </cell>
          <cell r="B7846">
            <v>648.49060058593705</v>
          </cell>
        </row>
        <row r="7847">
          <cell r="A7847">
            <v>45911.958333333336</v>
          </cell>
          <cell r="B7847">
            <v>653.87969970703102</v>
          </cell>
        </row>
        <row r="7848">
          <cell r="A7848">
            <v>45912.958333333336</v>
          </cell>
          <cell r="B7848">
            <v>653.660888671875</v>
          </cell>
        </row>
        <row r="7849">
          <cell r="A7849">
            <v>45915.958333333336</v>
          </cell>
          <cell r="B7849">
            <v>657.14093017578102</v>
          </cell>
        </row>
        <row r="7850">
          <cell r="A7850">
            <v>45916.958333333336</v>
          </cell>
          <cell r="B7850">
            <v>656.23614501953102</v>
          </cell>
        </row>
        <row r="7851">
          <cell r="A7851">
            <v>45917.958333333336</v>
          </cell>
          <cell r="B7851">
            <v>655.42083740234295</v>
          </cell>
        </row>
        <row r="7852">
          <cell r="A7852">
            <v>45918.958333333336</v>
          </cell>
          <cell r="B7852">
            <v>658.48327636718705</v>
          </cell>
        </row>
        <row r="7853">
          <cell r="A7853">
            <v>45919.958333333336</v>
          </cell>
          <cell r="B7853">
            <v>661.74462890625</v>
          </cell>
        </row>
        <row r="7854">
          <cell r="A7854">
            <v>45922.958333333336</v>
          </cell>
          <cell r="B7854">
            <v>664.87536621093705</v>
          </cell>
        </row>
        <row r="7855">
          <cell r="A7855">
            <v>45923.958333333336</v>
          </cell>
          <cell r="B7855">
            <v>661.256103515625</v>
          </cell>
        </row>
        <row r="7856">
          <cell r="A7856">
            <v>45924.958333333336</v>
          </cell>
          <cell r="B7856">
            <v>659.15222167968705</v>
          </cell>
        </row>
        <row r="7857">
          <cell r="A7857">
            <v>45925.958333333336</v>
          </cell>
          <cell r="B7857">
            <v>656.11126708984295</v>
          </cell>
        </row>
        <row r="7858">
          <cell r="A7858">
            <v>45926.958333333336</v>
          </cell>
          <cell r="B7858">
            <v>659.87017822265602</v>
          </cell>
        </row>
        <row r="7859">
          <cell r="A7859">
            <v>45929.958333333336</v>
          </cell>
          <cell r="B7859">
            <v>661.72467041015602</v>
          </cell>
        </row>
        <row r="7860">
          <cell r="A7860">
            <v>45930.958333333336</v>
          </cell>
          <cell r="B7860">
            <v>664.21728515625</v>
          </cell>
        </row>
        <row r="7861">
          <cell r="A7861">
            <v>45931.958333333336</v>
          </cell>
          <cell r="B7861">
            <v>666.48065185546795</v>
          </cell>
        </row>
        <row r="7862">
          <cell r="A7862">
            <v>45932.958333333336</v>
          </cell>
          <cell r="B7862">
            <v>667.248291015625</v>
          </cell>
        </row>
        <row r="7863">
          <cell r="A7863">
            <v>45933.958333333336</v>
          </cell>
          <cell r="B7863">
            <v>667.23840332031205</v>
          </cell>
        </row>
        <row r="7864">
          <cell r="A7864">
            <v>45936.958333333336</v>
          </cell>
          <cell r="B7864">
            <v>669.63128662109295</v>
          </cell>
        </row>
        <row r="7865">
          <cell r="A7865">
            <v>45937.958333333336</v>
          </cell>
          <cell r="B7865">
            <v>667.14862060546795</v>
          </cell>
        </row>
        <row r="7866">
          <cell r="A7866">
            <v>45938.958333333336</v>
          </cell>
          <cell r="B7866">
            <v>671.12689208984295</v>
          </cell>
        </row>
        <row r="7867">
          <cell r="A7867">
            <v>45939.958333333336</v>
          </cell>
          <cell r="B7867">
            <v>669.1826171875</v>
          </cell>
        </row>
        <row r="7868">
          <cell r="A7868">
            <v>45940.958333333336</v>
          </cell>
          <cell r="B7868">
            <v>651.09606933593705</v>
          </cell>
        </row>
        <row r="7869">
          <cell r="A7869">
            <v>45943.958333333336</v>
          </cell>
          <cell r="B7869">
            <v>661.08654785156205</v>
          </cell>
        </row>
        <row r="7870">
          <cell r="A7870">
            <v>45944.958333333336</v>
          </cell>
          <cell r="B7870">
            <v>660.27893066406205</v>
          </cell>
        </row>
        <row r="7871">
          <cell r="A7871">
            <v>45945.958333333336</v>
          </cell>
          <cell r="B7871">
            <v>663.21026611328102</v>
          </cell>
        </row>
        <row r="7872">
          <cell r="A7872">
            <v>45946.958333333336</v>
          </cell>
          <cell r="B7872">
            <v>658.69366455078102</v>
          </cell>
        </row>
        <row r="7873">
          <cell r="A7873">
            <v>45947.958333333336</v>
          </cell>
          <cell r="B7873">
            <v>662.4326171875</v>
          </cell>
        </row>
        <row r="7874">
          <cell r="A7874">
            <v>45950.958333333336</v>
          </cell>
          <cell r="B7874">
            <v>669.32220458984295</v>
          </cell>
        </row>
        <row r="7875">
          <cell r="A7875">
            <v>45951.958333333336</v>
          </cell>
          <cell r="B7875">
            <v>669.31219482421795</v>
          </cell>
        </row>
        <row r="7876">
          <cell r="A7876">
            <v>45952.958333333336</v>
          </cell>
          <cell r="B7876">
            <v>665.83251953125</v>
          </cell>
        </row>
        <row r="7877">
          <cell r="A7877">
            <v>45953.958333333336</v>
          </cell>
          <cell r="B7877">
            <v>669.78088378906205</v>
          </cell>
        </row>
        <row r="7878">
          <cell r="A7878">
            <v>45954.958333333336</v>
          </cell>
          <cell r="B7878">
            <v>675.25469970703102</v>
          </cell>
        </row>
        <row r="7879">
          <cell r="A7879">
            <v>45957.958333333336</v>
          </cell>
          <cell r="B7879">
            <v>683.22113037109295</v>
          </cell>
        </row>
        <row r="7880">
          <cell r="A7880">
            <v>45958.958333333336</v>
          </cell>
          <cell r="B7880">
            <v>685.03576660156205</v>
          </cell>
        </row>
        <row r="7881">
          <cell r="A7881">
            <v>45959.958333333336</v>
          </cell>
          <cell r="B7881">
            <v>685.36480712890602</v>
          </cell>
        </row>
        <row r="7882">
          <cell r="A7882">
            <v>45960.958333333336</v>
          </cell>
          <cell r="B7882">
            <v>677.82708740234295</v>
          </cell>
        </row>
        <row r="7883">
          <cell r="A7883">
            <v>45961.958333333336</v>
          </cell>
          <cell r="B7883">
            <v>680.050537109375</v>
          </cell>
        </row>
        <row r="7884">
          <cell r="A7884">
            <v>45964.958333333336</v>
          </cell>
          <cell r="B7884">
            <v>681.32678222656205</v>
          </cell>
        </row>
        <row r="7885">
          <cell r="A7885">
            <v>45965.958333333336</v>
          </cell>
          <cell r="B7885">
            <v>673.25061035156205</v>
          </cell>
        </row>
        <row r="7886">
          <cell r="A7886">
            <v>45966.958333333336</v>
          </cell>
          <cell r="B7886">
            <v>675.583740234375</v>
          </cell>
        </row>
        <row r="7887">
          <cell r="A7887">
            <v>45967.958333333336</v>
          </cell>
          <cell r="B7887">
            <v>668.33514404296795</v>
          </cell>
        </row>
        <row r="7888">
          <cell r="A7888">
            <v>45968.958333333336</v>
          </cell>
          <cell r="B7888">
            <v>668.9931640625</v>
          </cell>
        </row>
        <row r="7889">
          <cell r="A7889">
            <v>45971.958333333336</v>
          </cell>
          <cell r="B7889">
            <v>679.432373046875</v>
          </cell>
        </row>
        <row r="7890">
          <cell r="A7890">
            <v>45972.958333333336</v>
          </cell>
          <cell r="B7890">
            <v>680.98773193359295</v>
          </cell>
        </row>
        <row r="7891">
          <cell r="A7891">
            <v>45973.958333333336</v>
          </cell>
          <cell r="B7891">
            <v>681.36663818359295</v>
          </cell>
        </row>
        <row r="7892">
          <cell r="A7892">
            <v>45974.958333333336</v>
          </cell>
          <cell r="B7892">
            <v>670.05999755859295</v>
          </cell>
        </row>
        <row r="7893">
          <cell r="A7893">
            <v>45975.958333333336</v>
          </cell>
          <cell r="B7893">
            <v>669.95037841796795</v>
          </cell>
        </row>
        <row r="7894">
          <cell r="A7894">
            <v>45978.958333333336</v>
          </cell>
          <cell r="B7894">
            <v>663.70880126953102</v>
          </cell>
        </row>
        <row r="7895">
          <cell r="A7895">
            <v>45979.958333333336</v>
          </cell>
          <cell r="B7895">
            <v>658.13531494140602</v>
          </cell>
        </row>
        <row r="7896">
          <cell r="A7896">
            <v>45980.958333333336</v>
          </cell>
          <cell r="B7896">
            <v>660.67779541015602</v>
          </cell>
        </row>
        <row r="7897">
          <cell r="A7897">
            <v>45981.958333333336</v>
          </cell>
          <cell r="B7897">
            <v>650.60754394531205</v>
          </cell>
        </row>
        <row r="7898">
          <cell r="A7898">
            <v>45982.958333333336</v>
          </cell>
          <cell r="B7898">
            <v>657.08837890625</v>
          </cell>
        </row>
        <row r="7899">
          <cell r="A7899">
            <v>45985.958333333336</v>
          </cell>
          <cell r="B7899">
            <v>666.759765625</v>
          </cell>
        </row>
        <row r="7900">
          <cell r="A7900">
            <v>45986.958333333336</v>
          </cell>
          <cell r="B7900">
            <v>673.03125</v>
          </cell>
        </row>
        <row r="7901">
          <cell r="A7901">
            <v>45987.958333333336</v>
          </cell>
          <cell r="B7901">
            <v>677.67755126953102</v>
          </cell>
        </row>
        <row r="7902">
          <cell r="A7902">
            <v>45989.958333333336</v>
          </cell>
          <cell r="B7902">
            <v>681.37658691406205</v>
          </cell>
        </row>
        <row r="7903">
          <cell r="A7903">
            <v>45992.958333333336</v>
          </cell>
          <cell r="B7903">
            <v>678.26580810546795</v>
          </cell>
        </row>
        <row r="7904">
          <cell r="A7904">
            <v>45993.958333333336</v>
          </cell>
          <cell r="B7904">
            <v>679.52209472656205</v>
          </cell>
        </row>
        <row r="7905">
          <cell r="A7905">
            <v>45994.958333333336</v>
          </cell>
          <cell r="B7905">
            <v>681.87512207031205</v>
          </cell>
        </row>
        <row r="7906">
          <cell r="A7906">
            <v>45995.958333333336</v>
          </cell>
          <cell r="B7906">
            <v>682.37365722656205</v>
          </cell>
        </row>
        <row r="7907">
          <cell r="A7907">
            <v>45996.958333333336</v>
          </cell>
          <cell r="B7907">
            <v>683.66979980468705</v>
          </cell>
        </row>
        <row r="7908">
          <cell r="A7908">
            <v>45999.958333333336</v>
          </cell>
          <cell r="B7908">
            <v>681.61590576171795</v>
          </cell>
        </row>
        <row r="7909">
          <cell r="A7909">
            <v>46000.958333333336</v>
          </cell>
          <cell r="B7909">
            <v>681.027587890625</v>
          </cell>
        </row>
        <row r="7910">
          <cell r="A7910">
            <v>46001.958333333336</v>
          </cell>
          <cell r="B7910">
            <v>685.54431152343705</v>
          </cell>
        </row>
        <row r="7911">
          <cell r="A7911">
            <v>46002.958333333336</v>
          </cell>
          <cell r="B7911">
            <v>687.13952636718705</v>
          </cell>
        </row>
        <row r="7912">
          <cell r="A7912">
            <v>46003.958333333336</v>
          </cell>
          <cell r="B7912">
            <v>679.75140380859295</v>
          </cell>
        </row>
        <row r="7913">
          <cell r="A7913">
            <v>46006.958333333336</v>
          </cell>
          <cell r="B7913">
            <v>678.72442626953102</v>
          </cell>
        </row>
        <row r="7914">
          <cell r="A7914">
            <v>46007.958333333336</v>
          </cell>
          <cell r="B7914">
            <v>676.86993408203102</v>
          </cell>
        </row>
        <row r="7915">
          <cell r="A7915">
            <v>46008.958333333336</v>
          </cell>
          <cell r="B7915">
            <v>669.42193603515602</v>
          </cell>
        </row>
        <row r="7916">
          <cell r="A7916">
            <v>46009.958333333336</v>
          </cell>
          <cell r="B7916">
            <v>674.47692871093705</v>
          </cell>
        </row>
        <row r="7917">
          <cell r="A7917">
            <v>46010.958333333336</v>
          </cell>
          <cell r="B7917">
            <v>680.59002685546795</v>
          </cell>
        </row>
        <row r="7918">
          <cell r="A7918">
            <v>46013.958333333336</v>
          </cell>
          <cell r="B7918">
            <v>684.83001708984295</v>
          </cell>
        </row>
        <row r="7919">
          <cell r="A7919">
            <v>46014.958333333336</v>
          </cell>
          <cell r="B7919">
            <v>687.96002197265602</v>
          </cell>
        </row>
        <row r="7920">
          <cell r="A7920">
            <v>46015.958333333336</v>
          </cell>
          <cell r="B7920">
            <v>690.38000488281205</v>
          </cell>
        </row>
        <row r="7921">
          <cell r="A7921">
            <v>46017.958333333336</v>
          </cell>
          <cell r="B7921">
            <v>690.30999755859295</v>
          </cell>
        </row>
        <row r="7922">
          <cell r="A7922">
            <v>46020.958333333336</v>
          </cell>
          <cell r="B7922">
            <v>687.84997558593705</v>
          </cell>
        </row>
        <row r="7923">
          <cell r="A7923">
            <v>46021.958333333336</v>
          </cell>
          <cell r="B7923">
            <v>687.010009765625</v>
          </cell>
        </row>
        <row r="7924">
          <cell r="A7924">
            <v>46022.958333333336</v>
          </cell>
          <cell r="B7924">
            <v>681.91998291015602</v>
          </cell>
        </row>
        <row r="7925">
          <cell r="A7925">
            <v>46024.958333333336</v>
          </cell>
          <cell r="B7925">
            <v>683.16998291015602</v>
          </cell>
        </row>
        <row r="7926">
          <cell r="A7926">
            <v>46027.958333333336</v>
          </cell>
          <cell r="B7926">
            <v>687.719970703125</v>
          </cell>
        </row>
        <row r="7927">
          <cell r="A7927">
            <v>46028.958333333336</v>
          </cell>
          <cell r="B7927">
            <v>691.80999755859295</v>
          </cell>
        </row>
        <row r="7928">
          <cell r="A7928">
            <v>46029.958333333336</v>
          </cell>
          <cell r="B7928">
            <v>689.58001708984295</v>
          </cell>
        </row>
        <row r="7929">
          <cell r="A7929">
            <v>46030.958333333336</v>
          </cell>
          <cell r="B7929">
            <v>689.510009765625</v>
          </cell>
        </row>
        <row r="7930">
          <cell r="A7930">
            <v>46031.958333333336</v>
          </cell>
          <cell r="B7930">
            <v>694.07000732421795</v>
          </cell>
        </row>
        <row r="7931">
          <cell r="A7931">
            <v>46034.958333333336</v>
          </cell>
          <cell r="B7931">
            <v>695.15997314453102</v>
          </cell>
        </row>
        <row r="7932">
          <cell r="A7932">
            <v>46035.958333333336</v>
          </cell>
          <cell r="B7932">
            <v>693.77001953125</v>
          </cell>
        </row>
        <row r="7933">
          <cell r="A7933">
            <v>46036.958333333336</v>
          </cell>
          <cell r="B7933">
            <v>690.35998535156205</v>
          </cell>
        </row>
        <row r="7934">
          <cell r="A7934">
            <v>46037.958333333336</v>
          </cell>
          <cell r="B7934">
            <v>692.239990234375</v>
          </cell>
        </row>
        <row r="7935">
          <cell r="A7935">
            <v>46038.958333333336</v>
          </cell>
          <cell r="B7935">
            <v>691.65997314453102</v>
          </cell>
        </row>
        <row r="7936">
          <cell r="A7936">
            <v>46042.958333333336</v>
          </cell>
          <cell r="B7936">
            <v>677.58001708984295</v>
          </cell>
        </row>
        <row r="7937">
          <cell r="A7937">
            <v>46043.958333333336</v>
          </cell>
          <cell r="B7937">
            <v>685.40002441406205</v>
          </cell>
        </row>
        <row r="7938">
          <cell r="A7938">
            <v>46044.958333333336</v>
          </cell>
          <cell r="B7938">
            <v>688.97998046875</v>
          </cell>
        </row>
        <row r="7939">
          <cell r="A7939">
            <v>46045.958333333336</v>
          </cell>
          <cell r="B7939">
            <v>689.22998046875</v>
          </cell>
        </row>
        <row r="7940">
          <cell r="A7940">
            <v>46048.958333333336</v>
          </cell>
          <cell r="B7940">
            <v>692.72998046875</v>
          </cell>
        </row>
        <row r="7941">
          <cell r="A7941">
            <v>46049.958333333336</v>
          </cell>
          <cell r="B7941">
            <v>695.489990234375</v>
          </cell>
        </row>
        <row r="7942">
          <cell r="A7942">
            <v>46050.958333333336</v>
          </cell>
          <cell r="B7942">
            <v>695.41998291015602</v>
          </cell>
        </row>
        <row r="7943">
          <cell r="A7943">
            <v>46051.958333333336</v>
          </cell>
          <cell r="B7943">
            <v>694.03997802734295</v>
          </cell>
        </row>
        <row r="7944">
          <cell r="A7944">
            <v>46052.958333333336</v>
          </cell>
          <cell r="B7944">
            <v>691.969970703125</v>
          </cell>
        </row>
        <row r="7945">
          <cell r="A7945">
            <v>46055.958333333336</v>
          </cell>
          <cell r="B7945">
            <v>695.40997314453102</v>
          </cell>
        </row>
        <row r="7946">
          <cell r="A7946">
            <v>46056.958333333336</v>
          </cell>
          <cell r="B7946">
            <v>689.530029296875</v>
          </cell>
        </row>
        <row r="7947">
          <cell r="A7947">
            <v>46057.958333333336</v>
          </cell>
          <cell r="B7947">
            <v>686.19000244140602</v>
          </cell>
        </row>
        <row r="7948">
          <cell r="A7948">
            <v>46058.958333333336</v>
          </cell>
          <cell r="B7948">
            <v>677.61999511718705</v>
          </cell>
        </row>
        <row r="7949">
          <cell r="A7949">
            <v>46059.958333333336</v>
          </cell>
          <cell r="B7949">
            <v>690.61999511718705</v>
          </cell>
        </row>
        <row r="7950">
          <cell r="A7950">
            <v>46062.958333333336</v>
          </cell>
          <cell r="B7950">
            <v>693.95001220703102</v>
          </cell>
        </row>
        <row r="7951">
          <cell r="A7951">
            <v>46063.958333333336</v>
          </cell>
          <cell r="B7951">
            <v>692.11999511718705</v>
          </cell>
        </row>
        <row r="7952">
          <cell r="A7952">
            <v>46064.958333333336</v>
          </cell>
          <cell r="B7952">
            <v>691.96002197265602</v>
          </cell>
        </row>
        <row r="7953">
          <cell r="A7953">
            <v>46065.958333333336</v>
          </cell>
          <cell r="B7953">
            <v>681.27001953125</v>
          </cell>
        </row>
        <row r="7954">
          <cell r="A7954">
            <v>46066.958333333336</v>
          </cell>
          <cell r="B7954">
            <v>681.75</v>
          </cell>
        </row>
        <row r="7955">
          <cell r="A7955">
            <v>46070.958333333336</v>
          </cell>
          <cell r="B7955">
            <v>682.84997558593705</v>
          </cell>
        </row>
        <row r="7956">
          <cell r="A7956">
            <v>46071.958333333336</v>
          </cell>
          <cell r="B7956">
            <v>686.28997802734295</v>
          </cell>
        </row>
        <row r="7957">
          <cell r="A7957">
            <v>46072.958333333336</v>
          </cell>
          <cell r="B7957">
            <v>684.47998046875</v>
          </cell>
        </row>
        <row r="7958">
          <cell r="A7958">
            <v>46073.958333333336</v>
          </cell>
          <cell r="B7958">
            <v>689.42999267578102</v>
          </cell>
        </row>
        <row r="7959">
          <cell r="A7959">
            <v>46076.958333333336</v>
          </cell>
          <cell r="B7959">
            <v>682.39001464843705</v>
          </cell>
        </row>
        <row r="7960">
          <cell r="A7960">
            <v>46077.958333333336</v>
          </cell>
          <cell r="B7960">
            <v>687.34997558593705</v>
          </cell>
        </row>
        <row r="7961">
          <cell r="A7961">
            <v>46078.958333333336</v>
          </cell>
          <cell r="B7961">
            <v>693.15002441406205</v>
          </cell>
        </row>
        <row r="7962">
          <cell r="A7962">
            <v>46079.958333333336</v>
          </cell>
          <cell r="B7962">
            <v>689.29998779296795</v>
          </cell>
        </row>
        <row r="7963">
          <cell r="A7963">
            <v>46080.958333333336</v>
          </cell>
          <cell r="B7963">
            <v>685.989990234375</v>
          </cell>
        </row>
        <row r="7964">
          <cell r="A7964">
            <v>46083.958333333336</v>
          </cell>
          <cell r="B7964">
            <v>686.38000488281205</v>
          </cell>
        </row>
        <row r="7965">
          <cell r="A7965">
            <v>46084.958333333336</v>
          </cell>
          <cell r="B7965">
            <v>680.33001708984295</v>
          </cell>
        </row>
        <row r="7966">
          <cell r="A7966">
            <v>46085.958333333336</v>
          </cell>
          <cell r="B7966">
            <v>685.13000488281205</v>
          </cell>
        </row>
        <row r="7967">
          <cell r="A7967">
            <v>46086.958333333336</v>
          </cell>
          <cell r="B7967">
            <v>681.30999755859295</v>
          </cell>
        </row>
        <row r="7968">
          <cell r="A7968">
            <v>46087.958333333336</v>
          </cell>
          <cell r="B7968">
            <v>672.38000488281205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49A7-47EB-494A-AFEA-D864E5E48F2A}">
  <dimension ref="A1:L796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5703125" bestFit="1" customWidth="1"/>
    <col min="5" max="5" width="14.7109375" bestFit="1" customWidth="1"/>
    <col min="7" max="7" width="12.7109375" bestFit="1" customWidth="1"/>
    <col min="8" max="8" width="1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10</v>
      </c>
      <c r="K1" t="s">
        <v>11</v>
      </c>
      <c r="L1" t="s">
        <v>12</v>
      </c>
    </row>
    <row r="2" spans="1:12" x14ac:dyDescent="0.25">
      <c r="A2" s="1">
        <v>34527.958333333336</v>
      </c>
      <c r="C2">
        <v>25.659912109375</v>
      </c>
      <c r="J2">
        <f t="shared" ref="J2:J66" si="0">J3/(1+H3)</f>
        <v>0.73592716560382243</v>
      </c>
      <c r="L2">
        <f t="shared" ref="L2:L65" si="1">L3/(1+K3)</f>
        <v>0.81713726852959911</v>
      </c>
    </row>
    <row r="3" spans="1:12" x14ac:dyDescent="0.25">
      <c r="A3" s="1">
        <v>34528.958333333336</v>
      </c>
      <c r="C3">
        <v>25.704673767089801</v>
      </c>
      <c r="E3">
        <f t="shared" ref="E3:E66" si="2">C3/C2-1</f>
        <v>1.7444197596627742E-3</v>
      </c>
      <c r="H3">
        <f t="shared" ref="H3:H66" si="3">E3*$F$3975</f>
        <v>4.5710018348603986E-3</v>
      </c>
      <c r="J3">
        <f t="shared" si="0"/>
        <v>0.7392910900281211</v>
      </c>
      <c r="K3">
        <f>E3*3</f>
        <v>5.2332592789883225E-3</v>
      </c>
      <c r="L3">
        <f t="shared" si="1"/>
        <v>0.82141355972233876</v>
      </c>
    </row>
    <row r="4" spans="1:12" x14ac:dyDescent="0.25">
      <c r="A4" s="1">
        <v>34529.958333333336</v>
      </c>
      <c r="C4">
        <v>25.982007980346602</v>
      </c>
      <c r="E4">
        <f t="shared" si="2"/>
        <v>1.0789252404824312E-2</v>
      </c>
      <c r="H4">
        <f t="shared" si="3"/>
        <v>2.8271688775617768E-2</v>
      </c>
      <c r="J4">
        <f t="shared" si="0"/>
        <v>0.76019209763998341</v>
      </c>
      <c r="K4">
        <f t="shared" ref="K4:K67" si="4">E4*3</f>
        <v>3.2367757214472936E-2</v>
      </c>
      <c r="L4">
        <f t="shared" si="1"/>
        <v>0.84800087439610738</v>
      </c>
    </row>
    <row r="5" spans="1:12" x14ac:dyDescent="0.25">
      <c r="A5" s="1">
        <v>34530.958333333336</v>
      </c>
      <c r="C5">
        <v>25.990953445434499</v>
      </c>
      <c r="E5">
        <f t="shared" si="2"/>
        <v>3.4429460165918968E-4</v>
      </c>
      <c r="H5">
        <f t="shared" si="3"/>
        <v>9.0217463268182799E-4</v>
      </c>
      <c r="J5">
        <f t="shared" si="0"/>
        <v>0.76087792366643936</v>
      </c>
      <c r="K5">
        <f t="shared" si="4"/>
        <v>1.032883804977569E-3</v>
      </c>
      <c r="L5">
        <f t="shared" si="1"/>
        <v>0.84887676076587792</v>
      </c>
    </row>
    <row r="6" spans="1:12" x14ac:dyDescent="0.25">
      <c r="A6" s="1">
        <v>34533.958333333336</v>
      </c>
      <c r="C6">
        <v>26.035686492919901</v>
      </c>
      <c r="E6">
        <f t="shared" si="2"/>
        <v>1.7211006737138934E-3</v>
      </c>
      <c r="H6">
        <f t="shared" si="3"/>
        <v>4.5098975140286926E-3</v>
      </c>
      <c r="J6">
        <f t="shared" si="0"/>
        <v>0.76430940512286194</v>
      </c>
      <c r="K6">
        <f t="shared" si="4"/>
        <v>5.1633020211416802E-3</v>
      </c>
      <c r="L6">
        <f t="shared" si="1"/>
        <v>0.85325976786044055</v>
      </c>
    </row>
    <row r="7" spans="1:12" x14ac:dyDescent="0.25">
      <c r="A7" s="1">
        <v>34534.958333333336</v>
      </c>
      <c r="C7">
        <v>25.982007980346602</v>
      </c>
      <c r="E7">
        <f t="shared" si="2"/>
        <v>-2.0617283353714377E-3</v>
      </c>
      <c r="H7">
        <f t="shared" si="3"/>
        <v>-5.4024634562660351E-3</v>
      </c>
      <c r="J7">
        <f t="shared" si="0"/>
        <v>0.7601802514924052</v>
      </c>
      <c r="K7">
        <f t="shared" si="4"/>
        <v>-6.1851850061143132E-3</v>
      </c>
      <c r="L7">
        <f t="shared" si="1"/>
        <v>0.84798219833794963</v>
      </c>
    </row>
    <row r="8" spans="1:12" x14ac:dyDescent="0.25">
      <c r="A8" s="1">
        <v>34535.958333333336</v>
      </c>
      <c r="C8">
        <v>25.865709304809499</v>
      </c>
      <c r="E8">
        <f t="shared" si="2"/>
        <v>-4.4761234630161795E-3</v>
      </c>
      <c r="H8">
        <f t="shared" si="3"/>
        <v>-1.1729039670167444E-2</v>
      </c>
      <c r="J8">
        <f t="shared" si="0"/>
        <v>0.75126406716617289</v>
      </c>
      <c r="K8">
        <f t="shared" si="4"/>
        <v>-1.3428370389048538E-2</v>
      </c>
      <c r="L8">
        <f t="shared" si="1"/>
        <v>0.83659517929534799</v>
      </c>
    </row>
    <row r="9" spans="1:12" x14ac:dyDescent="0.25">
      <c r="A9" s="1">
        <v>34536.958333333336</v>
      </c>
      <c r="C9">
        <v>25.9193801879882</v>
      </c>
      <c r="E9">
        <f t="shared" si="2"/>
        <v>2.0749820755434634E-3</v>
      </c>
      <c r="H9">
        <f t="shared" si="3"/>
        <v>5.4371929818343556E-3</v>
      </c>
      <c r="J9">
        <f t="shared" si="0"/>
        <v>0.75534883487967319</v>
      </c>
      <c r="K9">
        <f t="shared" si="4"/>
        <v>6.2249462266303901E-3</v>
      </c>
      <c r="L9">
        <f t="shared" si="1"/>
        <v>0.84180293929991978</v>
      </c>
    </row>
    <row r="10" spans="1:12" x14ac:dyDescent="0.25">
      <c r="A10" s="1">
        <v>34537.958333333336</v>
      </c>
      <c r="C10">
        <v>25.964111328125</v>
      </c>
      <c r="E10">
        <f t="shared" si="2"/>
        <v>1.7257796989116336E-3</v>
      </c>
      <c r="H10">
        <f t="shared" si="3"/>
        <v>4.5221582285991145E-3</v>
      </c>
      <c r="J10">
        <f t="shared" si="0"/>
        <v>0.758764641828787</v>
      </c>
      <c r="K10">
        <f t="shared" si="4"/>
        <v>5.1773390967349009E-3</v>
      </c>
      <c r="L10">
        <f t="shared" si="1"/>
        <v>0.84616123856930359</v>
      </c>
    </row>
    <row r="11" spans="1:12" x14ac:dyDescent="0.25">
      <c r="A11" s="1">
        <v>34540.958333333336</v>
      </c>
      <c r="C11">
        <v>25.999898910522401</v>
      </c>
      <c r="E11">
        <f t="shared" si="2"/>
        <v>1.3783480568669848E-3</v>
      </c>
      <c r="H11">
        <f t="shared" si="3"/>
        <v>3.6117634314307653E-3</v>
      </c>
      <c r="J11">
        <f t="shared" si="0"/>
        <v>0.76150512021520689</v>
      </c>
      <c r="K11">
        <f t="shared" si="4"/>
        <v>4.1350441706009544E-3</v>
      </c>
      <c r="L11">
        <f t="shared" si="1"/>
        <v>0.84966015266623807</v>
      </c>
    </row>
    <row r="12" spans="1:12" x14ac:dyDescent="0.25">
      <c r="A12" s="1">
        <v>34541.958333333336</v>
      </c>
      <c r="C12">
        <v>25.973060607910099</v>
      </c>
      <c r="E12">
        <f t="shared" si="2"/>
        <v>-1.0322464215981597E-3</v>
      </c>
      <c r="H12">
        <f t="shared" si="3"/>
        <v>-2.7048537262988896E-3</v>
      </c>
      <c r="J12">
        <f t="shared" si="0"/>
        <v>0.75944536025319709</v>
      </c>
      <c r="K12">
        <f t="shared" si="4"/>
        <v>-3.0967392647944791E-3</v>
      </c>
      <c r="L12">
        <f t="shared" si="1"/>
        <v>0.84702897670974531</v>
      </c>
    </row>
    <row r="13" spans="1:12" x14ac:dyDescent="0.25">
      <c r="A13" s="1">
        <v>34542.958333333336</v>
      </c>
      <c r="C13">
        <v>25.973060607910099</v>
      </c>
      <c r="E13">
        <f t="shared" si="2"/>
        <v>0</v>
      </c>
      <c r="H13">
        <f t="shared" si="3"/>
        <v>0</v>
      </c>
      <c r="J13">
        <f t="shared" si="0"/>
        <v>0.75944536025319709</v>
      </c>
      <c r="K13">
        <f t="shared" si="4"/>
        <v>0</v>
      </c>
      <c r="L13">
        <f t="shared" si="1"/>
        <v>0.84702897670974531</v>
      </c>
    </row>
    <row r="14" spans="1:12" x14ac:dyDescent="0.25">
      <c r="A14" s="1">
        <v>34543.958333333336</v>
      </c>
      <c r="C14">
        <v>26.0267524719238</v>
      </c>
      <c r="E14">
        <f t="shared" si="2"/>
        <v>2.0672135958188509E-3</v>
      </c>
      <c r="H14">
        <f t="shared" si="3"/>
        <v>5.4168367946961496E-3</v>
      </c>
      <c r="J14">
        <f t="shared" si="0"/>
        <v>0.76355915182417777</v>
      </c>
      <c r="K14">
        <f t="shared" si="4"/>
        <v>6.2016407874565527E-3</v>
      </c>
      <c r="L14">
        <f t="shared" si="1"/>
        <v>0.85228194615986608</v>
      </c>
    </row>
    <row r="15" spans="1:12" x14ac:dyDescent="0.25">
      <c r="A15" s="1">
        <v>34544.958333333336</v>
      </c>
      <c r="C15">
        <v>26.2862129211425</v>
      </c>
      <c r="E15">
        <f t="shared" si="2"/>
        <v>9.9689905415050184E-3</v>
      </c>
      <c r="H15">
        <f t="shared" si="3"/>
        <v>2.6122310186244689E-2</v>
      </c>
      <c r="J15">
        <f t="shared" si="0"/>
        <v>0.78350508083367487</v>
      </c>
      <c r="K15">
        <f t="shared" si="4"/>
        <v>2.9906971624515055E-2</v>
      </c>
      <c r="L15">
        <f t="shared" si="1"/>
        <v>0.87777111813975561</v>
      </c>
    </row>
    <row r="16" spans="1:12" x14ac:dyDescent="0.25">
      <c r="A16" s="1">
        <v>34547.958333333336</v>
      </c>
      <c r="C16">
        <v>26.411464691162099</v>
      </c>
      <c r="E16">
        <f t="shared" si="2"/>
        <v>4.7649226001229561E-3</v>
      </c>
      <c r="H16">
        <f t="shared" si="3"/>
        <v>1.248579639589748E-2</v>
      </c>
      <c r="J16">
        <f t="shared" si="0"/>
        <v>0.79328776574811533</v>
      </c>
      <c r="K16">
        <f t="shared" si="4"/>
        <v>1.4294767800368868E-2</v>
      </c>
      <c r="L16">
        <f t="shared" si="1"/>
        <v>0.89031865245543362</v>
      </c>
    </row>
    <row r="17" spans="1:12" x14ac:dyDescent="0.25">
      <c r="A17" s="1">
        <v>34548.958333333336</v>
      </c>
      <c r="C17">
        <v>26.447244644165</v>
      </c>
      <c r="E17">
        <f t="shared" si="2"/>
        <v>1.3547129408113534E-3</v>
      </c>
      <c r="H17">
        <f t="shared" si="3"/>
        <v>3.5498309990222294E-3</v>
      </c>
      <c r="J17">
        <f t="shared" si="0"/>
        <v>0.7961038032501131</v>
      </c>
      <c r="K17">
        <f t="shared" si="4"/>
        <v>4.0641388224340602E-3</v>
      </c>
      <c r="L17">
        <f t="shared" si="1"/>
        <v>0.89393703105521494</v>
      </c>
    </row>
    <row r="18" spans="1:12" x14ac:dyDescent="0.25">
      <c r="A18" s="1">
        <v>34549.958333333336</v>
      </c>
      <c r="C18">
        <v>26.456192016601499</v>
      </c>
      <c r="E18">
        <f t="shared" si="2"/>
        <v>3.3831019287200448E-4</v>
      </c>
      <c r="H18">
        <f t="shared" si="3"/>
        <v>8.8649334760393687E-4</v>
      </c>
      <c r="J18">
        <f t="shared" si="0"/>
        <v>0.79680954397569659</v>
      </c>
      <c r="K18">
        <f t="shared" si="4"/>
        <v>1.0149305786160134E-3</v>
      </c>
      <c r="L18">
        <f t="shared" si="1"/>
        <v>0.89484431508339013</v>
      </c>
    </row>
    <row r="19" spans="1:12" x14ac:dyDescent="0.25">
      <c r="A19" s="1">
        <v>34550.958333333336</v>
      </c>
      <c r="C19">
        <v>26.3041057586669</v>
      </c>
      <c r="E19">
        <f t="shared" si="2"/>
        <v>-5.7486072764804108E-3</v>
      </c>
      <c r="H19">
        <f t="shared" si="3"/>
        <v>-1.5063401032423276E-2</v>
      </c>
      <c r="J19">
        <f t="shared" si="0"/>
        <v>0.78480688226832829</v>
      </c>
      <c r="K19">
        <f t="shared" si="4"/>
        <v>-1.7245821829441232E-2</v>
      </c>
      <c r="L19">
        <f t="shared" si="1"/>
        <v>0.87941198946037358</v>
      </c>
    </row>
    <row r="20" spans="1:12" x14ac:dyDescent="0.25">
      <c r="A20" s="1">
        <v>34551.958333333336</v>
      </c>
      <c r="C20">
        <v>26.214633941650298</v>
      </c>
      <c r="E20">
        <f t="shared" si="2"/>
        <v>-3.4014392215984124E-3</v>
      </c>
      <c r="H20">
        <f t="shared" si="3"/>
        <v>-8.9129837225061914E-3</v>
      </c>
      <c r="J20">
        <f t="shared" si="0"/>
        <v>0.77781191130135985</v>
      </c>
      <c r="K20">
        <f t="shared" si="4"/>
        <v>-1.0204317664795237E-2</v>
      </c>
      <c r="L20">
        <f t="shared" si="1"/>
        <v>0.87043819016169033</v>
      </c>
    </row>
    <row r="21" spans="1:12" x14ac:dyDescent="0.25">
      <c r="A21" s="1">
        <v>34554.958333333336</v>
      </c>
      <c r="C21">
        <v>26.2772617340087</v>
      </c>
      <c r="E21">
        <f t="shared" si="2"/>
        <v>2.3890393624339534E-3</v>
      </c>
      <c r="H21">
        <f t="shared" si="3"/>
        <v>6.2601350671184766E-3</v>
      </c>
      <c r="J21">
        <f t="shared" si="0"/>
        <v>0.78268111892292003</v>
      </c>
      <c r="K21">
        <f t="shared" si="4"/>
        <v>7.1671180873018603E-3</v>
      </c>
      <c r="L21">
        <f t="shared" si="1"/>
        <v>0.87667672345827652</v>
      </c>
    </row>
    <row r="22" spans="1:12" x14ac:dyDescent="0.25">
      <c r="A22" s="1">
        <v>34555.958333333336</v>
      </c>
      <c r="C22">
        <v>26.321998596191399</v>
      </c>
      <c r="E22">
        <f t="shared" si="2"/>
        <v>1.7024933052594005E-3</v>
      </c>
      <c r="H22">
        <f t="shared" si="3"/>
        <v>4.4611395732427816E-3</v>
      </c>
      <c r="J22">
        <f t="shared" si="0"/>
        <v>0.78617276863577701</v>
      </c>
      <c r="K22">
        <f t="shared" si="4"/>
        <v>5.1074799157782014E-3</v>
      </c>
      <c r="L22">
        <f t="shared" si="1"/>
        <v>0.88115433221596995</v>
      </c>
    </row>
    <row r="23" spans="1:12" x14ac:dyDescent="0.25">
      <c r="A23" s="1">
        <v>34556.958333333336</v>
      </c>
      <c r="C23">
        <v>26.4204006195068</v>
      </c>
      <c r="E23">
        <f t="shared" si="2"/>
        <v>3.7383948242304399E-3</v>
      </c>
      <c r="H23">
        <f t="shared" si="3"/>
        <v>9.7959275606310479E-3</v>
      </c>
      <c r="J23">
        <f t="shared" si="0"/>
        <v>0.79387406012747375</v>
      </c>
      <c r="K23">
        <f t="shared" si="4"/>
        <v>1.121518447269132E-2</v>
      </c>
      <c r="L23">
        <f t="shared" si="1"/>
        <v>0.89103664060068322</v>
      </c>
    </row>
    <row r="24" spans="1:12" x14ac:dyDescent="0.25">
      <c r="A24" s="1">
        <v>34557.958333333336</v>
      </c>
      <c r="C24">
        <v>26.321998596191399</v>
      </c>
      <c r="E24">
        <f t="shared" si="2"/>
        <v>-3.7244712800739155E-3</v>
      </c>
      <c r="H24">
        <f t="shared" si="3"/>
        <v>-9.7594429097695272E-3</v>
      </c>
      <c r="J24">
        <f t="shared" si="0"/>
        <v>0.78612629156011271</v>
      </c>
      <c r="K24">
        <f t="shared" si="4"/>
        <v>-1.1173413840221746E-2</v>
      </c>
      <c r="L24">
        <f t="shared" si="1"/>
        <v>0.8810807194684509</v>
      </c>
    </row>
    <row r="25" spans="1:12" x14ac:dyDescent="0.25">
      <c r="A25" s="1">
        <v>34558.958333333336</v>
      </c>
      <c r="C25">
        <v>26.527769088745099</v>
      </c>
      <c r="E25">
        <f t="shared" si="2"/>
        <v>7.8174342195835855E-3</v>
      </c>
      <c r="H25">
        <f t="shared" si="3"/>
        <v>2.048446537232812E-2</v>
      </c>
      <c r="J25">
        <f t="shared" si="0"/>
        <v>0.80222966835785259</v>
      </c>
      <c r="K25">
        <f t="shared" si="4"/>
        <v>2.3452302658750757E-2</v>
      </c>
      <c r="L25">
        <f t="shared" si="1"/>
        <v>0.90174409116821486</v>
      </c>
    </row>
    <row r="26" spans="1:12" x14ac:dyDescent="0.25">
      <c r="A26" s="1">
        <v>34561.958333333336</v>
      </c>
      <c r="C26">
        <v>26.518833160400298</v>
      </c>
      <c r="E26">
        <f t="shared" si="2"/>
        <v>-3.3685185945742102E-4</v>
      </c>
      <c r="H26">
        <f t="shared" si="3"/>
        <v>-8.8267199401230608E-4</v>
      </c>
      <c r="J26">
        <f t="shared" si="0"/>
        <v>0.80152156269682739</v>
      </c>
      <c r="K26">
        <f t="shared" si="4"/>
        <v>-1.0105555783722631E-3</v>
      </c>
      <c r="L26">
        <f t="shared" si="1"/>
        <v>0.90083282864662062</v>
      </c>
    </row>
    <row r="27" spans="1:12" x14ac:dyDescent="0.25">
      <c r="A27" s="1">
        <v>34562.958333333336</v>
      </c>
      <c r="C27">
        <v>26.706703186035099</v>
      </c>
      <c r="E27">
        <f t="shared" si="2"/>
        <v>7.084400150582093E-3</v>
      </c>
      <c r="H27">
        <f t="shared" si="3"/>
        <v>1.856365470972203E-2</v>
      </c>
      <c r="J27">
        <f t="shared" si="0"/>
        <v>0.81640073222912812</v>
      </c>
      <c r="K27">
        <f t="shared" si="4"/>
        <v>2.1253200451746279E-2</v>
      </c>
      <c r="L27">
        <f t="shared" si="1"/>
        <v>0.91997840932736086</v>
      </c>
    </row>
    <row r="28" spans="1:12" x14ac:dyDescent="0.25">
      <c r="A28" s="1">
        <v>34563.958333333336</v>
      </c>
      <c r="C28">
        <v>26.688819885253899</v>
      </c>
      <c r="E28">
        <f t="shared" si="2"/>
        <v>-6.6961843461654791E-4</v>
      </c>
      <c r="H28">
        <f t="shared" si="3"/>
        <v>-1.7546390863402612E-3</v>
      </c>
      <c r="J28">
        <f t="shared" si="0"/>
        <v>0.81496824359424214</v>
      </c>
      <c r="K28">
        <f t="shared" si="4"/>
        <v>-2.0088553038496437E-3</v>
      </c>
      <c r="L28">
        <f t="shared" si="1"/>
        <v>0.91813030582035648</v>
      </c>
    </row>
    <row r="29" spans="1:12" x14ac:dyDescent="0.25">
      <c r="A29" s="1">
        <v>34564.958333333336</v>
      </c>
      <c r="C29">
        <v>26.599342346191399</v>
      </c>
      <c r="E29">
        <f t="shared" si="2"/>
        <v>-3.3526225380965391E-3</v>
      </c>
      <c r="H29">
        <f t="shared" si="3"/>
        <v>-8.7850666035772015E-3</v>
      </c>
      <c r="J29">
        <f t="shared" si="0"/>
        <v>0.80780869329446636</v>
      </c>
      <c r="K29">
        <f t="shared" si="4"/>
        <v>-1.0057867614289617E-2</v>
      </c>
      <c r="L29">
        <f t="shared" si="1"/>
        <v>0.9088958727517481</v>
      </c>
    </row>
    <row r="30" spans="1:12" x14ac:dyDescent="0.25">
      <c r="A30" s="1">
        <v>34565.958333333336</v>
      </c>
      <c r="C30">
        <v>26.581455230712798</v>
      </c>
      <c r="E30">
        <f t="shared" si="2"/>
        <v>-6.7246457622149869E-4</v>
      </c>
      <c r="H30">
        <f t="shared" si="3"/>
        <v>-1.7620969922866015E-3</v>
      </c>
      <c r="J30">
        <f t="shared" si="0"/>
        <v>0.80638525602566924</v>
      </c>
      <c r="K30">
        <f t="shared" si="4"/>
        <v>-2.0173937286644961E-3</v>
      </c>
      <c r="L30">
        <f t="shared" si="1"/>
        <v>0.90706227191804967</v>
      </c>
    </row>
    <row r="31" spans="1:12" x14ac:dyDescent="0.25">
      <c r="A31" s="1">
        <v>34568.958333333336</v>
      </c>
      <c r="C31">
        <v>26.5546150207519</v>
      </c>
      <c r="E31">
        <f t="shared" si="2"/>
        <v>-1.009734407990126E-3</v>
      </c>
      <c r="H31">
        <f t="shared" si="3"/>
        <v>-2.6458642228042624E-3</v>
      </c>
      <c r="J31">
        <f t="shared" si="0"/>
        <v>0.80425167012695409</v>
      </c>
      <c r="K31">
        <f t="shared" si="4"/>
        <v>-3.0292032239703781E-3</v>
      </c>
      <c r="L31">
        <f t="shared" si="1"/>
        <v>0.90431459595961361</v>
      </c>
    </row>
    <row r="32" spans="1:12" x14ac:dyDescent="0.25">
      <c r="A32" s="1">
        <v>34569.958333333336</v>
      </c>
      <c r="C32">
        <v>26.706703186035099</v>
      </c>
      <c r="E32">
        <f t="shared" si="2"/>
        <v>5.7273722539130656E-3</v>
      </c>
      <c r="H32">
        <f t="shared" si="3"/>
        <v>1.5007757700833521E-2</v>
      </c>
      <c r="J32">
        <f t="shared" si="0"/>
        <v>0.81632168432271024</v>
      </c>
      <c r="K32">
        <f t="shared" si="4"/>
        <v>1.7182116761739197E-2</v>
      </c>
      <c r="L32">
        <f t="shared" si="1"/>
        <v>0.91985263493673675</v>
      </c>
    </row>
    <row r="33" spans="1:12" x14ac:dyDescent="0.25">
      <c r="A33" s="1">
        <v>34570.958333333336</v>
      </c>
      <c r="C33">
        <v>26.993022918701101</v>
      </c>
      <c r="E33">
        <f t="shared" si="2"/>
        <v>1.0720893952036681E-2</v>
      </c>
      <c r="H33">
        <f t="shared" si="3"/>
        <v>2.8092565252515227E-2</v>
      </c>
      <c r="J33">
        <f t="shared" si="0"/>
        <v>0.83925425450658908</v>
      </c>
      <c r="K33">
        <f t="shared" si="4"/>
        <v>3.2162681856110042E-2</v>
      </c>
      <c r="L33">
        <f t="shared" si="1"/>
        <v>0.94943756258871159</v>
      </c>
    </row>
    <row r="34" spans="1:12" x14ac:dyDescent="0.25">
      <c r="A34" s="1">
        <v>34571.958333333336</v>
      </c>
      <c r="C34">
        <v>26.921428680419901</v>
      </c>
      <c r="E34">
        <f t="shared" si="2"/>
        <v>-2.6523238429734253E-3</v>
      </c>
      <c r="H34">
        <f t="shared" si="3"/>
        <v>-6.9500342940504419E-3</v>
      </c>
      <c r="J34">
        <f t="shared" si="0"/>
        <v>0.83342140865634062</v>
      </c>
      <c r="K34">
        <f t="shared" si="4"/>
        <v>-7.9569715289202758E-3</v>
      </c>
      <c r="L34">
        <f t="shared" si="1"/>
        <v>0.94188291493470577</v>
      </c>
    </row>
    <row r="35" spans="1:12" x14ac:dyDescent="0.25">
      <c r="A35" s="1">
        <v>34572.958333333336</v>
      </c>
      <c r="C35">
        <v>27.3061618804931</v>
      </c>
      <c r="E35">
        <f t="shared" si="2"/>
        <v>1.4290965187631954E-2</v>
      </c>
      <c r="H35">
        <f t="shared" si="3"/>
        <v>3.7447424986300305E-2</v>
      </c>
      <c r="J35">
        <f t="shared" si="0"/>
        <v>0.86463089433897578</v>
      </c>
      <c r="K35">
        <f t="shared" si="4"/>
        <v>4.2872895562895863E-2</v>
      </c>
      <c r="L35">
        <f t="shared" si="1"/>
        <v>0.98226416277917739</v>
      </c>
    </row>
    <row r="36" spans="1:12" x14ac:dyDescent="0.25">
      <c r="A36" s="1">
        <v>34575.958333333336</v>
      </c>
      <c r="C36">
        <v>27.2882575988769</v>
      </c>
      <c r="E36">
        <f t="shared" si="2"/>
        <v>-6.5568649649694333E-4</v>
      </c>
      <c r="H36">
        <f t="shared" si="3"/>
        <v>-1.7181324403021626E-3</v>
      </c>
      <c r="J36">
        <f t="shared" si="0"/>
        <v>0.86314534395052456</v>
      </c>
      <c r="K36">
        <f t="shared" si="4"/>
        <v>-1.96705948949083E-3</v>
      </c>
      <c r="L36">
        <f t="shared" si="1"/>
        <v>0.98033199073659583</v>
      </c>
    </row>
    <row r="37" spans="1:12" x14ac:dyDescent="0.25">
      <c r="A37" s="1">
        <v>34576.958333333336</v>
      </c>
      <c r="C37">
        <v>27.359849929809499</v>
      </c>
      <c r="E37">
        <f t="shared" si="2"/>
        <v>2.6235581613516246E-3</v>
      </c>
      <c r="H37">
        <f t="shared" si="3"/>
        <v>6.8746579502857504E-3</v>
      </c>
      <c r="J37">
        <f t="shared" si="0"/>
        <v>0.86907917295156623</v>
      </c>
      <c r="K37">
        <f t="shared" si="4"/>
        <v>7.8706744840548737E-3</v>
      </c>
      <c r="L37">
        <f t="shared" si="1"/>
        <v>0.98804786472198902</v>
      </c>
    </row>
    <row r="38" spans="1:12" x14ac:dyDescent="0.25">
      <c r="A38" s="1">
        <v>34577.958333333336</v>
      </c>
      <c r="C38">
        <v>27.2882575988769</v>
      </c>
      <c r="E38">
        <f t="shared" si="2"/>
        <v>-2.6166931147746375E-3</v>
      </c>
      <c r="H38">
        <f t="shared" si="3"/>
        <v>-6.8566690801608928E-3</v>
      </c>
      <c r="J38">
        <f t="shared" si="0"/>
        <v>0.86312018465817741</v>
      </c>
      <c r="K38">
        <f t="shared" si="4"/>
        <v>-7.8500793443239125E-3</v>
      </c>
      <c r="L38">
        <f t="shared" si="1"/>
        <v>0.98029161058793157</v>
      </c>
    </row>
    <row r="39" spans="1:12" x14ac:dyDescent="0.25">
      <c r="A39" s="1">
        <v>34578.958333333336</v>
      </c>
      <c r="C39">
        <v>27.198797225952099</v>
      </c>
      <c r="E39">
        <f t="shared" si="2"/>
        <v>-3.278346834738266E-3</v>
      </c>
      <c r="H39">
        <f t="shared" si="3"/>
        <v>-8.5904377738729078E-3</v>
      </c>
      <c r="J39">
        <f t="shared" si="0"/>
        <v>0.85570560442049759</v>
      </c>
      <c r="K39">
        <f t="shared" si="4"/>
        <v>-9.8350405042147981E-3</v>
      </c>
      <c r="L39">
        <f t="shared" si="1"/>
        <v>0.97065040289185733</v>
      </c>
    </row>
    <row r="40" spans="1:12" x14ac:dyDescent="0.25">
      <c r="A40" s="1">
        <v>34579.958333333336</v>
      </c>
      <c r="C40">
        <v>27.082481384277301</v>
      </c>
      <c r="E40">
        <f t="shared" si="2"/>
        <v>-4.2765068141988882E-3</v>
      </c>
      <c r="H40">
        <f t="shared" si="3"/>
        <v>-1.120597286645908E-2</v>
      </c>
      <c r="J40">
        <f t="shared" si="0"/>
        <v>0.84611659063568456</v>
      </c>
      <c r="K40">
        <f t="shared" si="4"/>
        <v>-1.2829520442596665E-2</v>
      </c>
      <c r="L40">
        <f t="shared" si="1"/>
        <v>0.95819742370534156</v>
      </c>
    </row>
    <row r="41" spans="1:12" x14ac:dyDescent="0.25">
      <c r="A41" s="1">
        <v>34583.958333333336</v>
      </c>
      <c r="C41">
        <v>27.0914497375488</v>
      </c>
      <c r="E41">
        <f t="shared" si="2"/>
        <v>3.3114961455149583E-4</v>
      </c>
      <c r="H41">
        <f t="shared" si="3"/>
        <v>8.6773007892367721E-4</v>
      </c>
      <c r="J41">
        <f t="shared" si="0"/>
        <v>0.84685079145165554</v>
      </c>
      <c r="K41">
        <f t="shared" si="4"/>
        <v>9.9344884365448749E-4</v>
      </c>
      <c r="L41">
        <f t="shared" si="1"/>
        <v>0.95914934382791439</v>
      </c>
    </row>
    <row r="42" spans="1:12" x14ac:dyDescent="0.25">
      <c r="A42" s="1">
        <v>34584.958333333336</v>
      </c>
      <c r="C42">
        <v>27.064588546752901</v>
      </c>
      <c r="E42">
        <f t="shared" si="2"/>
        <v>-9.9150067848408074E-4</v>
      </c>
      <c r="H42">
        <f t="shared" si="3"/>
        <v>-2.5980853493038879E-3</v>
      </c>
      <c r="J42">
        <f t="shared" si="0"/>
        <v>0.84465060081733867</v>
      </c>
      <c r="K42">
        <f t="shared" si="4"/>
        <v>-2.9745020354522422E-3</v>
      </c>
      <c r="L42">
        <f t="shared" si="1"/>
        <v>0.95629635215239561</v>
      </c>
    </row>
    <row r="43" spans="1:12" x14ac:dyDescent="0.25">
      <c r="A43" s="1">
        <v>34585.958333333336</v>
      </c>
      <c r="C43">
        <v>27.198797225952099</v>
      </c>
      <c r="E43">
        <f t="shared" si="2"/>
        <v>4.958829467049064E-3</v>
      </c>
      <c r="H43">
        <f t="shared" si="3"/>
        <v>1.2993901534928132E-2</v>
      </c>
      <c r="J43">
        <f t="shared" si="0"/>
        <v>0.85562590755577705</v>
      </c>
      <c r="K43">
        <f t="shared" si="4"/>
        <v>1.4876488401147192E-2</v>
      </c>
      <c r="L43">
        <f t="shared" si="1"/>
        <v>0.97052268374325013</v>
      </c>
    </row>
    <row r="44" spans="1:12" x14ac:dyDescent="0.25">
      <c r="A44" s="1">
        <v>34586.958333333336</v>
      </c>
      <c r="C44">
        <v>26.9125061035156</v>
      </c>
      <c r="E44">
        <f t="shared" si="2"/>
        <v>-1.0525874363419674E-2</v>
      </c>
      <c r="H44">
        <f t="shared" si="3"/>
        <v>-2.7581544385855025E-2</v>
      </c>
      <c r="J44">
        <f t="shared" si="0"/>
        <v>0.83202642360883994</v>
      </c>
      <c r="K44">
        <f t="shared" si="4"/>
        <v>-3.1577623090259022E-2</v>
      </c>
      <c r="L44">
        <f t="shared" si="1"/>
        <v>0.93987588423545909</v>
      </c>
    </row>
    <row r="45" spans="1:12" x14ac:dyDescent="0.25">
      <c r="A45" s="1">
        <v>34589.958333333336</v>
      </c>
      <c r="C45">
        <v>26.831981658935501</v>
      </c>
      <c r="E45">
        <f t="shared" si="2"/>
        <v>-2.9920827243056225E-3</v>
      </c>
      <c r="H45">
        <f t="shared" si="3"/>
        <v>-7.8403237220260914E-3</v>
      </c>
      <c r="J45">
        <f t="shared" si="0"/>
        <v>0.82550306710246701</v>
      </c>
      <c r="K45">
        <f t="shared" si="4"/>
        <v>-8.9762481729168675E-3</v>
      </c>
      <c r="L45">
        <f t="shared" si="1"/>
        <v>0.93143932504682192</v>
      </c>
    </row>
    <row r="46" spans="1:12" x14ac:dyDescent="0.25">
      <c r="A46" s="1">
        <v>34590.958333333336</v>
      </c>
      <c r="C46">
        <v>26.9125061035156</v>
      </c>
      <c r="E46">
        <f t="shared" si="2"/>
        <v>3.0010621505207613E-3</v>
      </c>
      <c r="H46">
        <f t="shared" si="3"/>
        <v>7.8638530207960876E-3</v>
      </c>
      <c r="J46">
        <f t="shared" si="0"/>
        <v>0.83199470189037728</v>
      </c>
      <c r="K46">
        <f t="shared" si="4"/>
        <v>9.0031864515622839E-3</v>
      </c>
      <c r="L46">
        <f t="shared" si="1"/>
        <v>0.93982524695853575</v>
      </c>
    </row>
    <row r="47" spans="1:12" x14ac:dyDescent="0.25">
      <c r="A47" s="1">
        <v>34591.958333333336</v>
      </c>
      <c r="C47">
        <v>26.939336776733398</v>
      </c>
      <c r="E47">
        <f t="shared" si="2"/>
        <v>9.9695929894449975E-4</v>
      </c>
      <c r="H47">
        <f t="shared" si="3"/>
        <v>2.6123888814681907E-3</v>
      </c>
      <c r="J47">
        <f t="shared" si="0"/>
        <v>0.8341681955990361</v>
      </c>
      <c r="K47">
        <f t="shared" si="4"/>
        <v>2.9908778968334992E-3</v>
      </c>
      <c r="L47">
        <f t="shared" si="1"/>
        <v>0.94263614951655017</v>
      </c>
    </row>
    <row r="48" spans="1:12" x14ac:dyDescent="0.25">
      <c r="A48" s="1">
        <v>34592.958333333336</v>
      </c>
      <c r="C48">
        <v>27.2793064117431</v>
      </c>
      <c r="E48">
        <f t="shared" si="2"/>
        <v>1.2619822003313796E-2</v>
      </c>
      <c r="H48">
        <f t="shared" si="3"/>
        <v>3.3068433909456817E-2</v>
      </c>
      <c r="J48">
        <f t="shared" si="0"/>
        <v>0.86175283144457371</v>
      </c>
      <c r="K48">
        <f t="shared" si="4"/>
        <v>3.7859466009941389E-2</v>
      </c>
      <c r="L48">
        <f t="shared" si="1"/>
        <v>0.97832385077891404</v>
      </c>
    </row>
    <row r="49" spans="1:12" x14ac:dyDescent="0.25">
      <c r="A49" s="1">
        <v>34593.958333333336</v>
      </c>
      <c r="C49">
        <v>27.085166931152301</v>
      </c>
      <c r="E49">
        <f t="shared" si="2"/>
        <v>-7.1167308164120646E-3</v>
      </c>
      <c r="H49">
        <f t="shared" si="3"/>
        <v>-1.8648372583394607E-2</v>
      </c>
      <c r="J49">
        <f t="shared" si="0"/>
        <v>0.84568254356900008</v>
      </c>
      <c r="K49">
        <f t="shared" si="4"/>
        <v>-2.1350192449236194E-2</v>
      </c>
      <c r="L49">
        <f t="shared" si="1"/>
        <v>0.95743644828710639</v>
      </c>
    </row>
    <row r="50" spans="1:12" x14ac:dyDescent="0.25">
      <c r="A50" s="1">
        <v>34596.958333333336</v>
      </c>
      <c r="C50">
        <v>27.112176895141602</v>
      </c>
      <c r="E50">
        <f t="shared" si="2"/>
        <v>9.9722346397035366E-4</v>
      </c>
      <c r="H50">
        <f t="shared" si="3"/>
        <v>2.6130810880378515E-3</v>
      </c>
      <c r="J50">
        <f t="shared" si="0"/>
        <v>0.84789238063008399</v>
      </c>
      <c r="K50">
        <f t="shared" si="4"/>
        <v>2.991670391911061E-3</v>
      </c>
      <c r="L50">
        <f t="shared" si="1"/>
        <v>0.96030078256158347</v>
      </c>
    </row>
    <row r="51" spans="1:12" x14ac:dyDescent="0.25">
      <c r="A51" s="1">
        <v>34597.958333333336</v>
      </c>
      <c r="C51">
        <v>26.599105834960898</v>
      </c>
      <c r="E51">
        <f t="shared" si="2"/>
        <v>-1.8924008284729177E-2</v>
      </c>
      <c r="H51">
        <f t="shared" si="3"/>
        <v>-4.9587650055702585E-2</v>
      </c>
      <c r="J51">
        <f t="shared" si="0"/>
        <v>0.80584738997450289</v>
      </c>
      <c r="K51">
        <f t="shared" si="4"/>
        <v>-5.6772024854187531E-2</v>
      </c>
      <c r="L51">
        <f t="shared" si="1"/>
        <v>0.90578256266650148</v>
      </c>
    </row>
    <row r="52" spans="1:12" x14ac:dyDescent="0.25">
      <c r="A52" s="1">
        <v>34598.958333333336</v>
      </c>
      <c r="C52">
        <v>26.599105834960898</v>
      </c>
      <c r="E52">
        <f t="shared" si="2"/>
        <v>0</v>
      </c>
      <c r="H52">
        <f t="shared" si="3"/>
        <v>0</v>
      </c>
      <c r="J52">
        <f t="shared" si="0"/>
        <v>0.80584738997450289</v>
      </c>
      <c r="K52">
        <f t="shared" si="4"/>
        <v>0</v>
      </c>
      <c r="L52">
        <f t="shared" si="1"/>
        <v>0.90578256266650148</v>
      </c>
    </row>
    <row r="53" spans="1:12" x14ac:dyDescent="0.25">
      <c r="A53" s="1">
        <v>34599.958333333336</v>
      </c>
      <c r="C53">
        <v>26.536096572875898</v>
      </c>
      <c r="E53">
        <f t="shared" si="2"/>
        <v>-2.3688488807087626E-3</v>
      </c>
      <c r="H53">
        <f t="shared" si="3"/>
        <v>-6.2072288050210997E-3</v>
      </c>
      <c r="J53">
        <f t="shared" si="0"/>
        <v>0.80084531084300203</v>
      </c>
      <c r="K53">
        <f t="shared" si="4"/>
        <v>-7.1065466421262879E-3</v>
      </c>
      <c r="L53">
        <f t="shared" si="1"/>
        <v>0.89934557663728731</v>
      </c>
    </row>
    <row r="54" spans="1:12" x14ac:dyDescent="0.25">
      <c r="A54" s="1">
        <v>34600.958333333336</v>
      </c>
      <c r="C54">
        <v>26.4460849761962</v>
      </c>
      <c r="E54">
        <f t="shared" si="2"/>
        <v>-3.3920436049250657E-3</v>
      </c>
      <c r="H54">
        <f t="shared" si="3"/>
        <v>-8.8883638563211076E-3</v>
      </c>
      <c r="J54">
        <f t="shared" si="0"/>
        <v>0.79372710632760091</v>
      </c>
      <c r="K54">
        <f t="shared" si="4"/>
        <v>-1.0176130814775197E-2</v>
      </c>
      <c r="L54">
        <f t="shared" si="1"/>
        <v>0.89019371840173689</v>
      </c>
    </row>
    <row r="55" spans="1:12" x14ac:dyDescent="0.25">
      <c r="A55" s="1">
        <v>34603.958333333336</v>
      </c>
      <c r="C55">
        <v>26.581089019775298</v>
      </c>
      <c r="E55">
        <f t="shared" si="2"/>
        <v>5.1048782343630084E-3</v>
      </c>
      <c r="H55">
        <f t="shared" si="3"/>
        <v>1.3376601386654297E-2</v>
      </c>
      <c r="J55">
        <f t="shared" si="0"/>
        <v>0.80434447743872783</v>
      </c>
      <c r="K55">
        <f t="shared" si="4"/>
        <v>1.5314634703089025E-2</v>
      </c>
      <c r="L55">
        <f t="shared" si="1"/>
        <v>0.90382671001404402</v>
      </c>
    </row>
    <row r="56" spans="1:12" x14ac:dyDescent="0.25">
      <c r="A56" s="1">
        <v>34604.958333333336</v>
      </c>
      <c r="C56">
        <v>26.5630989074707</v>
      </c>
      <c r="E56">
        <f t="shared" si="2"/>
        <v>-6.7680117587409772E-4</v>
      </c>
      <c r="H56">
        <f t="shared" si="3"/>
        <v>-1.7734604298189289E-3</v>
      </c>
      <c r="J56">
        <f t="shared" si="0"/>
        <v>0.80291800433604688</v>
      </c>
      <c r="K56">
        <f t="shared" si="4"/>
        <v>-2.0304035276222931E-3</v>
      </c>
      <c r="L56">
        <f t="shared" si="1"/>
        <v>0.90199157707367228</v>
      </c>
    </row>
    <row r="57" spans="1:12" x14ac:dyDescent="0.25">
      <c r="A57" s="1">
        <v>34605.958333333336</v>
      </c>
      <c r="C57">
        <v>26.770128250121999</v>
      </c>
      <c r="E57">
        <f t="shared" si="2"/>
        <v>7.793870111784118E-3</v>
      </c>
      <c r="H57">
        <f t="shared" si="3"/>
        <v>2.0422719006872456E-2</v>
      </c>
      <c r="J57">
        <f t="shared" si="0"/>
        <v>0.81931577312416071</v>
      </c>
      <c r="K57">
        <f t="shared" si="4"/>
        <v>2.3381610335352354E-2</v>
      </c>
      <c r="L57">
        <f t="shared" si="1"/>
        <v>0.92308159265457879</v>
      </c>
    </row>
    <row r="58" spans="1:12" x14ac:dyDescent="0.25">
      <c r="A58" s="1">
        <v>34606.958333333336</v>
      </c>
      <c r="C58">
        <v>26.635095596313398</v>
      </c>
      <c r="E58">
        <f t="shared" si="2"/>
        <v>-5.0441541611958574E-3</v>
      </c>
      <c r="H58">
        <f t="shared" si="3"/>
        <v>-1.3217482660596698E-2</v>
      </c>
      <c r="J58">
        <f t="shared" si="0"/>
        <v>0.80848648109933874</v>
      </c>
      <c r="K58">
        <f t="shared" si="4"/>
        <v>-1.5132462483587572E-2</v>
      </c>
      <c r="L58">
        <f t="shared" si="1"/>
        <v>0.90911309508444316</v>
      </c>
    </row>
    <row r="59" spans="1:12" x14ac:dyDescent="0.25">
      <c r="A59" s="1">
        <v>34607.958333333336</v>
      </c>
      <c r="C59">
        <v>26.599105834960898</v>
      </c>
      <c r="E59">
        <f t="shared" si="2"/>
        <v>-1.3512157755304344E-3</v>
      </c>
      <c r="H59">
        <f t="shared" si="3"/>
        <v>-3.5406671788881456E-3</v>
      </c>
      <c r="J59">
        <f t="shared" si="0"/>
        <v>0.80562389955113556</v>
      </c>
      <c r="K59">
        <f t="shared" si="4"/>
        <v>-4.0536473265913031E-3</v>
      </c>
      <c r="L59">
        <f t="shared" si="1"/>
        <v>0.90542787121698498</v>
      </c>
    </row>
    <row r="60" spans="1:12" x14ac:dyDescent="0.25">
      <c r="A60" s="1">
        <v>34610.958333333336</v>
      </c>
      <c r="C60">
        <v>26.536096572875898</v>
      </c>
      <c r="E60">
        <f t="shared" si="2"/>
        <v>-2.3688488807087626E-3</v>
      </c>
      <c r="H60">
        <f t="shared" si="3"/>
        <v>-6.2072288050210997E-3</v>
      </c>
      <c r="J60">
        <f t="shared" si="0"/>
        <v>0.80062320767582829</v>
      </c>
      <c r="K60">
        <f t="shared" si="4"/>
        <v>-7.1065466421262879E-3</v>
      </c>
      <c r="L60">
        <f t="shared" si="1"/>
        <v>0.89899340581910037</v>
      </c>
    </row>
    <row r="61" spans="1:12" x14ac:dyDescent="0.25">
      <c r="A61" s="1">
        <v>34611.958333333336</v>
      </c>
      <c r="C61">
        <v>26.1400337219238</v>
      </c>
      <c r="E61">
        <f t="shared" si="2"/>
        <v>-1.4925437502248839E-2</v>
      </c>
      <c r="H61">
        <f t="shared" si="3"/>
        <v>-3.9109968705045246E-2</v>
      </c>
      <c r="J61">
        <f t="shared" si="0"/>
        <v>0.76931085907909369</v>
      </c>
      <c r="K61">
        <f t="shared" si="4"/>
        <v>-4.4776312506746518E-2</v>
      </c>
      <c r="L61">
        <f t="shared" si="1"/>
        <v>0.85873979613863993</v>
      </c>
    </row>
    <row r="62" spans="1:12" x14ac:dyDescent="0.25">
      <c r="A62" s="1">
        <v>34612.958333333336</v>
      </c>
      <c r="C62">
        <v>26.149034500121999</v>
      </c>
      <c r="E62">
        <f t="shared" si="2"/>
        <v>3.4432924968452738E-4</v>
      </c>
      <c r="H62">
        <f t="shared" si="3"/>
        <v>9.0226542286378714E-4</v>
      </c>
      <c r="J62">
        <f t="shared" si="0"/>
        <v>0.77000498166667442</v>
      </c>
      <c r="K62">
        <f t="shared" si="4"/>
        <v>1.0329877490535821E-3</v>
      </c>
      <c r="L62">
        <f t="shared" si="1"/>
        <v>0.85962686382767595</v>
      </c>
    </row>
    <row r="63" spans="1:12" x14ac:dyDescent="0.25">
      <c r="A63" s="1">
        <v>34613.958333333336</v>
      </c>
      <c r="C63">
        <v>26.0680217742919</v>
      </c>
      <c r="E63">
        <f t="shared" si="2"/>
        <v>-3.0981153751478141E-3</v>
      </c>
      <c r="H63">
        <f t="shared" si="3"/>
        <v>-8.1181670787468761E-3</v>
      </c>
      <c r="J63">
        <f t="shared" si="0"/>
        <v>0.76375395257403689</v>
      </c>
      <c r="K63">
        <f t="shared" si="4"/>
        <v>-9.2943461254434423E-3</v>
      </c>
      <c r="L63">
        <f t="shared" si="1"/>
        <v>0.85163719421653206</v>
      </c>
    </row>
    <row r="64" spans="1:12" x14ac:dyDescent="0.25">
      <c r="A64" s="1">
        <v>34614.958333333336</v>
      </c>
      <c r="C64">
        <v>26.185052871704102</v>
      </c>
      <c r="E64">
        <f t="shared" si="2"/>
        <v>4.4894506543498025E-3</v>
      </c>
      <c r="H64">
        <f t="shared" si="3"/>
        <v>1.1763961663972021E-2</v>
      </c>
      <c r="J64">
        <f t="shared" si="0"/>
        <v>0.7727387247928249</v>
      </c>
      <c r="K64">
        <f t="shared" si="4"/>
        <v>1.3468351963049408E-2</v>
      </c>
      <c r="L64">
        <f t="shared" si="1"/>
        <v>0.86310734369306419</v>
      </c>
    </row>
    <row r="65" spans="1:12" x14ac:dyDescent="0.25">
      <c r="A65" s="1">
        <v>34617.958333333336</v>
      </c>
      <c r="C65">
        <v>26.464096069335898</v>
      </c>
      <c r="E65">
        <f t="shared" si="2"/>
        <v>1.0656583318696899E-2</v>
      </c>
      <c r="H65">
        <f t="shared" si="3"/>
        <v>2.7924048459828814E-2</v>
      </c>
      <c r="J65">
        <f t="shared" si="0"/>
        <v>0.79431671839072615</v>
      </c>
      <c r="K65">
        <f t="shared" si="4"/>
        <v>3.1969749956090698E-2</v>
      </c>
      <c r="L65">
        <f t="shared" si="1"/>
        <v>0.8907006696561971</v>
      </c>
    </row>
    <row r="66" spans="1:12" x14ac:dyDescent="0.25">
      <c r="A66" s="1">
        <v>34618.958333333336</v>
      </c>
      <c r="C66">
        <v>26.860141754150298</v>
      </c>
      <c r="E66">
        <f t="shared" si="2"/>
        <v>1.4965396277914156E-2</v>
      </c>
      <c r="H66">
        <f t="shared" si="3"/>
        <v>3.9214674946689884E-2</v>
      </c>
      <c r="J66">
        <f t="shared" si="0"/>
        <v>0.82546559030713995</v>
      </c>
      <c r="K66">
        <f t="shared" si="4"/>
        <v>4.4896188833742467E-2</v>
      </c>
      <c r="L66">
        <f t="shared" ref="L66:L129" si="5">L67/(1+K67)</f>
        <v>0.93068973511542263</v>
      </c>
    </row>
    <row r="67" spans="1:12" x14ac:dyDescent="0.25">
      <c r="A67" s="1">
        <v>34619.958333333336</v>
      </c>
      <c r="C67">
        <v>26.8961486816406</v>
      </c>
      <c r="E67">
        <f t="shared" ref="E67:E130" si="6">C67/C66-1</f>
        <v>1.3405337849619059E-3</v>
      </c>
      <c r="H67">
        <f t="shared" ref="H67:H130" si="7">E67*$F$3975</f>
        <v>3.5126765543734679E-3</v>
      </c>
      <c r="J67">
        <f t="shared" ref="J67:J130" si="8">J68/(1+H68)</f>
        <v>0.82836518393265379</v>
      </c>
      <c r="K67">
        <f t="shared" si="4"/>
        <v>4.0216013548857177E-3</v>
      </c>
      <c r="L67">
        <f t="shared" si="5"/>
        <v>0.93443259821514102</v>
      </c>
    </row>
    <row r="68" spans="1:12" x14ac:dyDescent="0.25">
      <c r="A68" s="1">
        <v>34620.958333333336</v>
      </c>
      <c r="C68">
        <v>26.986150741577099</v>
      </c>
      <c r="E68">
        <f t="shared" si="6"/>
        <v>3.3462805772610515E-3</v>
      </c>
      <c r="H68">
        <f t="shared" si="7"/>
        <v>8.7684484046287852E-3</v>
      </c>
      <c r="J68">
        <f t="shared" si="8"/>
        <v>0.83562866130815816</v>
      </c>
      <c r="K68">
        <f t="shared" ref="K68:K131" si="9">E68*3</f>
        <v>1.0038841731783155E-2</v>
      </c>
      <c r="L68">
        <f t="shared" si="5"/>
        <v>0.94381321917764172</v>
      </c>
    </row>
    <row r="69" spans="1:12" x14ac:dyDescent="0.25">
      <c r="A69" s="1">
        <v>34621.958333333336</v>
      </c>
      <c r="C69">
        <v>27.103181838989201</v>
      </c>
      <c r="E69">
        <f t="shared" si="6"/>
        <v>4.3367095416018131E-3</v>
      </c>
      <c r="H69">
        <f t="shared" si="7"/>
        <v>1.1363725480701175E-2</v>
      </c>
      <c r="J69">
        <f t="shared" si="8"/>
        <v>0.84512451601906979</v>
      </c>
      <c r="K69">
        <f t="shared" si="9"/>
        <v>1.3010128624805439E-2</v>
      </c>
      <c r="L69">
        <f t="shared" si="5"/>
        <v>0.95609235055693453</v>
      </c>
    </row>
    <row r="70" spans="1:12" x14ac:dyDescent="0.25">
      <c r="A70" s="1">
        <v>34624.958333333336</v>
      </c>
      <c r="C70">
        <v>27.049171447753899</v>
      </c>
      <c r="E70">
        <f t="shared" si="6"/>
        <v>-1.9927693935036794E-3</v>
      </c>
      <c r="H70">
        <f t="shared" si="7"/>
        <v>-5.2217664376376224E-3</v>
      </c>
      <c r="J70">
        <f t="shared" si="8"/>
        <v>0.84071147318569672</v>
      </c>
      <c r="K70">
        <f t="shared" si="9"/>
        <v>-5.9783081805110383E-3</v>
      </c>
      <c r="L70">
        <f t="shared" si="5"/>
        <v>0.95037653583627602</v>
      </c>
    </row>
    <row r="71" spans="1:12" x14ac:dyDescent="0.25">
      <c r="A71" s="1">
        <v>34625.958333333336</v>
      </c>
      <c r="C71">
        <v>26.986150741577099</v>
      </c>
      <c r="E71">
        <f t="shared" si="6"/>
        <v>-2.3298571750534069E-3</v>
      </c>
      <c r="H71">
        <f t="shared" si="7"/>
        <v>-6.1050566316621924E-3</v>
      </c>
      <c r="J71">
        <f t="shared" si="8"/>
        <v>0.83557888203100994</v>
      </c>
      <c r="K71">
        <f t="shared" si="9"/>
        <v>-6.9895715251602208E-3</v>
      </c>
      <c r="L71">
        <f t="shared" si="5"/>
        <v>0.94373381106321441</v>
      </c>
    </row>
    <row r="72" spans="1:12" x14ac:dyDescent="0.25">
      <c r="A72" s="1">
        <v>34626.958333333336</v>
      </c>
      <c r="C72">
        <v>27.112176895141602</v>
      </c>
      <c r="E72">
        <f t="shared" si="6"/>
        <v>4.6700307417439912E-3</v>
      </c>
      <c r="H72">
        <f t="shared" si="7"/>
        <v>1.223714588826541E-2</v>
      </c>
      <c r="J72">
        <f t="shared" si="8"/>
        <v>0.84580398271157697</v>
      </c>
      <c r="K72">
        <f t="shared" si="9"/>
        <v>1.4010092225231974E-2</v>
      </c>
      <c r="L72">
        <f t="shared" si="5"/>
        <v>0.9569556087922797</v>
      </c>
    </row>
    <row r="73" spans="1:12" x14ac:dyDescent="0.25">
      <c r="A73" s="1">
        <v>34627.958333333336</v>
      </c>
      <c r="C73">
        <v>26.932165145873999</v>
      </c>
      <c r="E73">
        <f t="shared" si="6"/>
        <v>-6.6395166261938865E-3</v>
      </c>
      <c r="H73">
        <f t="shared" si="7"/>
        <v>-1.739790122922329E-2</v>
      </c>
      <c r="J73">
        <f t="shared" si="8"/>
        <v>0.83108876856107727</v>
      </c>
      <c r="K73">
        <f t="shared" si="9"/>
        <v>-1.9918549878581659E-2</v>
      </c>
      <c r="L73">
        <f t="shared" si="5"/>
        <v>0.93789444076696216</v>
      </c>
    </row>
    <row r="74" spans="1:12" x14ac:dyDescent="0.25">
      <c r="A74" s="1">
        <v>34628.958333333336</v>
      </c>
      <c r="C74">
        <v>26.8241367340087</v>
      </c>
      <c r="E74">
        <f t="shared" si="6"/>
        <v>-4.0111298620136848E-3</v>
      </c>
      <c r="H74">
        <f t="shared" si="7"/>
        <v>-1.0510590617634562E-2</v>
      </c>
      <c r="J74">
        <f t="shared" si="8"/>
        <v>0.82235353474781769</v>
      </c>
      <c r="K74">
        <f t="shared" si="9"/>
        <v>-1.2033389586041054E-2</v>
      </c>
      <c r="L74">
        <f t="shared" si="5"/>
        <v>0.92660839157063124</v>
      </c>
    </row>
    <row r="75" spans="1:12" x14ac:dyDescent="0.25">
      <c r="A75" s="1">
        <v>34631.958333333336</v>
      </c>
      <c r="C75">
        <v>26.599105834960898</v>
      </c>
      <c r="E75">
        <f t="shared" si="6"/>
        <v>-8.3891198915079235E-3</v>
      </c>
      <c r="H75">
        <f t="shared" si="7"/>
        <v>-2.1982485697341358E-2</v>
      </c>
      <c r="J75">
        <f t="shared" si="8"/>
        <v>0.80427615993206569</v>
      </c>
      <c r="K75">
        <f t="shared" si="9"/>
        <v>-2.516735967452377E-2</v>
      </c>
      <c r="L75">
        <f t="shared" si="5"/>
        <v>0.90328810490254119</v>
      </c>
    </row>
    <row r="76" spans="1:12" x14ac:dyDescent="0.25">
      <c r="A76" s="1">
        <v>34632.958333333336</v>
      </c>
      <c r="C76">
        <v>26.626115798950099</v>
      </c>
      <c r="E76">
        <f t="shared" si="6"/>
        <v>1.0154463145035653E-3</v>
      </c>
      <c r="H76">
        <f t="shared" si="7"/>
        <v>2.6608314547499319E-3</v>
      </c>
      <c r="J76">
        <f t="shared" si="8"/>
        <v>0.80641620323671837</v>
      </c>
      <c r="K76">
        <f t="shared" si="9"/>
        <v>3.0463389435106958E-3</v>
      </c>
      <c r="L76">
        <f t="shared" si="5"/>
        <v>0.90603982663371574</v>
      </c>
    </row>
    <row r="77" spans="1:12" x14ac:dyDescent="0.25">
      <c r="A77" s="1">
        <v>34633.958333333336</v>
      </c>
      <c r="C77">
        <v>26.725118637084901</v>
      </c>
      <c r="E77">
        <f t="shared" si="6"/>
        <v>3.7182606311170208E-3</v>
      </c>
      <c r="H77">
        <f t="shared" si="7"/>
        <v>9.7431687947691741E-3</v>
      </c>
      <c r="J77">
        <f t="shared" si="8"/>
        <v>0.81427325242369053</v>
      </c>
      <c r="K77">
        <f t="shared" si="9"/>
        <v>1.1154781893351062E-2</v>
      </c>
      <c r="L77">
        <f t="shared" si="5"/>
        <v>0.91614650328650449</v>
      </c>
    </row>
    <row r="78" spans="1:12" x14ac:dyDescent="0.25">
      <c r="A78" s="1">
        <v>34634.958333333336</v>
      </c>
      <c r="C78">
        <v>26.887159347534102</v>
      </c>
      <c r="E78">
        <f t="shared" si="6"/>
        <v>6.0632363376806886E-3</v>
      </c>
      <c r="H78">
        <f t="shared" si="7"/>
        <v>1.5887841370295221E-2</v>
      </c>
      <c r="J78">
        <f t="shared" si="8"/>
        <v>0.82721029669027246</v>
      </c>
      <c r="K78">
        <f t="shared" si="9"/>
        <v>1.8189709013042066E-2</v>
      </c>
      <c r="L78">
        <f t="shared" si="5"/>
        <v>0.93281094159460198</v>
      </c>
    </row>
    <row r="79" spans="1:12" x14ac:dyDescent="0.25">
      <c r="A79" s="1">
        <v>34635.958333333336</v>
      </c>
      <c r="C79">
        <v>27.454225540161101</v>
      </c>
      <c r="E79">
        <f t="shared" si="6"/>
        <v>2.1090595153519187E-2</v>
      </c>
      <c r="H79">
        <f t="shared" si="7"/>
        <v>5.5264880262346244E-2</v>
      </c>
      <c r="J79">
        <f t="shared" si="8"/>
        <v>0.8729259746886403</v>
      </c>
      <c r="K79">
        <f t="shared" si="9"/>
        <v>6.3271785460557561E-2</v>
      </c>
      <c r="L79">
        <f t="shared" si="5"/>
        <v>0.9918315553664363</v>
      </c>
    </row>
    <row r="80" spans="1:12" x14ac:dyDescent="0.25">
      <c r="A80" s="1">
        <v>34638.958333333336</v>
      </c>
      <c r="C80">
        <v>27.355218887329102</v>
      </c>
      <c r="E80">
        <f t="shared" si="6"/>
        <v>-3.6062446083998667E-3</v>
      </c>
      <c r="H80">
        <f t="shared" si="7"/>
        <v>-9.4496468700502878E-3</v>
      </c>
      <c r="J80">
        <f t="shared" si="8"/>
        <v>0.86467713248413824</v>
      </c>
      <c r="K80">
        <f t="shared" si="9"/>
        <v>-1.08187338251996E-2</v>
      </c>
      <c r="L80">
        <f t="shared" si="5"/>
        <v>0.98110119376949312</v>
      </c>
    </row>
    <row r="81" spans="1:12" x14ac:dyDescent="0.25">
      <c r="A81" s="1">
        <v>34639.958333333336</v>
      </c>
      <c r="C81">
        <v>27.049171447753899</v>
      </c>
      <c r="E81">
        <f t="shared" si="6"/>
        <v>-1.118789949500143E-2</v>
      </c>
      <c r="H81">
        <f t="shared" si="7"/>
        <v>-2.9316286310452865E-2</v>
      </c>
      <c r="J81">
        <f t="shared" si="8"/>
        <v>0.83932801010213187</v>
      </c>
      <c r="K81">
        <f t="shared" si="9"/>
        <v>-3.356369848500429E-2</v>
      </c>
      <c r="L81">
        <f t="shared" si="5"/>
        <v>0.94817180911853605</v>
      </c>
    </row>
    <row r="82" spans="1:12" x14ac:dyDescent="0.25">
      <c r="A82" s="1">
        <v>34640.958333333336</v>
      </c>
      <c r="C82">
        <v>26.8961486816406</v>
      </c>
      <c r="E82">
        <f t="shared" si="6"/>
        <v>-5.6572071499072507E-3</v>
      </c>
      <c r="H82">
        <f t="shared" si="7"/>
        <v>-1.4823900107282899E-2</v>
      </c>
      <c r="J82">
        <f t="shared" si="8"/>
        <v>0.82688589552313341</v>
      </c>
      <c r="K82">
        <f t="shared" si="9"/>
        <v>-1.6971621449721752E-2</v>
      </c>
      <c r="L82">
        <f t="shared" si="5"/>
        <v>0.93207979610487846</v>
      </c>
    </row>
    <row r="83" spans="1:12" x14ac:dyDescent="0.25">
      <c r="A83" s="1">
        <v>34641.958333333336</v>
      </c>
      <c r="C83">
        <v>27.040166854858398</v>
      </c>
      <c r="E83">
        <f t="shared" si="6"/>
        <v>5.3546020630121927E-3</v>
      </c>
      <c r="H83">
        <f t="shared" si="7"/>
        <v>1.4030966869870593E-2</v>
      </c>
      <c r="J83">
        <f t="shared" si="8"/>
        <v>0.83848790412838181</v>
      </c>
      <c r="K83">
        <f t="shared" si="9"/>
        <v>1.6063806189036578E-2</v>
      </c>
      <c r="L83">
        <f t="shared" si="5"/>
        <v>0.94705254530222394</v>
      </c>
    </row>
    <row r="84" spans="1:12" x14ac:dyDescent="0.25">
      <c r="A84" s="1">
        <v>34642.958333333336</v>
      </c>
      <c r="C84">
        <v>26.6891059875488</v>
      </c>
      <c r="E84">
        <f t="shared" si="6"/>
        <v>-1.2982940127328479E-2</v>
      </c>
      <c r="H84">
        <f t="shared" si="7"/>
        <v>-3.401993288322621E-2</v>
      </c>
      <c r="J84">
        <f t="shared" si="8"/>
        <v>0.80996260190653724</v>
      </c>
      <c r="K84">
        <f t="shared" si="9"/>
        <v>-3.8948820381985438E-2</v>
      </c>
      <c r="L84">
        <f t="shared" si="5"/>
        <v>0.91016596582294551</v>
      </c>
    </row>
    <row r="85" spans="1:12" x14ac:dyDescent="0.25">
      <c r="A85" s="1">
        <v>34645.958333333336</v>
      </c>
      <c r="C85">
        <v>26.770128250121999</v>
      </c>
      <c r="E85">
        <f t="shared" si="6"/>
        <v>3.0357803146721096E-3</v>
      </c>
      <c r="H85">
        <f t="shared" si="7"/>
        <v>7.9548269914586755E-3</v>
      </c>
      <c r="J85">
        <f t="shared" si="8"/>
        <v>0.81640571427425546</v>
      </c>
      <c r="K85">
        <f t="shared" si="9"/>
        <v>9.1073409440163289E-3</v>
      </c>
      <c r="L85">
        <f t="shared" si="5"/>
        <v>0.91845515758933494</v>
      </c>
    </row>
    <row r="86" spans="1:12" x14ac:dyDescent="0.25">
      <c r="A86" s="1">
        <v>34646.958333333336</v>
      </c>
      <c r="C86">
        <v>26.977169036865199</v>
      </c>
      <c r="E86">
        <f t="shared" si="6"/>
        <v>7.7340229680167294E-3</v>
      </c>
      <c r="H86">
        <f t="shared" si="7"/>
        <v>2.0265898148557501E-2</v>
      </c>
      <c r="J86">
        <f t="shared" si="8"/>
        <v>0.83295090932763782</v>
      </c>
      <c r="K86">
        <f t="shared" si="9"/>
        <v>2.3202068904050188E-2</v>
      </c>
      <c r="L86">
        <f t="shared" si="5"/>
        <v>0.93976521744100294</v>
      </c>
    </row>
    <row r="87" spans="1:12" x14ac:dyDescent="0.25">
      <c r="A87" s="1">
        <v>34647.958333333336</v>
      </c>
      <c r="C87">
        <v>27.0221652984619</v>
      </c>
      <c r="E87">
        <f t="shared" si="6"/>
        <v>1.6679386015341358E-3</v>
      </c>
      <c r="H87">
        <f t="shared" si="7"/>
        <v>4.3705939271869399E-3</v>
      </c>
      <c r="J87">
        <f t="shared" si="8"/>
        <v>0.83659139951359007</v>
      </c>
      <c r="K87">
        <f t="shared" si="9"/>
        <v>5.0038158046024073E-3</v>
      </c>
      <c r="L87">
        <f t="shared" si="5"/>
        <v>0.94446762948864982</v>
      </c>
    </row>
    <row r="88" spans="1:12" x14ac:dyDescent="0.25">
      <c r="A88" s="1">
        <v>34648.958333333336</v>
      </c>
      <c r="C88">
        <v>26.833137512206999</v>
      </c>
      <c r="E88">
        <f t="shared" si="6"/>
        <v>-6.99528643123426E-3</v>
      </c>
      <c r="H88">
        <f t="shared" si="7"/>
        <v>-1.833014498685067E-2</v>
      </c>
      <c r="J88">
        <f t="shared" si="8"/>
        <v>0.82125655786575358</v>
      </c>
      <c r="K88">
        <f t="shared" si="9"/>
        <v>-2.098585929370278E-2</v>
      </c>
      <c r="L88">
        <f t="shared" si="5"/>
        <v>0.92464716470874397</v>
      </c>
    </row>
    <row r="89" spans="1:12" x14ac:dyDescent="0.25">
      <c r="A89" s="1">
        <v>34649.958333333336</v>
      </c>
      <c r="C89">
        <v>26.734130859375</v>
      </c>
      <c r="E89">
        <f t="shared" si="6"/>
        <v>-3.6897158517881223E-3</v>
      </c>
      <c r="H89">
        <f t="shared" si="7"/>
        <v>-9.6683712937862092E-3</v>
      </c>
      <c r="J89">
        <f t="shared" si="8"/>
        <v>0.81331634453685064</v>
      </c>
      <c r="K89">
        <f t="shared" si="9"/>
        <v>-1.1069147555364367E-2</v>
      </c>
      <c r="L89">
        <f t="shared" si="5"/>
        <v>0.9144121088059336</v>
      </c>
    </row>
    <row r="90" spans="1:12" x14ac:dyDescent="0.25">
      <c r="A90" s="1">
        <v>34652.958333333336</v>
      </c>
      <c r="C90">
        <v>26.986150741577099</v>
      </c>
      <c r="E90">
        <f t="shared" si="6"/>
        <v>9.426896409229002E-3</v>
      </c>
      <c r="H90">
        <f t="shared" si="7"/>
        <v>2.4701830247528707E-2</v>
      </c>
      <c r="J90">
        <f t="shared" si="8"/>
        <v>0.83340674681714055</v>
      </c>
      <c r="K90">
        <f t="shared" si="9"/>
        <v>2.8280689227687006E-2</v>
      </c>
      <c r="L90">
        <f t="shared" si="5"/>
        <v>0.94027231348110818</v>
      </c>
    </row>
    <row r="91" spans="1:12" x14ac:dyDescent="0.25">
      <c r="A91" s="1">
        <v>34653.958333333336</v>
      </c>
      <c r="C91">
        <v>26.8961486816406</v>
      </c>
      <c r="E91">
        <f t="shared" si="6"/>
        <v>-3.3351203288816134E-3</v>
      </c>
      <c r="H91">
        <f t="shared" si="7"/>
        <v>-8.7392045741015653E-3</v>
      </c>
      <c r="J91">
        <f t="shared" si="8"/>
        <v>0.8261234347632691</v>
      </c>
      <c r="K91">
        <f t="shared" si="9"/>
        <v>-1.000536098664484E-2</v>
      </c>
      <c r="L91">
        <f t="shared" si="5"/>
        <v>0.93086454955898201</v>
      </c>
    </row>
    <row r="92" spans="1:12" x14ac:dyDescent="0.25">
      <c r="A92" s="1">
        <v>34654.958333333336</v>
      </c>
      <c r="C92">
        <v>26.986150741577099</v>
      </c>
      <c r="E92">
        <f t="shared" si="6"/>
        <v>3.3462805772610515E-3</v>
      </c>
      <c r="H92">
        <f t="shared" si="7"/>
        <v>8.7684484046287852E-3</v>
      </c>
      <c r="J92">
        <f t="shared" si="8"/>
        <v>0.83336725547684565</v>
      </c>
      <c r="K92">
        <f t="shared" si="9"/>
        <v>1.0038841731783155E-2</v>
      </c>
      <c r="L92">
        <f t="shared" si="5"/>
        <v>0.94020935144573226</v>
      </c>
    </row>
    <row r="93" spans="1:12" x14ac:dyDescent="0.25">
      <c r="A93" s="1">
        <v>34655.958333333336</v>
      </c>
      <c r="C93">
        <v>26.8061408996582</v>
      </c>
      <c r="E93">
        <f t="shared" si="6"/>
        <v>-6.6704526941503417E-3</v>
      </c>
      <c r="H93">
        <f t="shared" si="7"/>
        <v>-1.747896475915009E-2</v>
      </c>
      <c r="J93">
        <f t="shared" si="8"/>
        <v>0.81880085858693619</v>
      </c>
      <c r="K93">
        <f t="shared" si="9"/>
        <v>-2.0011358082451025E-2</v>
      </c>
      <c r="L93">
        <f t="shared" si="5"/>
        <v>0.92139448544148261</v>
      </c>
    </row>
    <row r="94" spans="1:12" x14ac:dyDescent="0.25">
      <c r="A94" s="1">
        <v>34656.958333333336</v>
      </c>
      <c r="C94">
        <v>26.770128250121999</v>
      </c>
      <c r="E94">
        <f t="shared" si="6"/>
        <v>-1.3434477447166193E-3</v>
      </c>
      <c r="H94">
        <f t="shared" si="7"/>
        <v>-3.5203121680563118E-3</v>
      </c>
      <c r="J94">
        <f t="shared" si="8"/>
        <v>0.8159184239612377</v>
      </c>
      <c r="K94">
        <f t="shared" si="9"/>
        <v>-4.030343234149858E-3</v>
      </c>
      <c r="L94">
        <f t="shared" si="5"/>
        <v>0.91768094941110057</v>
      </c>
    </row>
    <row r="95" spans="1:12" x14ac:dyDescent="0.25">
      <c r="A95" s="1">
        <v>34659.958333333336</v>
      </c>
      <c r="C95">
        <v>26.500093460083001</v>
      </c>
      <c r="E95">
        <f t="shared" si="6"/>
        <v>-1.0087168336138541E-2</v>
      </c>
      <c r="H95">
        <f t="shared" si="7"/>
        <v>-2.6431978150688071E-2</v>
      </c>
      <c r="J95">
        <f t="shared" si="8"/>
        <v>0.79435208600635043</v>
      </c>
      <c r="K95">
        <f t="shared" si="9"/>
        <v>-3.0261505008415623E-2</v>
      </c>
      <c r="L95">
        <f t="shared" si="5"/>
        <v>0.88991054276436898</v>
      </c>
    </row>
    <row r="96" spans="1:12" x14ac:dyDescent="0.25">
      <c r="A96" s="1">
        <v>34660.958333333336</v>
      </c>
      <c r="C96">
        <v>25.923994064331001</v>
      </c>
      <c r="E96">
        <f t="shared" si="6"/>
        <v>-2.1739523168843755E-2</v>
      </c>
      <c r="H96">
        <f t="shared" si="7"/>
        <v>-5.6965303071885132E-2</v>
      </c>
      <c r="J96">
        <f t="shared" si="8"/>
        <v>0.74910157868121452</v>
      </c>
      <c r="K96">
        <f t="shared" si="9"/>
        <v>-6.5218569506531265E-2</v>
      </c>
      <c r="L96">
        <f t="shared" si="5"/>
        <v>0.83187185017649601</v>
      </c>
    </row>
    <row r="97" spans="1:12" x14ac:dyDescent="0.25">
      <c r="A97" s="1">
        <v>34661.958333333336</v>
      </c>
      <c r="C97">
        <v>26.0680217742919</v>
      </c>
      <c r="E97">
        <f t="shared" si="6"/>
        <v>5.5557685132734402E-3</v>
      </c>
      <c r="H97">
        <f t="shared" si="7"/>
        <v>1.4558094706025279E-2</v>
      </c>
      <c r="J97">
        <f t="shared" si="8"/>
        <v>0.76000707040808868</v>
      </c>
      <c r="K97">
        <f t="shared" si="9"/>
        <v>1.6667305539820321E-2</v>
      </c>
      <c r="L97">
        <f t="shared" si="5"/>
        <v>0.84573691247336324</v>
      </c>
    </row>
    <row r="98" spans="1:12" x14ac:dyDescent="0.25">
      <c r="A98" s="1">
        <v>34663.958333333336</v>
      </c>
      <c r="C98">
        <v>26.194042205810501</v>
      </c>
      <c r="E98">
        <f t="shared" si="6"/>
        <v>4.8342920920405597E-3</v>
      </c>
      <c r="H98">
        <f t="shared" si="7"/>
        <v>1.2667569202059683E-2</v>
      </c>
      <c r="J98">
        <f t="shared" si="8"/>
        <v>0.76963451256653781</v>
      </c>
      <c r="K98">
        <f t="shared" si="9"/>
        <v>1.4502876276121679E-2</v>
      </c>
      <c r="L98">
        <f t="shared" si="5"/>
        <v>0.8580025302771136</v>
      </c>
    </row>
    <row r="99" spans="1:12" x14ac:dyDescent="0.25">
      <c r="A99" s="1">
        <v>34666.958333333336</v>
      </c>
      <c r="C99">
        <v>26.3110656738281</v>
      </c>
      <c r="E99">
        <f t="shared" si="6"/>
        <v>4.4675604894475196E-3</v>
      </c>
      <c r="H99">
        <f t="shared" si="7"/>
        <v>1.1706601625839299E-2</v>
      </c>
      <c r="J99">
        <f t="shared" si="8"/>
        <v>0.77864431720265137</v>
      </c>
      <c r="K99">
        <f t="shared" si="9"/>
        <v>1.3402681468342559E-2</v>
      </c>
      <c r="L99">
        <f t="shared" si="5"/>
        <v>0.8695020648894497</v>
      </c>
    </row>
    <row r="100" spans="1:12" x14ac:dyDescent="0.25">
      <c r="A100" s="1">
        <v>34667.958333333336</v>
      </c>
      <c r="C100">
        <v>26.3020706176757</v>
      </c>
      <c r="E100">
        <f t="shared" si="6"/>
        <v>-3.4187350158709773E-4</v>
      </c>
      <c r="H100">
        <f t="shared" si="7"/>
        <v>-8.9583048712247465E-4</v>
      </c>
      <c r="J100">
        <f t="shared" si="8"/>
        <v>0.77794678388467653</v>
      </c>
      <c r="K100">
        <f t="shared" si="9"/>
        <v>-1.0256205047612932E-3</v>
      </c>
      <c r="L100">
        <f t="shared" si="5"/>
        <v>0.86861028574276677</v>
      </c>
    </row>
    <row r="101" spans="1:12" x14ac:dyDescent="0.25">
      <c r="A101" s="1">
        <v>34668.958333333336</v>
      </c>
      <c r="C101">
        <v>26.266048431396399</v>
      </c>
      <c r="E101">
        <f t="shared" si="6"/>
        <v>-1.3695570513407862E-3</v>
      </c>
      <c r="H101">
        <f t="shared" si="7"/>
        <v>-3.5887278620570901E-3</v>
      </c>
      <c r="J101">
        <f t="shared" si="8"/>
        <v>0.77515494458615186</v>
      </c>
      <c r="K101">
        <f t="shared" si="9"/>
        <v>-4.1086711540223586E-3</v>
      </c>
      <c r="L101">
        <f t="shared" si="5"/>
        <v>0.86504145171764835</v>
      </c>
    </row>
    <row r="102" spans="1:12" x14ac:dyDescent="0.25">
      <c r="A102" s="1">
        <v>34669.958333333336</v>
      </c>
      <c r="C102">
        <v>26.005010604858398</v>
      </c>
      <c r="E102">
        <f t="shared" si="6"/>
        <v>-9.9382222346767746E-3</v>
      </c>
      <c r="H102">
        <f t="shared" si="7"/>
        <v>-2.604168625029785E-2</v>
      </c>
      <c r="J102">
        <f t="shared" si="8"/>
        <v>0.75496860272387223</v>
      </c>
      <c r="K102">
        <f t="shared" si="9"/>
        <v>-2.9814666704030324E-2</v>
      </c>
      <c r="L102">
        <f t="shared" si="5"/>
        <v>0.83925052914951614</v>
      </c>
    </row>
    <row r="103" spans="1:12" x14ac:dyDescent="0.25">
      <c r="A103" s="1">
        <v>34670.958333333336</v>
      </c>
      <c r="C103">
        <v>26.248050689697202</v>
      </c>
      <c r="E103">
        <f t="shared" si="6"/>
        <v>9.3458944713291636E-3</v>
      </c>
      <c r="H103">
        <f t="shared" si="7"/>
        <v>2.4489576284733083E-2</v>
      </c>
      <c r="J103">
        <f t="shared" si="8"/>
        <v>0.77345746391285675</v>
      </c>
      <c r="K103">
        <f t="shared" si="9"/>
        <v>2.8037683413987491E-2</v>
      </c>
      <c r="L103">
        <f t="shared" si="5"/>
        <v>0.86278116979083175</v>
      </c>
    </row>
    <row r="104" spans="1:12" x14ac:dyDescent="0.25">
      <c r="A104" s="1">
        <v>34673.958333333336</v>
      </c>
      <c r="C104">
        <v>26.275062561035099</v>
      </c>
      <c r="E104">
        <f t="shared" si="6"/>
        <v>1.0291000904116832E-3</v>
      </c>
      <c r="H104">
        <f t="shared" si="7"/>
        <v>2.6966092166005799E-3</v>
      </c>
      <c r="J104">
        <f t="shared" si="8"/>
        <v>0.77554317643869264</v>
      </c>
      <c r="K104">
        <f t="shared" si="9"/>
        <v>3.0873002712350495E-3</v>
      </c>
      <c r="L104">
        <f t="shared" si="5"/>
        <v>0.86544483433034347</v>
      </c>
    </row>
    <row r="105" spans="1:12" x14ac:dyDescent="0.25">
      <c r="A105" s="1">
        <v>34674.958333333336</v>
      </c>
      <c r="C105">
        <v>26.2930488586425</v>
      </c>
      <c r="E105">
        <f t="shared" si="6"/>
        <v>6.8453871672491395E-4</v>
      </c>
      <c r="H105">
        <f t="shared" si="7"/>
        <v>1.7937355460749069E-3</v>
      </c>
      <c r="J105">
        <f t="shared" si="8"/>
        <v>0.77693429580178652</v>
      </c>
      <c r="K105">
        <f t="shared" si="9"/>
        <v>2.0536161501747419E-3</v>
      </c>
      <c r="L105">
        <f t="shared" si="5"/>
        <v>0.86722212581920954</v>
      </c>
    </row>
    <row r="106" spans="1:12" x14ac:dyDescent="0.25">
      <c r="A106" s="1">
        <v>34675.958333333336</v>
      </c>
      <c r="C106">
        <v>26.104040145873999</v>
      </c>
      <c r="E106">
        <f t="shared" si="6"/>
        <v>-7.1885430170025577E-3</v>
      </c>
      <c r="H106">
        <f t="shared" si="7"/>
        <v>-1.8836546157355936E-2</v>
      </c>
      <c r="J106">
        <f t="shared" si="8"/>
        <v>0.76229953707768328</v>
      </c>
      <c r="K106">
        <f t="shared" si="9"/>
        <v>-2.1565629051007673E-2</v>
      </c>
      <c r="L106">
        <f t="shared" si="5"/>
        <v>0.84851993514896618</v>
      </c>
    </row>
    <row r="107" spans="1:12" x14ac:dyDescent="0.25">
      <c r="A107" s="1">
        <v>34676.958333333336</v>
      </c>
      <c r="C107">
        <v>25.8519897460937</v>
      </c>
      <c r="E107">
        <f t="shared" si="6"/>
        <v>-9.6556088012351715E-3</v>
      </c>
      <c r="H107">
        <f t="shared" si="7"/>
        <v>-2.5301138274008303E-2</v>
      </c>
      <c r="J107">
        <f t="shared" si="8"/>
        <v>0.74301249108386835</v>
      </c>
      <c r="K107">
        <f t="shared" si="9"/>
        <v>-2.8966826403705515E-2</v>
      </c>
      <c r="L107">
        <f t="shared" si="5"/>
        <v>0.82394100548742266</v>
      </c>
    </row>
    <row r="108" spans="1:12" x14ac:dyDescent="0.25">
      <c r="A108" s="1">
        <v>34677.958333333336</v>
      </c>
      <c r="C108">
        <v>25.951004028320298</v>
      </c>
      <c r="E108">
        <f t="shared" si="6"/>
        <v>3.8300449288071192E-3</v>
      </c>
      <c r="H108">
        <f t="shared" si="7"/>
        <v>1.003608351728344E-2</v>
      </c>
      <c r="J108">
        <f t="shared" si="8"/>
        <v>0.75046942649877091</v>
      </c>
      <c r="K108">
        <f t="shared" si="9"/>
        <v>1.1490134786421358E-2</v>
      </c>
      <c r="L108">
        <f t="shared" si="5"/>
        <v>0.83340819869653271</v>
      </c>
    </row>
    <row r="109" spans="1:12" x14ac:dyDescent="0.25">
      <c r="A109" s="1">
        <v>34680.958333333336</v>
      </c>
      <c r="C109">
        <v>26.122026443481399</v>
      </c>
      <c r="E109">
        <f t="shared" si="6"/>
        <v>6.5902041776289E-3</v>
      </c>
      <c r="H109">
        <f t="shared" si="7"/>
        <v>1.7268685029037858E-2</v>
      </c>
      <c r="J109">
        <f t="shared" si="8"/>
        <v>0.76342904664890077</v>
      </c>
      <c r="K109">
        <f t="shared" si="9"/>
        <v>1.97706125328867E-2</v>
      </c>
      <c r="L109">
        <f t="shared" si="5"/>
        <v>0.84988518927469292</v>
      </c>
    </row>
    <row r="110" spans="1:12" x14ac:dyDescent="0.25">
      <c r="A110" s="1">
        <v>34681.958333333336</v>
      </c>
      <c r="C110">
        <v>26.2210483551025</v>
      </c>
      <c r="E110">
        <f t="shared" si="6"/>
        <v>3.7907438703252971E-3</v>
      </c>
      <c r="H110">
        <f t="shared" si="7"/>
        <v>9.9331007292031825E-3</v>
      </c>
      <c r="J110">
        <f t="shared" si="8"/>
        <v>0.77101226426886382</v>
      </c>
      <c r="K110">
        <f t="shared" si="9"/>
        <v>1.1372231610975891E-2</v>
      </c>
      <c r="L110">
        <f t="shared" si="5"/>
        <v>0.85955028048986282</v>
      </c>
    </row>
    <row r="111" spans="1:12" x14ac:dyDescent="0.25">
      <c r="A111" s="1">
        <v>34682.958333333336</v>
      </c>
      <c r="C111">
        <v>26.356073379516602</v>
      </c>
      <c r="E111">
        <f t="shared" si="6"/>
        <v>5.1494899283013318E-3</v>
      </c>
      <c r="H111">
        <f t="shared" si="7"/>
        <v>1.3493499933416763E-2</v>
      </c>
      <c r="J111">
        <f t="shared" si="8"/>
        <v>0.78141591820543932</v>
      </c>
      <c r="K111">
        <f t="shared" si="9"/>
        <v>1.5448469784903995E-2</v>
      </c>
      <c r="L111">
        <f t="shared" si="5"/>
        <v>0.87282901702661619</v>
      </c>
    </row>
    <row r="112" spans="1:12" x14ac:dyDescent="0.25">
      <c r="A112" s="1">
        <v>34683.958333333336</v>
      </c>
      <c r="C112">
        <v>26.4370803833007</v>
      </c>
      <c r="E112">
        <f t="shared" si="6"/>
        <v>3.0735611719405753E-3</v>
      </c>
      <c r="H112">
        <f t="shared" si="7"/>
        <v>8.0538263102523013E-3</v>
      </c>
      <c r="J112">
        <f t="shared" si="8"/>
        <v>0.7877093062867323</v>
      </c>
      <c r="K112">
        <f t="shared" si="9"/>
        <v>9.220683515821726E-3</v>
      </c>
      <c r="L112">
        <f t="shared" si="5"/>
        <v>0.88087709715604434</v>
      </c>
    </row>
    <row r="113" spans="1:12" x14ac:dyDescent="0.25">
      <c r="A113" s="1">
        <v>34684.958333333336</v>
      </c>
      <c r="C113">
        <v>26.566215515136701</v>
      </c>
      <c r="E113">
        <f t="shared" si="6"/>
        <v>4.884621522638799E-3</v>
      </c>
      <c r="H113">
        <f t="shared" si="7"/>
        <v>1.2799450257830632E-2</v>
      </c>
      <c r="J113">
        <f t="shared" si="8"/>
        <v>0.79779155237017951</v>
      </c>
      <c r="K113">
        <f t="shared" si="9"/>
        <v>1.4653864567916397E-2</v>
      </c>
      <c r="L113">
        <f t="shared" si="5"/>
        <v>0.89378535083874833</v>
      </c>
    </row>
    <row r="114" spans="1:12" x14ac:dyDescent="0.25">
      <c r="A114" s="1">
        <v>34687.958333333336</v>
      </c>
      <c r="C114">
        <v>26.602510452270501</v>
      </c>
      <c r="E114">
        <f t="shared" si="6"/>
        <v>1.3662065307389337E-3</v>
      </c>
      <c r="H114">
        <f t="shared" si="7"/>
        <v>3.5799483032760283E-3</v>
      </c>
      <c r="J114">
        <f t="shared" si="8"/>
        <v>0.80064760488445519</v>
      </c>
      <c r="K114">
        <f t="shared" si="9"/>
        <v>4.0986195922168012E-3</v>
      </c>
      <c r="L114">
        <f t="shared" si="5"/>
        <v>0.8974486369889324</v>
      </c>
    </row>
    <row r="115" spans="1:12" x14ac:dyDescent="0.25">
      <c r="A115" s="1">
        <v>34688.958333333336</v>
      </c>
      <c r="C115">
        <v>26.5208530426025</v>
      </c>
      <c r="E115">
        <f t="shared" si="6"/>
        <v>-3.069537734587402E-3</v>
      </c>
      <c r="H115">
        <f t="shared" si="7"/>
        <v>-8.0432834696189462E-3</v>
      </c>
      <c r="J115">
        <f t="shared" si="8"/>
        <v>0.79420776923909808</v>
      </c>
      <c r="K115">
        <f t="shared" si="9"/>
        <v>-9.2086132037622059E-3</v>
      </c>
      <c r="L115">
        <f t="shared" si="5"/>
        <v>0.88918437962065777</v>
      </c>
    </row>
    <row r="116" spans="1:12" x14ac:dyDescent="0.25">
      <c r="A116" s="1">
        <v>34689.958333333336</v>
      </c>
      <c r="C116">
        <v>26.802108764648398</v>
      </c>
      <c r="E116">
        <f t="shared" si="6"/>
        <v>1.060507826026913E-2</v>
      </c>
      <c r="H116">
        <f t="shared" si="7"/>
        <v>2.7789086839912609E-2</v>
      </c>
      <c r="J116">
        <f t="shared" si="8"/>
        <v>0.81627807790741669</v>
      </c>
      <c r="K116">
        <f t="shared" si="9"/>
        <v>3.1815234780807389E-2</v>
      </c>
      <c r="L116">
        <f t="shared" si="5"/>
        <v>0.91747398942171554</v>
      </c>
    </row>
    <row r="117" spans="1:12" x14ac:dyDescent="0.25">
      <c r="A117" s="1">
        <v>34690.958333333336</v>
      </c>
      <c r="C117">
        <v>26.720441818237301</v>
      </c>
      <c r="E117">
        <f t="shared" si="6"/>
        <v>-3.0470343631623376E-3</v>
      </c>
      <c r="H117">
        <f t="shared" si="7"/>
        <v>-7.9843166117255226E-3</v>
      </c>
      <c r="J117">
        <f t="shared" si="8"/>
        <v>0.80976065529019314</v>
      </c>
      <c r="K117">
        <f t="shared" si="9"/>
        <v>-9.1411030894870127E-3</v>
      </c>
      <c r="L117">
        <f t="shared" si="5"/>
        <v>0.90908726510248872</v>
      </c>
    </row>
    <row r="118" spans="1:12" x14ac:dyDescent="0.25">
      <c r="A118" s="1">
        <v>34691.958333333336</v>
      </c>
      <c r="C118">
        <v>26.747667312621999</v>
      </c>
      <c r="E118">
        <f t="shared" si="6"/>
        <v>1.0189013553703052E-3</v>
      </c>
      <c r="H118">
        <f t="shared" si="7"/>
        <v>2.6698848938971928E-3</v>
      </c>
      <c r="J118">
        <f t="shared" si="8"/>
        <v>0.81192262303142482</v>
      </c>
      <c r="K118">
        <f t="shared" si="9"/>
        <v>3.0567040661109157E-3</v>
      </c>
      <c r="L118">
        <f t="shared" si="5"/>
        <v>0.91186607584217716</v>
      </c>
    </row>
    <row r="119" spans="1:12" x14ac:dyDescent="0.25">
      <c r="A119" s="1">
        <v>34695.958333333336</v>
      </c>
      <c r="C119">
        <v>26.8928508758544</v>
      </c>
      <c r="E119">
        <f t="shared" si="6"/>
        <v>5.427896254859288E-3</v>
      </c>
      <c r="H119">
        <f t="shared" si="7"/>
        <v>1.4223023789406089E-2</v>
      </c>
      <c r="J119">
        <f t="shared" si="8"/>
        <v>0.82347061781395781</v>
      </c>
      <c r="K119">
        <f t="shared" si="9"/>
        <v>1.6283688764577864E-2</v>
      </c>
      <c r="L119">
        <f t="shared" si="5"/>
        <v>0.92671461921616816</v>
      </c>
    </row>
    <row r="120" spans="1:12" x14ac:dyDescent="0.25">
      <c r="A120" s="1">
        <v>34696.958333333336</v>
      </c>
      <c r="C120">
        <v>26.7567443847656</v>
      </c>
      <c r="E120">
        <f t="shared" si="6"/>
        <v>-5.0610659210921227E-3</v>
      </c>
      <c r="H120">
        <f t="shared" si="7"/>
        <v>-1.3261797502301709E-2</v>
      </c>
      <c r="J120">
        <f t="shared" si="8"/>
        <v>0.81254991723141379</v>
      </c>
      <c r="K120">
        <f t="shared" si="9"/>
        <v>-1.5183197763276368E-2</v>
      </c>
      <c r="L120">
        <f t="shared" si="5"/>
        <v>0.91264412788248972</v>
      </c>
    </row>
    <row r="121" spans="1:12" x14ac:dyDescent="0.25">
      <c r="A121" s="1">
        <v>34697.958333333336</v>
      </c>
      <c r="C121">
        <v>26.774898529052699</v>
      </c>
      <c r="E121">
        <f t="shared" si="6"/>
        <v>6.7848853455565461E-4</v>
      </c>
      <c r="H121">
        <f t="shared" si="7"/>
        <v>1.7778819112810255E-3</v>
      </c>
      <c r="J121">
        <f t="shared" si="8"/>
        <v>0.81399453503127239</v>
      </c>
      <c r="K121">
        <f t="shared" si="9"/>
        <v>2.0354656036669638E-3</v>
      </c>
      <c r="L121">
        <f t="shared" si="5"/>
        <v>0.91450178361318313</v>
      </c>
    </row>
    <row r="122" spans="1:12" x14ac:dyDescent="0.25">
      <c r="A122" s="1">
        <v>34698.958333333336</v>
      </c>
      <c r="C122">
        <v>26.4573364257812</v>
      </c>
      <c r="E122">
        <f t="shared" si="6"/>
        <v>-1.1860440962154217E-2</v>
      </c>
      <c r="H122">
        <f t="shared" si="7"/>
        <v>-3.1078584784398944E-2</v>
      </c>
      <c r="J122">
        <f t="shared" si="8"/>
        <v>0.78869673686026553</v>
      </c>
      <c r="K122">
        <f t="shared" si="9"/>
        <v>-3.5581322886462652E-2</v>
      </c>
      <c r="L122">
        <f t="shared" si="5"/>
        <v>0.88196260037019647</v>
      </c>
    </row>
    <row r="123" spans="1:12" x14ac:dyDescent="0.25">
      <c r="A123" s="1">
        <v>34702.958333333336</v>
      </c>
      <c r="C123">
        <v>26.584356307983398</v>
      </c>
      <c r="E123">
        <f t="shared" si="6"/>
        <v>4.8009323447399943E-3</v>
      </c>
      <c r="H123">
        <f t="shared" si="7"/>
        <v>1.2580154767961068E-2</v>
      </c>
      <c r="J123">
        <f t="shared" si="8"/>
        <v>0.79861866387495362</v>
      </c>
      <c r="K123">
        <f t="shared" si="9"/>
        <v>1.4402797034219983E-2</v>
      </c>
      <c r="L123">
        <f t="shared" si="5"/>
        <v>0.89466532869510129</v>
      </c>
    </row>
    <row r="124" spans="1:12" x14ac:dyDescent="0.25">
      <c r="A124" s="1">
        <v>34703.958333333336</v>
      </c>
      <c r="C124">
        <v>26.711381912231399</v>
      </c>
      <c r="E124">
        <f t="shared" si="6"/>
        <v>4.7782087621905944E-3</v>
      </c>
      <c r="H124">
        <f t="shared" si="7"/>
        <v>1.2520610878394036E-2</v>
      </c>
      <c r="J124">
        <f t="shared" si="8"/>
        <v>0.80861785740555481</v>
      </c>
      <c r="K124">
        <f t="shared" si="9"/>
        <v>1.4334626286571783E-2</v>
      </c>
      <c r="L124">
        <f t="shared" si="5"/>
        <v>0.90749002183349847</v>
      </c>
    </row>
    <row r="125" spans="1:12" x14ac:dyDescent="0.25">
      <c r="A125" s="1">
        <v>34704.958333333336</v>
      </c>
      <c r="C125">
        <v>26.711381912231399</v>
      </c>
      <c r="E125">
        <f t="shared" si="6"/>
        <v>0</v>
      </c>
      <c r="H125">
        <f t="shared" si="7"/>
        <v>0</v>
      </c>
      <c r="J125">
        <f t="shared" si="8"/>
        <v>0.80861785740555481</v>
      </c>
      <c r="K125">
        <f t="shared" si="9"/>
        <v>0</v>
      </c>
      <c r="L125">
        <f t="shared" si="5"/>
        <v>0.90749002183349847</v>
      </c>
    </row>
    <row r="126" spans="1:12" x14ac:dyDescent="0.25">
      <c r="A126" s="1">
        <v>34705.958333333336</v>
      </c>
      <c r="C126">
        <v>26.738588333129801</v>
      </c>
      <c r="E126">
        <f t="shared" si="6"/>
        <v>1.0185328856364695E-3</v>
      </c>
      <c r="H126">
        <f t="shared" si="7"/>
        <v>2.6689193717972944E-3</v>
      </c>
      <c r="J126">
        <f t="shared" si="8"/>
        <v>0.81077599326956573</v>
      </c>
      <c r="K126">
        <f t="shared" si="9"/>
        <v>3.0555986569094085E-3</v>
      </c>
      <c r="L126">
        <f t="shared" si="5"/>
        <v>0.91026294712537159</v>
      </c>
    </row>
    <row r="127" spans="1:12" x14ac:dyDescent="0.25">
      <c r="A127" s="1">
        <v>34708.958333333336</v>
      </c>
      <c r="C127">
        <v>26.765811920166001</v>
      </c>
      <c r="E127">
        <f t="shared" si="6"/>
        <v>1.0181385306144985E-3</v>
      </c>
      <c r="H127">
        <f t="shared" si="7"/>
        <v>2.6678860210117218E-3</v>
      </c>
      <c r="J127">
        <f t="shared" si="8"/>
        <v>0.81293905120818144</v>
      </c>
      <c r="K127">
        <f t="shared" si="9"/>
        <v>3.0544155918434956E-3</v>
      </c>
      <c r="L127">
        <f t="shared" si="5"/>
        <v>0.91304326846374873</v>
      </c>
    </row>
    <row r="128" spans="1:12" x14ac:dyDescent="0.25">
      <c r="A128" s="1">
        <v>34709.958333333336</v>
      </c>
      <c r="C128">
        <v>26.793020248413001</v>
      </c>
      <c r="E128">
        <f t="shared" si="6"/>
        <v>1.0165328938331886E-3</v>
      </c>
      <c r="H128">
        <f t="shared" si="7"/>
        <v>2.6636786800705104E-3</v>
      </c>
      <c r="J128">
        <f t="shared" si="8"/>
        <v>0.81510445962708133</v>
      </c>
      <c r="K128">
        <f t="shared" si="9"/>
        <v>3.0495986814995657E-3</v>
      </c>
      <c r="L128">
        <f t="shared" si="5"/>
        <v>0.91582768401140779</v>
      </c>
    </row>
    <row r="129" spans="1:12" x14ac:dyDescent="0.25">
      <c r="A129" s="1">
        <v>34710.958333333336</v>
      </c>
      <c r="C129">
        <v>26.811183929443299</v>
      </c>
      <c r="E129">
        <f t="shared" si="6"/>
        <v>6.7792585016146489E-4</v>
      </c>
      <c r="H129">
        <f t="shared" si="7"/>
        <v>1.7764074775135556E-3</v>
      </c>
      <c r="J129">
        <f t="shared" si="8"/>
        <v>0.81655241728411754</v>
      </c>
      <c r="K129">
        <f t="shared" si="9"/>
        <v>2.0337775504843947E-3</v>
      </c>
      <c r="L129">
        <f t="shared" si="5"/>
        <v>0.91769027379526236</v>
      </c>
    </row>
    <row r="130" spans="1:12" x14ac:dyDescent="0.25">
      <c r="A130" s="1">
        <v>34711.958333333336</v>
      </c>
      <c r="C130">
        <v>26.820255279541001</v>
      </c>
      <c r="E130">
        <f t="shared" si="6"/>
        <v>3.3834201882232406E-4</v>
      </c>
      <c r="H130">
        <f t="shared" si="7"/>
        <v>8.8657674294298949E-4</v>
      </c>
      <c r="J130">
        <f t="shared" si="8"/>
        <v>0.81727635366667539</v>
      </c>
      <c r="K130">
        <f t="shared" si="9"/>
        <v>1.0150260564669722E-3</v>
      </c>
      <c r="L130">
        <f t="shared" ref="L130:L193" si="10">L131/(1+K131)</f>
        <v>0.9186217533349309</v>
      </c>
    </row>
    <row r="131" spans="1:12" x14ac:dyDescent="0.25">
      <c r="A131" s="1">
        <v>34712.958333333336</v>
      </c>
      <c r="C131">
        <v>27.137811660766602</v>
      </c>
      <c r="E131">
        <f t="shared" ref="E131:E194" si="11">C131/C130-1</f>
        <v>1.1840169972872738E-2</v>
      </c>
      <c r="H131">
        <f t="shared" ref="H131:H194" si="12">E131*$F$3975</f>
        <v>3.102546756379489E-2</v>
      </c>
      <c r="J131">
        <f t="shared" ref="J131:J194" si="13">J132/(1+H132)</f>
        <v>0.84263273466801736</v>
      </c>
      <c r="K131">
        <f t="shared" si="9"/>
        <v>3.5520509918618215E-2</v>
      </c>
      <c r="L131">
        <f t="shared" si="10"/>
        <v>0.95125166643572279</v>
      </c>
    </row>
    <row r="132" spans="1:12" x14ac:dyDescent="0.25">
      <c r="A132" s="1">
        <v>34715.958333333336</v>
      </c>
      <c r="C132">
        <v>27.301118850708001</v>
      </c>
      <c r="E132">
        <f t="shared" si="11"/>
        <v>6.017699289198486E-3</v>
      </c>
      <c r="H132">
        <f t="shared" si="12"/>
        <v>1.5768518064643997E-2</v>
      </c>
      <c r="J132">
        <f t="shared" si="13"/>
        <v>0.85591980416649038</v>
      </c>
      <c r="K132">
        <f t="shared" ref="K132:K195" si="14">E132*3</f>
        <v>1.8053097867595458E-2</v>
      </c>
      <c r="L132">
        <f t="shared" si="10"/>
        <v>0.96842470586660012</v>
      </c>
    </row>
    <row r="133" spans="1:12" x14ac:dyDescent="0.25">
      <c r="A133" s="1">
        <v>34716.958333333336</v>
      </c>
      <c r="C133">
        <v>27.310203552246001</v>
      </c>
      <c r="E133">
        <f t="shared" si="11"/>
        <v>3.3275931245446699E-4</v>
      </c>
      <c r="H133">
        <f t="shared" si="12"/>
        <v>8.7194806145184729E-4</v>
      </c>
      <c r="J133">
        <f t="shared" si="13"/>
        <v>0.85666612178049162</v>
      </c>
      <c r="K133">
        <f t="shared" si="14"/>
        <v>9.9827793736340098E-4</v>
      </c>
      <c r="L133">
        <f t="shared" si="10"/>
        <v>0.96939146288446443</v>
      </c>
    </row>
    <row r="134" spans="1:12" x14ac:dyDescent="0.25">
      <c r="A134" s="1">
        <v>34717.958333333336</v>
      </c>
      <c r="C134">
        <v>27.2829895019531</v>
      </c>
      <c r="E134">
        <f t="shared" si="11"/>
        <v>-9.9647921850309906E-4</v>
      </c>
      <c r="H134">
        <f t="shared" si="12"/>
        <v>-2.6111308995138086E-3</v>
      </c>
      <c r="J134">
        <f t="shared" si="13"/>
        <v>0.85442925439934392</v>
      </c>
      <c r="K134">
        <f t="shared" si="14"/>
        <v>-2.9894376555092972E-3</v>
      </c>
      <c r="L134">
        <f t="shared" si="10"/>
        <v>0.96649352754238838</v>
      </c>
    </row>
    <row r="135" spans="1:12" x14ac:dyDescent="0.25">
      <c r="A135" s="1">
        <v>34718.958333333336</v>
      </c>
      <c r="C135">
        <v>27.128749847412099</v>
      </c>
      <c r="E135">
        <f t="shared" si="11"/>
        <v>-5.6533267562177691E-3</v>
      </c>
      <c r="H135">
        <f t="shared" si="12"/>
        <v>-1.4813732092058152E-2</v>
      </c>
      <c r="J135">
        <f t="shared" si="13"/>
        <v>0.84177196833305501</v>
      </c>
      <c r="K135">
        <f t="shared" si="14"/>
        <v>-1.6959980268653307E-2</v>
      </c>
      <c r="L135">
        <f t="shared" si="10"/>
        <v>0.9501018163854883</v>
      </c>
    </row>
    <row r="136" spans="1:12" x14ac:dyDescent="0.25">
      <c r="A136" s="1">
        <v>34719.958333333336</v>
      </c>
      <c r="C136">
        <v>27.028947830200099</v>
      </c>
      <c r="E136">
        <f t="shared" si="11"/>
        <v>-3.6788284669712068E-3</v>
      </c>
      <c r="H136">
        <f t="shared" si="12"/>
        <v>-9.6398424630966435E-3</v>
      </c>
      <c r="J136">
        <f t="shared" si="13"/>
        <v>0.83365741916847358</v>
      </c>
      <c r="K136">
        <f t="shared" si="14"/>
        <v>-1.103648540091362E-2</v>
      </c>
      <c r="L136">
        <f t="shared" si="10"/>
        <v>0.9396160315595683</v>
      </c>
    </row>
    <row r="137" spans="1:12" x14ac:dyDescent="0.25">
      <c r="A137" s="1">
        <v>34722.958333333336</v>
      </c>
      <c r="C137">
        <v>27.110597610473601</v>
      </c>
      <c r="E137">
        <f t="shared" si="11"/>
        <v>3.0208271807854459E-3</v>
      </c>
      <c r="H137">
        <f t="shared" si="12"/>
        <v>7.9156444483498619E-3</v>
      </c>
      <c r="J137">
        <f t="shared" si="13"/>
        <v>0.84025635489034023</v>
      </c>
      <c r="K137">
        <f t="shared" si="14"/>
        <v>9.0624815423563376E-3</v>
      </c>
      <c r="L137">
        <f t="shared" si="10"/>
        <v>0.94813128450247897</v>
      </c>
    </row>
    <row r="138" spans="1:12" x14ac:dyDescent="0.25">
      <c r="A138" s="1">
        <v>34723.958333333336</v>
      </c>
      <c r="C138">
        <v>27.146909713745099</v>
      </c>
      <c r="E138">
        <f t="shared" si="11"/>
        <v>1.3394062275289276E-3</v>
      </c>
      <c r="H138">
        <f t="shared" si="12"/>
        <v>3.509721951809203E-3</v>
      </c>
      <c r="J138">
        <f t="shared" si="13"/>
        <v>0.84320542106424601</v>
      </c>
      <c r="K138">
        <f t="shared" si="14"/>
        <v>4.0182186825867827E-3</v>
      </c>
      <c r="L138">
        <f t="shared" si="10"/>
        <v>0.95194108334341188</v>
      </c>
    </row>
    <row r="139" spans="1:12" x14ac:dyDescent="0.25">
      <c r="A139" s="1">
        <v>34724.958333333336</v>
      </c>
      <c r="C139">
        <v>27.219469070434499</v>
      </c>
      <c r="E139">
        <f t="shared" si="11"/>
        <v>2.6728403878937268E-3</v>
      </c>
      <c r="H139">
        <f t="shared" si="12"/>
        <v>7.0037949579939774E-3</v>
      </c>
      <c r="J139">
        <f t="shared" si="13"/>
        <v>0.84911105894084893</v>
      </c>
      <c r="K139">
        <f t="shared" si="14"/>
        <v>8.0185211636811804E-3</v>
      </c>
      <c r="L139">
        <f t="shared" si="10"/>
        <v>0.95957424306677863</v>
      </c>
    </row>
    <row r="140" spans="1:12" x14ac:dyDescent="0.25">
      <c r="A140" s="1">
        <v>34725.958333333336</v>
      </c>
      <c r="C140">
        <v>27.246706008911101</v>
      </c>
      <c r="E140">
        <f t="shared" si="11"/>
        <v>1.0006417981966997E-3</v>
      </c>
      <c r="H140">
        <f t="shared" si="12"/>
        <v>2.6220383426975983E-3</v>
      </c>
      <c r="J140">
        <f t="shared" si="13"/>
        <v>0.85133746069460037</v>
      </c>
      <c r="K140">
        <f t="shared" si="14"/>
        <v>3.0019253945900992E-3</v>
      </c>
      <c r="L140">
        <f t="shared" si="10"/>
        <v>0.96245481335503535</v>
      </c>
    </row>
    <row r="141" spans="1:12" x14ac:dyDescent="0.25">
      <c r="A141" s="1">
        <v>34726.958333333336</v>
      </c>
      <c r="C141">
        <v>27.355575561523398</v>
      </c>
      <c r="E141">
        <f t="shared" si="11"/>
        <v>3.9956959412521531E-3</v>
      </c>
      <c r="H141">
        <f t="shared" si="12"/>
        <v>1.0470148241463764E-2</v>
      </c>
      <c r="J141">
        <f t="shared" si="13"/>
        <v>0.86025109011158418</v>
      </c>
      <c r="K141">
        <f t="shared" si="14"/>
        <v>1.1987087823756459E-2</v>
      </c>
      <c r="L141">
        <f t="shared" si="10"/>
        <v>0.97399184372911929</v>
      </c>
    </row>
    <row r="142" spans="1:12" x14ac:dyDescent="0.25">
      <c r="A142" s="1">
        <v>34729.958333333336</v>
      </c>
      <c r="C142">
        <v>27.2376174926757</v>
      </c>
      <c r="E142">
        <f t="shared" si="11"/>
        <v>-4.3120302324624049E-3</v>
      </c>
      <c r="H142">
        <f t="shared" si="12"/>
        <v>-1.129905689005122E-2</v>
      </c>
      <c r="J142">
        <f t="shared" si="13"/>
        <v>0.85053106410468482</v>
      </c>
      <c r="K142">
        <f t="shared" si="14"/>
        <v>-1.2936090697387215E-2</v>
      </c>
      <c r="L142">
        <f t="shared" si="10"/>
        <v>0.96139219690012401</v>
      </c>
    </row>
    <row r="143" spans="1:12" x14ac:dyDescent="0.25">
      <c r="A143" s="1">
        <v>34730.958333333336</v>
      </c>
      <c r="C143">
        <v>27.346488952636701</v>
      </c>
      <c r="E143">
        <f t="shared" si="11"/>
        <v>3.9970992319822152E-3</v>
      </c>
      <c r="H143">
        <f t="shared" si="12"/>
        <v>1.0473825363593588E-2</v>
      </c>
      <c r="J143">
        <f t="shared" si="13"/>
        <v>0.85943937793642877</v>
      </c>
      <c r="K143">
        <f t="shared" si="14"/>
        <v>1.1991297695946646E-2</v>
      </c>
      <c r="L143">
        <f t="shared" si="10"/>
        <v>0.97292053693571356</v>
      </c>
    </row>
    <row r="144" spans="1:12" x14ac:dyDescent="0.25">
      <c r="A144" s="1">
        <v>34731.958333333336</v>
      </c>
      <c r="C144">
        <v>27.337423324584901</v>
      </c>
      <c r="E144">
        <f t="shared" si="11"/>
        <v>-3.3150976227702689E-4</v>
      </c>
      <c r="H144">
        <f t="shared" si="12"/>
        <v>-8.6867379439416789E-4</v>
      </c>
      <c r="J144">
        <f t="shared" si="13"/>
        <v>0.85869280547094495</v>
      </c>
      <c r="K144">
        <f t="shared" si="14"/>
        <v>-9.9452928683108066E-4</v>
      </c>
      <c r="L144">
        <f t="shared" si="10"/>
        <v>0.97195293896797152</v>
      </c>
    </row>
    <row r="145" spans="1:12" x14ac:dyDescent="0.25">
      <c r="A145" s="1">
        <v>34732.958333333336</v>
      </c>
      <c r="C145">
        <v>27.5007514953613</v>
      </c>
      <c r="E145">
        <f t="shared" si="11"/>
        <v>5.9745268907445137E-3</v>
      </c>
      <c r="H145">
        <f t="shared" si="12"/>
        <v>1.565539098530698E-2</v>
      </c>
      <c r="J145">
        <f t="shared" si="13"/>
        <v>0.87213597707686275</v>
      </c>
      <c r="K145">
        <f t="shared" si="14"/>
        <v>1.7923580672233541E-2</v>
      </c>
      <c r="L145">
        <f t="shared" si="10"/>
        <v>0.9893738158791785</v>
      </c>
    </row>
    <row r="146" spans="1:12" x14ac:dyDescent="0.25">
      <c r="A146" s="1">
        <v>34733.958333333336</v>
      </c>
      <c r="C146">
        <v>27.890892028808501</v>
      </c>
      <c r="E146">
        <f t="shared" si="11"/>
        <v>1.4186540811912396E-2</v>
      </c>
      <c r="H146">
        <f t="shared" si="12"/>
        <v>3.7173795883915839E-2</v>
      </c>
      <c r="J146">
        <f t="shared" si="13"/>
        <v>0.90455658187173749</v>
      </c>
      <c r="K146">
        <f t="shared" si="14"/>
        <v>4.2559622435737188E-2</v>
      </c>
      <c r="L146">
        <f t="shared" si="10"/>
        <v>1.0314811919308009</v>
      </c>
    </row>
    <row r="147" spans="1:12" x14ac:dyDescent="0.25">
      <c r="A147" s="1">
        <v>34736.958333333336</v>
      </c>
      <c r="C147">
        <v>28.008831024169901</v>
      </c>
      <c r="E147">
        <f t="shared" si="11"/>
        <v>4.2285845587004545E-3</v>
      </c>
      <c r="H147">
        <f t="shared" si="12"/>
        <v>1.1080399467854413E-2</v>
      </c>
      <c r="J147">
        <f t="shared" si="13"/>
        <v>0.91457943014015319</v>
      </c>
      <c r="K147">
        <f t="shared" si="14"/>
        <v>1.2685753676101363E-2</v>
      </c>
      <c r="L147">
        <f t="shared" si="10"/>
        <v>1.0445663082531664</v>
      </c>
    </row>
    <row r="148" spans="1:12" x14ac:dyDescent="0.25">
      <c r="A148" s="1">
        <v>34737.958333333336</v>
      </c>
      <c r="C148">
        <v>28.0451259613037</v>
      </c>
      <c r="E148">
        <f t="shared" si="11"/>
        <v>1.2958390552779697E-3</v>
      </c>
      <c r="H148">
        <f t="shared" si="12"/>
        <v>3.3955604243467385E-3</v>
      </c>
      <c r="J148">
        <f t="shared" si="13"/>
        <v>0.91768493985805866</v>
      </c>
      <c r="K148">
        <f t="shared" si="14"/>
        <v>3.8875171658339092E-3</v>
      </c>
      <c r="L148">
        <f t="shared" si="10"/>
        <v>1.0486270777073523</v>
      </c>
    </row>
    <row r="149" spans="1:12" x14ac:dyDescent="0.25">
      <c r="A149" s="1">
        <v>34738.958333333336</v>
      </c>
      <c r="C149">
        <v>28.0451259613037</v>
      </c>
      <c r="E149">
        <f t="shared" si="11"/>
        <v>0</v>
      </c>
      <c r="H149">
        <f t="shared" si="12"/>
        <v>0</v>
      </c>
      <c r="J149">
        <f t="shared" si="13"/>
        <v>0.91768493985805866</v>
      </c>
      <c r="K149">
        <f t="shared" si="14"/>
        <v>0</v>
      </c>
      <c r="L149">
        <f t="shared" si="10"/>
        <v>1.0486270777073523</v>
      </c>
    </row>
    <row r="150" spans="1:12" x14ac:dyDescent="0.25">
      <c r="A150" s="1">
        <v>34739.958333333336</v>
      </c>
      <c r="C150">
        <v>28.0451259613037</v>
      </c>
      <c r="E150">
        <f t="shared" si="11"/>
        <v>0</v>
      </c>
      <c r="H150">
        <f t="shared" si="12"/>
        <v>0</v>
      </c>
      <c r="J150">
        <f t="shared" si="13"/>
        <v>0.91768493985805866</v>
      </c>
      <c r="K150">
        <f t="shared" si="14"/>
        <v>0</v>
      </c>
      <c r="L150">
        <f t="shared" si="10"/>
        <v>1.0486270777073523</v>
      </c>
    </row>
    <row r="151" spans="1:12" x14ac:dyDescent="0.25">
      <c r="A151" s="1">
        <v>34740.958333333336</v>
      </c>
      <c r="C151">
        <v>28.081434249877901</v>
      </c>
      <c r="E151">
        <f t="shared" si="11"/>
        <v>1.2946380994793838E-3</v>
      </c>
      <c r="H151">
        <f t="shared" si="12"/>
        <v>3.3924134918905365E-3</v>
      </c>
      <c r="J151">
        <f t="shared" si="13"/>
        <v>0.92079810662933792</v>
      </c>
      <c r="K151">
        <f t="shared" si="14"/>
        <v>3.8839142984381514E-3</v>
      </c>
      <c r="L151">
        <f t="shared" si="10"/>
        <v>1.0526998554081892</v>
      </c>
    </row>
    <row r="152" spans="1:12" x14ac:dyDescent="0.25">
      <c r="A152" s="1">
        <v>34743.958333333336</v>
      </c>
      <c r="C152">
        <v>28.090496063232401</v>
      </c>
      <c r="E152">
        <f t="shared" si="11"/>
        <v>3.2269766828374458E-4</v>
      </c>
      <c r="H152">
        <f t="shared" si="12"/>
        <v>8.4558296571653202E-4</v>
      </c>
      <c r="J152">
        <f t="shared" si="13"/>
        <v>0.92157671782316775</v>
      </c>
      <c r="K152">
        <f t="shared" si="14"/>
        <v>9.6809300485123373E-4</v>
      </c>
      <c r="L152">
        <f t="shared" si="10"/>
        <v>1.0537189667744178</v>
      </c>
    </row>
    <row r="153" spans="1:12" x14ac:dyDescent="0.25">
      <c r="A153" s="1">
        <v>34744.958333333336</v>
      </c>
      <c r="C153">
        <v>28.126792907714801</v>
      </c>
      <c r="E153">
        <f t="shared" si="11"/>
        <v>1.2921396760205983E-3</v>
      </c>
      <c r="H153">
        <f t="shared" si="12"/>
        <v>3.3858667314843288E-3</v>
      </c>
      <c r="J153">
        <f t="shared" si="13"/>
        <v>0.92469705377255573</v>
      </c>
      <c r="K153">
        <f t="shared" si="14"/>
        <v>3.8764190280617949E-3</v>
      </c>
      <c r="L153">
        <f t="shared" si="10"/>
        <v>1.0578036230274517</v>
      </c>
    </row>
    <row r="154" spans="1:12" x14ac:dyDescent="0.25">
      <c r="A154" s="1">
        <v>34745.958333333336</v>
      </c>
      <c r="C154">
        <v>28.281049728393501</v>
      </c>
      <c r="E154">
        <f t="shared" si="11"/>
        <v>5.4843373428610231E-3</v>
      </c>
      <c r="H154">
        <f t="shared" si="12"/>
        <v>1.4370919567006845E-2</v>
      </c>
      <c r="J154">
        <f t="shared" si="13"/>
        <v>0.93798580075616922</v>
      </c>
      <c r="K154">
        <f t="shared" si="14"/>
        <v>1.6453012028583069E-2</v>
      </c>
      <c r="L154">
        <f t="shared" si="10"/>
        <v>1.075207678761001</v>
      </c>
    </row>
    <row r="155" spans="1:12" x14ac:dyDescent="0.25">
      <c r="A155" s="1">
        <v>34746.958333333336</v>
      </c>
      <c r="C155">
        <v>28.244747161865199</v>
      </c>
      <c r="E155">
        <f t="shared" si="11"/>
        <v>-1.2836357517470587E-3</v>
      </c>
      <c r="H155">
        <f t="shared" si="12"/>
        <v>-3.3635834173665283E-3</v>
      </c>
      <c r="J155">
        <f t="shared" si="13"/>
        <v>0.93483080727102053</v>
      </c>
      <c r="K155">
        <f t="shared" si="14"/>
        <v>-3.8509072552411761E-3</v>
      </c>
      <c r="L155">
        <f t="shared" si="10"/>
        <v>1.0710671537099692</v>
      </c>
    </row>
    <row r="156" spans="1:12" x14ac:dyDescent="0.25">
      <c r="A156" s="1">
        <v>34747.958333333336</v>
      </c>
      <c r="C156">
        <v>28.135866165161101</v>
      </c>
      <c r="E156">
        <f t="shared" si="11"/>
        <v>-3.8549113603362217E-3</v>
      </c>
      <c r="H156">
        <f t="shared" si="12"/>
        <v>-1.0101242435322714E-2</v>
      </c>
      <c r="J156">
        <f t="shared" si="13"/>
        <v>0.92538785465076745</v>
      </c>
      <c r="K156">
        <f t="shared" si="14"/>
        <v>-1.1564734081008665E-2</v>
      </c>
      <c r="L156">
        <f t="shared" si="10"/>
        <v>1.0586805468944105</v>
      </c>
    </row>
    <row r="157" spans="1:12" x14ac:dyDescent="0.25">
      <c r="A157" s="1">
        <v>34751.958333333336</v>
      </c>
      <c r="C157">
        <v>28.126792907714801</v>
      </c>
      <c r="E157">
        <f t="shared" si="11"/>
        <v>-3.2248011818936106E-4</v>
      </c>
      <c r="H157">
        <f t="shared" si="12"/>
        <v>-8.4501290689032772E-4</v>
      </c>
      <c r="J157">
        <f t="shared" si="13"/>
        <v>0.92460588996970805</v>
      </c>
      <c r="K157">
        <f t="shared" si="14"/>
        <v>-9.6744035456808319E-4</v>
      </c>
      <c r="L157">
        <f t="shared" si="10"/>
        <v>1.0576563366107485</v>
      </c>
    </row>
    <row r="158" spans="1:12" x14ac:dyDescent="0.25">
      <c r="A158" s="1">
        <v>34752.958333333336</v>
      </c>
      <c r="C158">
        <v>28.335475921630799</v>
      </c>
      <c r="E158">
        <f t="shared" si="11"/>
        <v>7.419367526212417E-3</v>
      </c>
      <c r="H158">
        <f t="shared" si="12"/>
        <v>1.9441388684095593E-2</v>
      </c>
      <c r="J158">
        <f t="shared" si="13"/>
        <v>0.94258151245621324</v>
      </c>
      <c r="K158">
        <f t="shared" si="14"/>
        <v>2.2258102578637251E-2</v>
      </c>
      <c r="L158">
        <f t="shared" si="10"/>
        <v>1.0811977598439764</v>
      </c>
    </row>
    <row r="159" spans="1:12" x14ac:dyDescent="0.25">
      <c r="A159" s="1">
        <v>34753.958333333336</v>
      </c>
      <c r="C159">
        <v>28.380836486816399</v>
      </c>
      <c r="E159">
        <f t="shared" si="11"/>
        <v>1.6008400674496492E-3</v>
      </c>
      <c r="H159">
        <f t="shared" si="12"/>
        <v>4.1947718403768687E-3</v>
      </c>
      <c r="J159">
        <f t="shared" si="13"/>
        <v>0.94653542684192449</v>
      </c>
      <c r="K159">
        <f t="shared" si="14"/>
        <v>4.8025202023489477E-3</v>
      </c>
      <c r="L159">
        <f t="shared" si="10"/>
        <v>1.0863902339283615</v>
      </c>
    </row>
    <row r="160" spans="1:12" x14ac:dyDescent="0.25">
      <c r="A160" s="1">
        <v>34754.958333333336</v>
      </c>
      <c r="C160">
        <v>28.4534378051757</v>
      </c>
      <c r="E160">
        <f t="shared" si="11"/>
        <v>2.558110589623519E-3</v>
      </c>
      <c r="H160">
        <f t="shared" si="12"/>
        <v>6.7031619735867937E-3</v>
      </c>
      <c r="J160">
        <f t="shared" si="13"/>
        <v>0.95288020712178412</v>
      </c>
      <c r="K160">
        <f t="shared" si="14"/>
        <v>7.674331768870557E-3</v>
      </c>
      <c r="L160">
        <f t="shared" si="10"/>
        <v>1.0947275530139886</v>
      </c>
    </row>
    <row r="161" spans="1:12" x14ac:dyDescent="0.25">
      <c r="A161" s="1">
        <v>34757.958333333336</v>
      </c>
      <c r="C161">
        <v>28.2265930175781</v>
      </c>
      <c r="E161">
        <f t="shared" si="11"/>
        <v>-7.9724913787513341E-3</v>
      </c>
      <c r="H161">
        <f t="shared" si="12"/>
        <v>-2.0890770423126807E-2</v>
      </c>
      <c r="J161">
        <f t="shared" si="13"/>
        <v>0.93297380547406139</v>
      </c>
      <c r="K161">
        <f t="shared" si="14"/>
        <v>-2.3917474136254002E-2</v>
      </c>
      <c r="L161">
        <f t="shared" si="10"/>
        <v>1.0685444350785318</v>
      </c>
    </row>
    <row r="162" spans="1:12" x14ac:dyDescent="0.25">
      <c r="A162" s="1">
        <v>34758.958333333336</v>
      </c>
      <c r="C162">
        <v>28.4624919891357</v>
      </c>
      <c r="E162">
        <f t="shared" si="11"/>
        <v>8.357330670786034E-3</v>
      </c>
      <c r="H162">
        <f t="shared" si="12"/>
        <v>2.1899186602932667E-2</v>
      </c>
      <c r="J162">
        <f t="shared" si="13"/>
        <v>0.95340517293578619</v>
      </c>
      <c r="K162">
        <f t="shared" si="14"/>
        <v>2.5071992012358102E-2</v>
      </c>
      <c r="L162">
        <f t="shared" si="10"/>
        <v>1.0953349726196704</v>
      </c>
    </row>
    <row r="163" spans="1:12" x14ac:dyDescent="0.25">
      <c r="A163" s="1">
        <v>34759.958333333336</v>
      </c>
      <c r="C163">
        <v>28.281049728393501</v>
      </c>
      <c r="E163">
        <f t="shared" si="11"/>
        <v>-6.3747847803156121E-3</v>
      </c>
      <c r="H163">
        <f t="shared" si="12"/>
        <v>-1.6704209388969486E-2</v>
      </c>
      <c r="J163">
        <f t="shared" si="13"/>
        <v>0.93747929329454016</v>
      </c>
      <c r="K163">
        <f t="shared" si="14"/>
        <v>-1.9124354340946836E-2</v>
      </c>
      <c r="L163">
        <f t="shared" si="10"/>
        <v>1.0743873984812604</v>
      </c>
    </row>
    <row r="164" spans="1:12" x14ac:dyDescent="0.25">
      <c r="A164" s="1">
        <v>34760.958333333336</v>
      </c>
      <c r="C164">
        <v>28.317327499389599</v>
      </c>
      <c r="E164">
        <f t="shared" si="11"/>
        <v>1.2827589974382381E-3</v>
      </c>
      <c r="H164">
        <f t="shared" si="12"/>
        <v>3.3612860084245915E-3</v>
      </c>
      <c r="J164">
        <f t="shared" si="13"/>
        <v>0.94063042932627894</v>
      </c>
      <c r="K164">
        <f t="shared" si="14"/>
        <v>3.8482769923147142E-3</v>
      </c>
      <c r="L164">
        <f t="shared" si="10"/>
        <v>1.0785219387876688</v>
      </c>
    </row>
    <row r="165" spans="1:12" x14ac:dyDescent="0.25">
      <c r="A165" s="1">
        <v>34761.958333333336</v>
      </c>
      <c r="C165">
        <v>28.326400756835898</v>
      </c>
      <c r="E165">
        <f t="shared" si="11"/>
        <v>3.2041362118273575E-4</v>
      </c>
      <c r="H165">
        <f t="shared" si="12"/>
        <v>8.3959794781485609E-4</v>
      </c>
      <c r="J165">
        <f t="shared" si="13"/>
        <v>0.94142018070439348</v>
      </c>
      <c r="K165">
        <f t="shared" si="14"/>
        <v>9.6124086354820726E-4</v>
      </c>
      <c r="L165">
        <f t="shared" si="10"/>
        <v>1.0795586581474648</v>
      </c>
    </row>
    <row r="166" spans="1:12" x14ac:dyDescent="0.25">
      <c r="A166" s="1">
        <v>34764.958333333336</v>
      </c>
      <c r="C166">
        <v>28.3445510864257</v>
      </c>
      <c r="E166">
        <f t="shared" si="11"/>
        <v>6.407566476804849E-4</v>
      </c>
      <c r="H166">
        <f t="shared" si="12"/>
        <v>1.6790109123808023E-3</v>
      </c>
      <c r="J166">
        <f t="shared" si="13"/>
        <v>0.94300083546093161</v>
      </c>
      <c r="K166">
        <f t="shared" si="14"/>
        <v>1.9222699430414547E-3</v>
      </c>
      <c r="L166">
        <f t="shared" si="10"/>
        <v>1.0816338613077718</v>
      </c>
    </row>
    <row r="167" spans="1:12" x14ac:dyDescent="0.25">
      <c r="A167" s="1">
        <v>34765.958333333336</v>
      </c>
      <c r="C167">
        <v>28.126792907714801</v>
      </c>
      <c r="E167">
        <f t="shared" si="11"/>
        <v>-7.6825411010014166E-3</v>
      </c>
      <c r="H167">
        <f t="shared" si="12"/>
        <v>-2.013099729841205E-2</v>
      </c>
      <c r="J167">
        <f t="shared" si="13"/>
        <v>0.92401728818986728</v>
      </c>
      <c r="K167">
        <f t="shared" si="14"/>
        <v>-2.304762330300425E-2</v>
      </c>
      <c r="L167">
        <f t="shared" si="10"/>
        <v>1.0567047715205764</v>
      </c>
    </row>
    <row r="168" spans="1:12" x14ac:dyDescent="0.25">
      <c r="A168" s="1">
        <v>34766.958333333336</v>
      </c>
      <c r="C168">
        <v>28.199396133422798</v>
      </c>
      <c r="E168">
        <f t="shared" si="11"/>
        <v>2.5812834739535884E-3</v>
      </c>
      <c r="H168">
        <f t="shared" si="12"/>
        <v>6.7638831940413421E-3</v>
      </c>
      <c r="J168">
        <f t="shared" si="13"/>
        <v>0.93026723319645832</v>
      </c>
      <c r="K168">
        <f t="shared" si="14"/>
        <v>7.7438504218607651E-3</v>
      </c>
      <c r="L168">
        <f t="shared" si="10"/>
        <v>1.0648877352112982</v>
      </c>
    </row>
    <row r="169" spans="1:12" x14ac:dyDescent="0.25">
      <c r="A169" s="1">
        <v>34767.958333333336</v>
      </c>
      <c r="C169">
        <v>28.1902961730957</v>
      </c>
      <c r="E169">
        <f t="shared" si="11"/>
        <v>-3.2270053883576288E-4</v>
      </c>
      <c r="H169">
        <f t="shared" si="12"/>
        <v>-8.4559048758646622E-4</v>
      </c>
      <c r="J169">
        <f t="shared" si="13"/>
        <v>0.92948060807315402</v>
      </c>
      <c r="K169">
        <f t="shared" si="14"/>
        <v>-9.6810161650728865E-4</v>
      </c>
      <c r="L169">
        <f t="shared" si="10"/>
        <v>1.0638568156734414</v>
      </c>
    </row>
    <row r="170" spans="1:12" x14ac:dyDescent="0.25">
      <c r="A170" s="1">
        <v>34768.958333333336</v>
      </c>
      <c r="C170">
        <v>28.607658386230401</v>
      </c>
      <c r="E170">
        <f t="shared" si="11"/>
        <v>1.4805173048626052E-2</v>
      </c>
      <c r="H170">
        <f t="shared" si="12"/>
        <v>3.8794832949942064E-2</v>
      </c>
      <c r="J170">
        <f t="shared" si="13"/>
        <v>0.9655396529935627</v>
      </c>
      <c r="K170">
        <f t="shared" si="14"/>
        <v>4.4415519145878157E-2</v>
      </c>
      <c r="L170">
        <f t="shared" si="10"/>
        <v>1.1111085684384581</v>
      </c>
    </row>
    <row r="171" spans="1:12" x14ac:dyDescent="0.25">
      <c r="A171" s="1">
        <v>34771.958333333336</v>
      </c>
      <c r="C171">
        <v>28.580455780029201</v>
      </c>
      <c r="E171">
        <f t="shared" si="11"/>
        <v>-9.508854529070021E-4</v>
      </c>
      <c r="H171">
        <f t="shared" si="12"/>
        <v>-2.4916589747987143E-3</v>
      </c>
      <c r="J171">
        <f t="shared" si="13"/>
        <v>0.96313385745165725</v>
      </c>
      <c r="K171">
        <f t="shared" si="14"/>
        <v>-2.8526563587210063E-3</v>
      </c>
      <c r="L171">
        <f t="shared" si="10"/>
        <v>1.1079389575154728</v>
      </c>
    </row>
    <row r="172" spans="1:12" x14ac:dyDescent="0.25">
      <c r="A172" s="1">
        <v>34772.958333333336</v>
      </c>
      <c r="C172">
        <v>28.789119720458899</v>
      </c>
      <c r="E172">
        <f t="shared" si="11"/>
        <v>7.3009311690370726E-3</v>
      </c>
      <c r="H172">
        <f t="shared" si="12"/>
        <v>1.9131043193588576E-2</v>
      </c>
      <c r="J172">
        <f t="shared" si="13"/>
        <v>0.98155961287977245</v>
      </c>
      <c r="K172">
        <f t="shared" si="14"/>
        <v>2.1902793507111218E-2</v>
      </c>
      <c r="L172">
        <f t="shared" si="10"/>
        <v>1.1322059157204183</v>
      </c>
    </row>
    <row r="173" spans="1:12" x14ac:dyDescent="0.25">
      <c r="A173" s="1">
        <v>34773.958333333336</v>
      </c>
      <c r="C173">
        <v>28.734703063964801</v>
      </c>
      <c r="E173">
        <f t="shared" si="11"/>
        <v>-1.8901813262260925E-3</v>
      </c>
      <c r="H173">
        <f t="shared" si="12"/>
        <v>-4.9529491182034036E-3</v>
      </c>
      <c r="J173">
        <f t="shared" si="13"/>
        <v>0.97669799806069546</v>
      </c>
      <c r="K173">
        <f t="shared" si="14"/>
        <v>-5.6705439786782774E-3</v>
      </c>
      <c r="L173">
        <f t="shared" si="10"/>
        <v>1.1257856922824059</v>
      </c>
    </row>
    <row r="174" spans="1:12" x14ac:dyDescent="0.25">
      <c r="A174" s="1">
        <v>34774.958333333336</v>
      </c>
      <c r="C174">
        <v>28.907081604003899</v>
      </c>
      <c r="E174">
        <f t="shared" si="11"/>
        <v>5.998967160209645E-3</v>
      </c>
      <c r="H174">
        <f t="shared" si="12"/>
        <v>1.571943320676817E-2</v>
      </c>
      <c r="J174">
        <f t="shared" si="13"/>
        <v>0.99205113700439485</v>
      </c>
      <c r="K174">
        <f t="shared" si="14"/>
        <v>1.7996901480628935E-2</v>
      </c>
      <c r="L174">
        <f t="shared" si="10"/>
        <v>1.1460463464747139</v>
      </c>
    </row>
    <row r="175" spans="1:12" x14ac:dyDescent="0.25">
      <c r="A175" s="1">
        <v>34775.958333333336</v>
      </c>
      <c r="C175">
        <v>28.935846328735298</v>
      </c>
      <c r="E175">
        <f t="shared" si="11"/>
        <v>9.9507536338139246E-4</v>
      </c>
      <c r="H175">
        <f t="shared" si="12"/>
        <v>2.6074522984766138E-3</v>
      </c>
      <c r="J175">
        <f t="shared" si="13"/>
        <v>0.99463786302178336</v>
      </c>
      <c r="K175">
        <f t="shared" si="14"/>
        <v>2.9852260901441774E-3</v>
      </c>
      <c r="L175">
        <f t="shared" si="10"/>
        <v>1.1494675539287247</v>
      </c>
    </row>
    <row r="176" spans="1:12" x14ac:dyDescent="0.25">
      <c r="A176" s="1">
        <v>34778.958333333336</v>
      </c>
      <c r="C176">
        <v>28.935846328735298</v>
      </c>
      <c r="E176">
        <f t="shared" si="11"/>
        <v>0</v>
      </c>
      <c r="H176">
        <f t="shared" si="12"/>
        <v>0</v>
      </c>
      <c r="J176">
        <f t="shared" si="13"/>
        <v>0.99463786302178336</v>
      </c>
      <c r="K176">
        <f t="shared" si="14"/>
        <v>0</v>
      </c>
      <c r="L176">
        <f t="shared" si="10"/>
        <v>1.1494675539287247</v>
      </c>
    </row>
    <row r="177" spans="1:12" x14ac:dyDescent="0.25">
      <c r="A177" s="1">
        <v>34779.958333333336</v>
      </c>
      <c r="C177">
        <v>28.862867355346602</v>
      </c>
      <c r="E177">
        <f t="shared" si="11"/>
        <v>-2.5220956926435001E-3</v>
      </c>
      <c r="H177">
        <f t="shared" si="12"/>
        <v>-6.6087901004948492E-3</v>
      </c>
      <c r="J177">
        <f t="shared" si="13"/>
        <v>0.9880645101590676</v>
      </c>
      <c r="K177">
        <f t="shared" si="14"/>
        <v>-7.5662870779305003E-3</v>
      </c>
      <c r="L177">
        <f t="shared" si="10"/>
        <v>1.1407703524289334</v>
      </c>
    </row>
    <row r="178" spans="1:12" x14ac:dyDescent="0.25">
      <c r="A178" s="1">
        <v>34780.958333333336</v>
      </c>
      <c r="C178">
        <v>28.8902378082275</v>
      </c>
      <c r="E178">
        <f t="shared" si="11"/>
        <v>9.482929240509641E-4</v>
      </c>
      <c r="H178">
        <f t="shared" si="12"/>
        <v>2.4848656246934798E-3</v>
      </c>
      <c r="J178">
        <f t="shared" si="13"/>
        <v>0.99051971769534142</v>
      </c>
      <c r="K178">
        <f t="shared" si="14"/>
        <v>2.8448787721528923E-3</v>
      </c>
      <c r="L178">
        <f t="shared" si="10"/>
        <v>1.1440157057884599</v>
      </c>
    </row>
    <row r="179" spans="1:12" x14ac:dyDescent="0.25">
      <c r="A179" s="1">
        <v>34781.958333333336</v>
      </c>
      <c r="C179">
        <v>28.908470153808501</v>
      </c>
      <c r="E179">
        <f t="shared" si="11"/>
        <v>6.3109018700457931E-4</v>
      </c>
      <c r="H179">
        <f t="shared" si="12"/>
        <v>1.6536813383253512E-3</v>
      </c>
      <c r="J179">
        <f t="shared" si="13"/>
        <v>0.99215772166773764</v>
      </c>
      <c r="K179">
        <f t="shared" si="14"/>
        <v>1.8932705610137379E-3</v>
      </c>
      <c r="L179">
        <f t="shared" si="10"/>
        <v>1.1461816370455666</v>
      </c>
    </row>
    <row r="180" spans="1:12" x14ac:dyDescent="0.25">
      <c r="A180" s="1">
        <v>34782.958333333336</v>
      </c>
      <c r="C180">
        <v>29.318965911865199</v>
      </c>
      <c r="E180">
        <f t="shared" si="11"/>
        <v>1.4199843709218785E-2</v>
      </c>
      <c r="H180">
        <f t="shared" si="12"/>
        <v>3.7208654218705749E-2</v>
      </c>
      <c r="J180">
        <f t="shared" si="13"/>
        <v>1.0290745752636914</v>
      </c>
      <c r="K180">
        <f t="shared" si="14"/>
        <v>4.2599531127656354E-2</v>
      </c>
      <c r="L180">
        <f t="shared" si="10"/>
        <v>1.1950084373708374</v>
      </c>
    </row>
    <row r="181" spans="1:12" x14ac:dyDescent="0.25">
      <c r="A181" s="1">
        <v>34785.958333333336</v>
      </c>
      <c r="C181">
        <v>29.437566757202099</v>
      </c>
      <c r="E181">
        <f t="shared" si="11"/>
        <v>4.0451919652766399E-3</v>
      </c>
      <c r="H181">
        <f t="shared" si="12"/>
        <v>1.0599845474816568E-2</v>
      </c>
      <c r="J181">
        <f t="shared" si="13"/>
        <v>1.0399826067435491</v>
      </c>
      <c r="K181">
        <f t="shared" si="14"/>
        <v>1.213557589582992E-2</v>
      </c>
      <c r="L181">
        <f t="shared" si="10"/>
        <v>1.2095105529587082</v>
      </c>
    </row>
    <row r="182" spans="1:12" x14ac:dyDescent="0.25">
      <c r="A182" s="1">
        <v>34786.958333333336</v>
      </c>
      <c r="C182">
        <v>29.437566757202099</v>
      </c>
      <c r="E182">
        <f t="shared" si="11"/>
        <v>0</v>
      </c>
      <c r="H182">
        <f t="shared" si="12"/>
        <v>0</v>
      </c>
      <c r="J182">
        <f t="shared" si="13"/>
        <v>1.0399826067435491</v>
      </c>
      <c r="K182">
        <f t="shared" si="14"/>
        <v>0</v>
      </c>
      <c r="L182">
        <f t="shared" si="10"/>
        <v>1.2095105529587082</v>
      </c>
    </row>
    <row r="183" spans="1:12" x14ac:dyDescent="0.25">
      <c r="A183" s="1">
        <v>34787.958333333336</v>
      </c>
      <c r="C183">
        <v>29.428430557250898</v>
      </c>
      <c r="E183">
        <f t="shared" si="11"/>
        <v>-3.1035853019223403E-4</v>
      </c>
      <c r="H183">
        <f t="shared" si="12"/>
        <v>-8.1325002374859994E-4</v>
      </c>
      <c r="J183">
        <f t="shared" si="13"/>
        <v>1.0391368408639168</v>
      </c>
      <c r="K183">
        <f t="shared" si="14"/>
        <v>-9.3107559057670208E-4</v>
      </c>
      <c r="L183">
        <f t="shared" si="10"/>
        <v>1.2083844072063035</v>
      </c>
    </row>
    <row r="184" spans="1:12" x14ac:dyDescent="0.25">
      <c r="A184" s="1">
        <v>34788.958333333336</v>
      </c>
      <c r="C184">
        <v>29.373720169067301</v>
      </c>
      <c r="E184">
        <f t="shared" si="11"/>
        <v>-1.8590997599128301E-3</v>
      </c>
      <c r="H184">
        <f t="shared" si="12"/>
        <v>-4.8715043306966832E-3</v>
      </c>
      <c r="J184">
        <f t="shared" si="13"/>
        <v>1.0340746812434618</v>
      </c>
      <c r="K184">
        <f t="shared" si="14"/>
        <v>-5.5772992797384902E-3</v>
      </c>
      <c r="L184">
        <f t="shared" si="10"/>
        <v>1.2016448857223445</v>
      </c>
    </row>
    <row r="185" spans="1:12" x14ac:dyDescent="0.25">
      <c r="A185" s="1">
        <v>34789.958333333336</v>
      </c>
      <c r="C185">
        <v>29.255102157592699</v>
      </c>
      <c r="E185">
        <f t="shared" si="11"/>
        <v>-4.0382359058324102E-3</v>
      </c>
      <c r="H185">
        <f t="shared" si="12"/>
        <v>-1.0581618118524113E-2</v>
      </c>
      <c r="J185">
        <f t="shared" si="13"/>
        <v>1.023132497860509</v>
      </c>
      <c r="K185">
        <f t="shared" si="14"/>
        <v>-1.2114707717497231E-2</v>
      </c>
      <c r="L185">
        <f t="shared" si="10"/>
        <v>1.187087309151593</v>
      </c>
    </row>
    <row r="186" spans="1:12" x14ac:dyDescent="0.25">
      <c r="A186" s="1">
        <v>34792.958333333336</v>
      </c>
      <c r="C186">
        <v>29.328090667724599</v>
      </c>
      <c r="E186">
        <f t="shared" si="11"/>
        <v>2.4948984877481983E-3</v>
      </c>
      <c r="H186">
        <f t="shared" si="12"/>
        <v>6.5375237250763947E-3</v>
      </c>
      <c r="J186">
        <f t="shared" si="13"/>
        <v>1.0298212508391689</v>
      </c>
      <c r="K186">
        <f t="shared" si="14"/>
        <v>7.484695463244595E-3</v>
      </c>
      <c r="L186">
        <f t="shared" si="10"/>
        <v>1.1959722961488752</v>
      </c>
    </row>
    <row r="187" spans="1:12" x14ac:dyDescent="0.25">
      <c r="A187" s="1">
        <v>34793.958333333336</v>
      </c>
      <c r="C187">
        <v>29.519670486450099</v>
      </c>
      <c r="E187">
        <f t="shared" si="11"/>
        <v>6.532297683337962E-3</v>
      </c>
      <c r="H187">
        <f t="shared" si="12"/>
        <v>1.7116949364391763E-2</v>
      </c>
      <c r="J187">
        <f t="shared" si="13"/>
        <v>1.0474486490441575</v>
      </c>
      <c r="K187">
        <f t="shared" si="14"/>
        <v>1.9596893050013886E-2</v>
      </c>
      <c r="L187">
        <f t="shared" si="10"/>
        <v>1.2194096373272842</v>
      </c>
    </row>
    <row r="188" spans="1:12" x14ac:dyDescent="0.25">
      <c r="A188" s="1">
        <v>34794.958333333336</v>
      </c>
      <c r="C188">
        <v>29.519670486450099</v>
      </c>
      <c r="E188">
        <f t="shared" si="11"/>
        <v>0</v>
      </c>
      <c r="H188">
        <f t="shared" si="12"/>
        <v>0</v>
      </c>
      <c r="J188">
        <f t="shared" si="13"/>
        <v>1.0474486490441575</v>
      </c>
      <c r="K188">
        <f t="shared" si="14"/>
        <v>0</v>
      </c>
      <c r="L188">
        <f t="shared" si="10"/>
        <v>1.2194096373272842</v>
      </c>
    </row>
    <row r="189" spans="1:12" x14ac:dyDescent="0.25">
      <c r="A189" s="1">
        <v>34795.958333333336</v>
      </c>
      <c r="C189">
        <v>29.629131317138601</v>
      </c>
      <c r="E189">
        <f t="shared" si="11"/>
        <v>3.708064110632403E-3</v>
      </c>
      <c r="H189">
        <f t="shared" si="12"/>
        <v>9.7164502749942164E-3</v>
      </c>
      <c r="J189">
        <f t="shared" si="13"/>
        <v>1.057626131758205</v>
      </c>
      <c r="K189">
        <f t="shared" si="14"/>
        <v>1.1124192331897209E-2</v>
      </c>
      <c r="L189">
        <f t="shared" si="10"/>
        <v>1.2329745846642819</v>
      </c>
    </row>
    <row r="190" spans="1:12" x14ac:dyDescent="0.25">
      <c r="A190" s="1">
        <v>34796.958333333336</v>
      </c>
      <c r="C190">
        <v>29.6017551422119</v>
      </c>
      <c r="E190">
        <f t="shared" si="11"/>
        <v>-9.2396144300277427E-4</v>
      </c>
      <c r="H190">
        <f t="shared" si="12"/>
        <v>-2.4211084676789047E-3</v>
      </c>
      <c r="J190">
        <f t="shared" si="13"/>
        <v>1.0550655041749666</v>
      </c>
      <c r="K190">
        <f t="shared" si="14"/>
        <v>-2.7718843290083228E-3</v>
      </c>
      <c r="L190">
        <f t="shared" si="10"/>
        <v>1.2295569217349853</v>
      </c>
    </row>
    <row r="191" spans="1:12" x14ac:dyDescent="0.25">
      <c r="A191" s="1">
        <v>34799.958333333336</v>
      </c>
      <c r="C191">
        <v>29.656488418579102</v>
      </c>
      <c r="E191">
        <f t="shared" si="11"/>
        <v>1.84898753821372E-3</v>
      </c>
      <c r="H191">
        <f t="shared" si="12"/>
        <v>4.8450067038009166E-3</v>
      </c>
      <c r="J191">
        <f t="shared" si="13"/>
        <v>1.0601773036156432</v>
      </c>
      <c r="K191">
        <f t="shared" si="14"/>
        <v>5.5469626146411599E-3</v>
      </c>
      <c r="L191">
        <f t="shared" si="10"/>
        <v>1.2363772280124226</v>
      </c>
    </row>
    <row r="192" spans="1:12" x14ac:dyDescent="0.25">
      <c r="A192" s="1">
        <v>34800.958333333336</v>
      </c>
      <c r="C192">
        <v>29.556146621704102</v>
      </c>
      <c r="E192">
        <f t="shared" si="11"/>
        <v>-3.3834685839655432E-3</v>
      </c>
      <c r="H192">
        <f t="shared" si="12"/>
        <v>-8.865894243532773E-3</v>
      </c>
      <c r="J192">
        <f t="shared" si="13"/>
        <v>1.0507778837623931</v>
      </c>
      <c r="K192">
        <f t="shared" si="14"/>
        <v>-1.015040575189663E-2</v>
      </c>
      <c r="L192">
        <f t="shared" si="10"/>
        <v>1.2238274974856913</v>
      </c>
    </row>
    <row r="193" spans="1:12" x14ac:dyDescent="0.25">
      <c r="A193" s="1">
        <v>34801.958333333336</v>
      </c>
      <c r="C193">
        <v>29.656488418579102</v>
      </c>
      <c r="E193">
        <f t="shared" si="11"/>
        <v>3.3949553085961259E-3</v>
      </c>
      <c r="H193">
        <f t="shared" si="12"/>
        <v>8.8959935582602553E-3</v>
      </c>
      <c r="J193">
        <f t="shared" si="13"/>
        <v>1.0601255970475056</v>
      </c>
      <c r="K193">
        <f t="shared" si="14"/>
        <v>1.0184865925788378E-2</v>
      </c>
      <c r="L193">
        <f t="shared" si="10"/>
        <v>1.2362920164638762</v>
      </c>
    </row>
    <row r="194" spans="1:12" x14ac:dyDescent="0.25">
      <c r="A194" s="1">
        <v>34802.958333333336</v>
      </c>
      <c r="C194">
        <v>29.820695877075099</v>
      </c>
      <c r="E194">
        <f t="shared" si="11"/>
        <v>5.5369825374580461E-3</v>
      </c>
      <c r="H194">
        <f t="shared" si="12"/>
        <v>1.4508868750261967E-2</v>
      </c>
      <c r="J194">
        <f t="shared" si="13"/>
        <v>1.0755068201938609</v>
      </c>
      <c r="K194">
        <f t="shared" si="14"/>
        <v>1.6610947612374138E-2</v>
      </c>
      <c r="L194">
        <f t="shared" ref="L194:L257" si="15">L195/(1+K195)</f>
        <v>1.256827998382954</v>
      </c>
    </row>
    <row r="195" spans="1:12" x14ac:dyDescent="0.25">
      <c r="A195" s="1">
        <v>34806.958333333336</v>
      </c>
      <c r="C195">
        <v>29.647396087646399</v>
      </c>
      <c r="E195">
        <f t="shared" ref="E195:E258" si="16">C195/C194-1</f>
        <v>-5.8113932063512674E-3</v>
      </c>
      <c r="H195">
        <f t="shared" ref="H195:H258" si="17">E195*$F$3975</f>
        <v>-1.5227922558307953E-2</v>
      </c>
      <c r="J195">
        <f t="shared" ref="J195:J258" si="18">J196/(1+H196)</f>
        <v>1.0591290856250168</v>
      </c>
      <c r="K195">
        <f t="shared" si="14"/>
        <v>-1.7434179619053802E-2</v>
      </c>
      <c r="L195">
        <f t="shared" si="15"/>
        <v>1.2349162333088897</v>
      </c>
    </row>
    <row r="196" spans="1:12" x14ac:dyDescent="0.25">
      <c r="A196" s="1">
        <v>34807.958333333336</v>
      </c>
      <c r="C196">
        <v>29.547029495239201</v>
      </c>
      <c r="E196">
        <f t="shared" si="16"/>
        <v>-3.3853425815368876E-3</v>
      </c>
      <c r="H196">
        <f t="shared" si="17"/>
        <v>-8.8708047854420182E-3</v>
      </c>
      <c r="J196">
        <f t="shared" si="18"/>
        <v>1.0497337582638537</v>
      </c>
      <c r="K196">
        <f t="shared" ref="K196:K259" si="19">E196*3</f>
        <v>-1.0156027744610663E-2</v>
      </c>
      <c r="L196">
        <f t="shared" si="15"/>
        <v>1.2223743897811346</v>
      </c>
    </row>
    <row r="197" spans="1:12" x14ac:dyDescent="0.25">
      <c r="A197" s="1">
        <v>34808.958333333336</v>
      </c>
      <c r="C197">
        <v>29.519670486450099</v>
      </c>
      <c r="E197">
        <f t="shared" si="16"/>
        <v>-9.2594786198418877E-4</v>
      </c>
      <c r="H197">
        <f t="shared" si="17"/>
        <v>-2.4263135937722955E-3</v>
      </c>
      <c r="J197">
        <f t="shared" si="18"/>
        <v>1.0471867749763364</v>
      </c>
      <c r="K197">
        <f t="shared" si="19"/>
        <v>-2.7778435859525663E-3</v>
      </c>
      <c r="L197">
        <f t="shared" si="15"/>
        <v>1.2189788249228484</v>
      </c>
    </row>
    <row r="198" spans="1:12" x14ac:dyDescent="0.25">
      <c r="A198" s="1">
        <v>34809.958333333336</v>
      </c>
      <c r="C198">
        <v>29.565273284912099</v>
      </c>
      <c r="E198">
        <f t="shared" si="16"/>
        <v>1.5448274899589887E-3</v>
      </c>
      <c r="H198">
        <f t="shared" si="17"/>
        <v>4.0479989131230725E-3</v>
      </c>
      <c r="J198">
        <f t="shared" si="18"/>
        <v>1.0514257859032774</v>
      </c>
      <c r="K198">
        <f t="shared" si="19"/>
        <v>4.634482469876966E-3</v>
      </c>
      <c r="L198">
        <f t="shared" si="15"/>
        <v>1.2246281609181044</v>
      </c>
    </row>
    <row r="199" spans="1:12" x14ac:dyDescent="0.25">
      <c r="A199" s="1">
        <v>34810.958333333336</v>
      </c>
      <c r="C199">
        <v>29.711227416992099</v>
      </c>
      <c r="E199">
        <f t="shared" si="16"/>
        <v>4.9366745462990913E-3</v>
      </c>
      <c r="H199">
        <f t="shared" si="17"/>
        <v>1.293584774206185E-2</v>
      </c>
      <c r="J199">
        <f t="shared" si="18"/>
        <v>1.0650268697817999</v>
      </c>
      <c r="K199">
        <f t="shared" si="19"/>
        <v>1.4810023638897274E-2</v>
      </c>
      <c r="L199">
        <f t="shared" si="15"/>
        <v>1.2427649329301609</v>
      </c>
    </row>
    <row r="200" spans="1:12" x14ac:dyDescent="0.25">
      <c r="A200" s="1">
        <v>34813.958333333336</v>
      </c>
      <c r="C200">
        <v>30.057884216308501</v>
      </c>
      <c r="E200">
        <f t="shared" si="16"/>
        <v>1.1667535455574862E-2</v>
      </c>
      <c r="H200">
        <f t="shared" si="17"/>
        <v>3.0573103566564442E-2</v>
      </c>
      <c r="J200">
        <f t="shared" si="18"/>
        <v>1.0975880465728127</v>
      </c>
      <c r="K200">
        <f t="shared" si="19"/>
        <v>3.5002606366724587E-2</v>
      </c>
      <c r="L200">
        <f t="shared" si="15"/>
        <v>1.2862649446838841</v>
      </c>
    </row>
    <row r="201" spans="1:12" x14ac:dyDescent="0.25">
      <c r="A201" s="1">
        <v>34814.958333333336</v>
      </c>
      <c r="C201">
        <v>29.975774765014599</v>
      </c>
      <c r="E201">
        <f t="shared" si="16"/>
        <v>-2.7317109448892207E-3</v>
      </c>
      <c r="H201">
        <f t="shared" si="17"/>
        <v>-7.1580568107132321E-3</v>
      </c>
      <c r="J201">
        <f t="shared" si="18"/>
        <v>1.0897314489806849</v>
      </c>
      <c r="K201">
        <f t="shared" si="19"/>
        <v>-8.1951328346676622E-3</v>
      </c>
      <c r="L201">
        <f t="shared" si="15"/>
        <v>1.2757238326016231</v>
      </c>
    </row>
    <row r="202" spans="1:12" x14ac:dyDescent="0.25">
      <c r="A202" s="1">
        <v>34815.958333333336</v>
      </c>
      <c r="C202">
        <v>30.00315284729</v>
      </c>
      <c r="E202">
        <f t="shared" si="16"/>
        <v>9.1334027193701317E-4</v>
      </c>
      <c r="H202">
        <f t="shared" si="17"/>
        <v>2.3932772119498679E-3</v>
      </c>
      <c r="J202">
        <f t="shared" si="18"/>
        <v>1.0923394784246756</v>
      </c>
      <c r="K202">
        <f t="shared" si="19"/>
        <v>2.7400208158110395E-3</v>
      </c>
      <c r="L202">
        <f t="shared" si="15"/>
        <v>1.2792193424581779</v>
      </c>
    </row>
    <row r="203" spans="1:12" x14ac:dyDescent="0.25">
      <c r="A203" s="1">
        <v>34816.958333333336</v>
      </c>
      <c r="C203">
        <v>30.076114654541001</v>
      </c>
      <c r="E203">
        <f t="shared" si="16"/>
        <v>2.4318046714078001E-3</v>
      </c>
      <c r="H203">
        <f t="shared" si="17"/>
        <v>6.3721954268484158E-3</v>
      </c>
      <c r="J203">
        <f t="shared" si="18"/>
        <v>1.0993000790536593</v>
      </c>
      <c r="K203">
        <f t="shared" si="19"/>
        <v>7.2954140142234003E-3</v>
      </c>
      <c r="L203">
        <f t="shared" si="15"/>
        <v>1.288551777176413</v>
      </c>
    </row>
    <row r="204" spans="1:12" x14ac:dyDescent="0.25">
      <c r="A204" s="1">
        <v>34817.958333333336</v>
      </c>
      <c r="C204">
        <v>30.1217136383056</v>
      </c>
      <c r="E204">
        <f t="shared" si="16"/>
        <v>1.5161194950994439E-3</v>
      </c>
      <c r="H204">
        <f t="shared" si="17"/>
        <v>3.9727737292467383E-3</v>
      </c>
      <c r="J204">
        <f t="shared" si="18"/>
        <v>1.1036673495282825</v>
      </c>
      <c r="K204">
        <f t="shared" si="19"/>
        <v>4.5483584852983316E-3</v>
      </c>
      <c r="L204">
        <f t="shared" si="15"/>
        <v>1.2944125725858795</v>
      </c>
    </row>
    <row r="205" spans="1:12" x14ac:dyDescent="0.25">
      <c r="A205" s="1">
        <v>34820.958333333336</v>
      </c>
      <c r="C205">
        <v>30.039615631103501</v>
      </c>
      <c r="E205">
        <f t="shared" si="16"/>
        <v>-2.7255423840725213E-3</v>
      </c>
      <c r="H205">
        <f t="shared" si="17"/>
        <v>-7.1418929816489292E-3</v>
      </c>
      <c r="J205">
        <f t="shared" si="18"/>
        <v>1.0957850754306113</v>
      </c>
      <c r="K205">
        <f t="shared" si="19"/>
        <v>-8.1766271522175638E-3</v>
      </c>
      <c r="L205">
        <f t="shared" si="15"/>
        <v>1.2838286435987021</v>
      </c>
    </row>
    <row r="206" spans="1:12" x14ac:dyDescent="0.25">
      <c r="A206" s="1">
        <v>34821.958333333336</v>
      </c>
      <c r="C206">
        <v>30.103498458862301</v>
      </c>
      <c r="E206">
        <f t="shared" si="16"/>
        <v>2.1266193463758132E-3</v>
      </c>
      <c r="H206">
        <f t="shared" si="17"/>
        <v>5.5725010453978431E-3</v>
      </c>
      <c r="J206">
        <f t="shared" si="18"/>
        <v>1.1018913389089797</v>
      </c>
      <c r="K206">
        <f t="shared" si="19"/>
        <v>6.3798580391274395E-3</v>
      </c>
      <c r="L206">
        <f t="shared" si="15"/>
        <v>1.2920192880914274</v>
      </c>
    </row>
    <row r="207" spans="1:12" x14ac:dyDescent="0.25">
      <c r="A207" s="1">
        <v>34822.958333333336</v>
      </c>
      <c r="C207">
        <v>30.5230998992919</v>
      </c>
      <c r="E207">
        <f t="shared" si="16"/>
        <v>1.39386271334212E-2</v>
      </c>
      <c r="H207">
        <f t="shared" si="17"/>
        <v>3.6524173639617644E-2</v>
      </c>
      <c r="J207">
        <f t="shared" si="18"/>
        <v>1.1421370095032819</v>
      </c>
      <c r="K207">
        <f t="shared" si="19"/>
        <v>4.1815881400263599E-2</v>
      </c>
      <c r="L207">
        <f t="shared" si="15"/>
        <v>1.3460462134091116</v>
      </c>
    </row>
    <row r="208" spans="1:12" x14ac:dyDescent="0.25">
      <c r="A208" s="1">
        <v>34823.958333333336</v>
      </c>
      <c r="C208">
        <v>30.504848480224599</v>
      </c>
      <c r="E208">
        <f t="shared" si="16"/>
        <v>-5.9795430763975865E-4</v>
      </c>
      <c r="H208">
        <f t="shared" si="17"/>
        <v>-1.5668535180502652E-3</v>
      </c>
      <c r="J208">
        <f t="shared" si="18"/>
        <v>1.1403474481118463</v>
      </c>
      <c r="K208">
        <f t="shared" si="19"/>
        <v>-1.793862922919276E-3</v>
      </c>
      <c r="L208">
        <f t="shared" si="15"/>
        <v>1.343631591014341</v>
      </c>
    </row>
    <row r="209" spans="1:12" x14ac:dyDescent="0.25">
      <c r="A209" s="1">
        <v>34824.958333333336</v>
      </c>
      <c r="C209">
        <v>30.4683723449707</v>
      </c>
      <c r="E209">
        <f t="shared" si="16"/>
        <v>-1.1957487767082497E-3</v>
      </c>
      <c r="H209">
        <f t="shared" si="17"/>
        <v>-3.1332882020449668E-3</v>
      </c>
      <c r="J209">
        <f t="shared" si="18"/>
        <v>1.1367744109064455</v>
      </c>
      <c r="K209">
        <f t="shared" si="19"/>
        <v>-3.5872463301247492E-3</v>
      </c>
      <c r="L209">
        <f t="shared" si="15"/>
        <v>1.3388116535204351</v>
      </c>
    </row>
    <row r="210" spans="1:12" x14ac:dyDescent="0.25">
      <c r="A210" s="1">
        <v>34827.958333333336</v>
      </c>
      <c r="C210">
        <v>30.687320709228501</v>
      </c>
      <c r="E210">
        <f t="shared" si="16"/>
        <v>7.186086666488567E-3</v>
      </c>
      <c r="H210">
        <f t="shared" si="17"/>
        <v>1.8830109643068412E-2</v>
      </c>
      <c r="J210">
        <f t="shared" si="18"/>
        <v>1.1581799977032483</v>
      </c>
      <c r="K210">
        <f t="shared" si="19"/>
        <v>2.1558259999465701E-2</v>
      </c>
      <c r="L210">
        <f t="shared" si="15"/>
        <v>1.3676741032373432</v>
      </c>
    </row>
    <row r="211" spans="1:12" x14ac:dyDescent="0.25">
      <c r="A211" s="1">
        <v>34828.958333333336</v>
      </c>
      <c r="C211">
        <v>30.659948348998999</v>
      </c>
      <c r="E211">
        <f t="shared" si="16"/>
        <v>-8.9197621678560601E-4</v>
      </c>
      <c r="H211">
        <f t="shared" si="17"/>
        <v>-2.337295768976521E-3</v>
      </c>
      <c r="J211">
        <f t="shared" si="18"/>
        <v>1.1554729884949033</v>
      </c>
      <c r="K211">
        <f t="shared" si="19"/>
        <v>-2.675928650356818E-3</v>
      </c>
      <c r="L211">
        <f t="shared" si="15"/>
        <v>1.3640143049201392</v>
      </c>
    </row>
    <row r="212" spans="1:12" x14ac:dyDescent="0.25">
      <c r="A212" s="1">
        <v>34829.958333333336</v>
      </c>
      <c r="C212">
        <v>30.696432113647401</v>
      </c>
      <c r="E212">
        <f t="shared" si="16"/>
        <v>1.1899486663549119E-3</v>
      </c>
      <c r="H212">
        <f t="shared" si="17"/>
        <v>3.1180898445850483E-3</v>
      </c>
      <c r="J212">
        <f t="shared" si="18"/>
        <v>1.1590758570860216</v>
      </c>
      <c r="K212">
        <f t="shared" si="19"/>
        <v>3.5698459990647358E-3</v>
      </c>
      <c r="L212">
        <f t="shared" si="15"/>
        <v>1.3688836259292254</v>
      </c>
    </row>
    <row r="213" spans="1:12" x14ac:dyDescent="0.25">
      <c r="A213" s="1">
        <v>34830.958333333336</v>
      </c>
      <c r="C213">
        <v>30.77854347229</v>
      </c>
      <c r="E213">
        <f t="shared" si="16"/>
        <v>2.674947965893848E-3</v>
      </c>
      <c r="H213">
        <f t="shared" si="17"/>
        <v>7.0093175639219961E-3</v>
      </c>
      <c r="J213">
        <f t="shared" si="18"/>
        <v>1.1672001878490126</v>
      </c>
      <c r="K213">
        <f t="shared" si="19"/>
        <v>8.0248438976815439E-3</v>
      </c>
      <c r="L213">
        <f t="shared" si="15"/>
        <v>1.3798687033413997</v>
      </c>
    </row>
    <row r="214" spans="1:12" x14ac:dyDescent="0.25">
      <c r="A214" s="1">
        <v>34831.958333333336</v>
      </c>
      <c r="C214">
        <v>30.7967624664306</v>
      </c>
      <c r="E214">
        <f t="shared" si="16"/>
        <v>5.9193815188174348E-4</v>
      </c>
      <c r="H214">
        <f t="shared" si="17"/>
        <v>1.5510890445877487E-3</v>
      </c>
      <c r="J214">
        <f t="shared" si="18"/>
        <v>1.1690106192732259</v>
      </c>
      <c r="K214">
        <f t="shared" si="19"/>
        <v>1.7758144556452304E-3</v>
      </c>
      <c r="L214">
        <f t="shared" si="15"/>
        <v>1.3823190941316859</v>
      </c>
    </row>
    <row r="215" spans="1:12" x14ac:dyDescent="0.25">
      <c r="A215" s="1">
        <v>34834.958333333336</v>
      </c>
      <c r="C215">
        <v>30.942745208740199</v>
      </c>
      <c r="E215">
        <f t="shared" si="16"/>
        <v>4.7401976902190501E-3</v>
      </c>
      <c r="H215">
        <f t="shared" si="17"/>
        <v>1.2421008314983193E-2</v>
      </c>
      <c r="J215">
        <f t="shared" si="18"/>
        <v>1.1835309098955222</v>
      </c>
      <c r="K215">
        <f t="shared" si="19"/>
        <v>1.422059307065715E-2</v>
      </c>
      <c r="L215">
        <f t="shared" si="15"/>
        <v>1.4019764914631321</v>
      </c>
    </row>
    <row r="216" spans="1:12" x14ac:dyDescent="0.25">
      <c r="A216" s="1">
        <v>34835.958333333336</v>
      </c>
      <c r="C216">
        <v>30.9609985351562</v>
      </c>
      <c r="E216">
        <f t="shared" si="16"/>
        <v>5.8990649642964854E-4</v>
      </c>
      <c r="H216">
        <f t="shared" si="17"/>
        <v>1.5457653828097342E-3</v>
      </c>
      <c r="J216">
        <f t="shared" si="18"/>
        <v>1.185360371005524</v>
      </c>
      <c r="K216">
        <f t="shared" si="19"/>
        <v>1.7697194892889456E-3</v>
      </c>
      <c r="L216">
        <f t="shared" si="15"/>
        <v>1.4044575965835993</v>
      </c>
    </row>
    <row r="217" spans="1:12" x14ac:dyDescent="0.25">
      <c r="A217" s="1">
        <v>34836.958333333336</v>
      </c>
      <c r="C217">
        <v>30.8423957824707</v>
      </c>
      <c r="E217">
        <f t="shared" si="16"/>
        <v>-3.8307147151868115E-3</v>
      </c>
      <c r="H217">
        <f t="shared" si="17"/>
        <v>-1.0037838596445768E-2</v>
      </c>
      <c r="J217">
        <f t="shared" si="18"/>
        <v>1.1734619149227474</v>
      </c>
      <c r="K217">
        <f t="shared" si="19"/>
        <v>-1.1492144145560435E-2</v>
      </c>
      <c r="L217">
        <f t="shared" si="15"/>
        <v>1.3883173674373332</v>
      </c>
    </row>
    <row r="218" spans="1:12" x14ac:dyDescent="0.25">
      <c r="A218" s="1">
        <v>34837.958333333336</v>
      </c>
      <c r="C218">
        <v>30.395410537719702</v>
      </c>
      <c r="E218">
        <f t="shared" si="16"/>
        <v>-1.4492559135274474E-2</v>
      </c>
      <c r="H218">
        <f t="shared" si="17"/>
        <v>-3.7975673018040584E-2</v>
      </c>
      <c r="J218">
        <f t="shared" si="18"/>
        <v>1.1288989089425174</v>
      </c>
      <c r="K218">
        <f t="shared" si="19"/>
        <v>-4.3477677405823423E-2</v>
      </c>
      <c r="L218">
        <f t="shared" si="15"/>
        <v>1.3279565527989909</v>
      </c>
    </row>
    <row r="219" spans="1:12" x14ac:dyDescent="0.25">
      <c r="A219" s="1">
        <v>34838.958333333336</v>
      </c>
      <c r="C219">
        <v>30.413637161254801</v>
      </c>
      <c r="E219">
        <f t="shared" si="16"/>
        <v>5.996505134377994E-4</v>
      </c>
      <c r="H219">
        <f t="shared" si="17"/>
        <v>1.5712981821124541E-3</v>
      </c>
      <c r="J219">
        <f t="shared" si="18"/>
        <v>1.1306727457459276</v>
      </c>
      <c r="K219">
        <f t="shared" si="19"/>
        <v>1.7989515403133982E-3</v>
      </c>
      <c r="L219">
        <f t="shared" si="15"/>
        <v>1.330345482285118</v>
      </c>
    </row>
    <row r="220" spans="1:12" x14ac:dyDescent="0.25">
      <c r="A220" s="1">
        <v>34841.958333333336</v>
      </c>
      <c r="C220">
        <v>30.751171112060501</v>
      </c>
      <c r="E220">
        <f t="shared" si="16"/>
        <v>1.1098111975758718E-2</v>
      </c>
      <c r="H220">
        <f t="shared" si="17"/>
        <v>2.9081010991578154E-2</v>
      </c>
      <c r="J220">
        <f t="shared" si="18"/>
        <v>1.1635538522928428</v>
      </c>
      <c r="K220">
        <f t="shared" si="19"/>
        <v>3.3294335927276153E-2</v>
      </c>
      <c r="L220">
        <f t="shared" si="15"/>
        <v>1.3746384516716528</v>
      </c>
    </row>
    <row r="221" spans="1:12" x14ac:dyDescent="0.25">
      <c r="A221" s="1">
        <v>34842.958333333336</v>
      </c>
      <c r="C221">
        <v>31.033962249755799</v>
      </c>
      <c r="E221">
        <f t="shared" si="16"/>
        <v>9.1961095291226425E-3</v>
      </c>
      <c r="H221">
        <f t="shared" si="17"/>
        <v>2.4097086322458851E-2</v>
      </c>
      <c r="J221">
        <f t="shared" si="18"/>
        <v>1.191592109912373</v>
      </c>
      <c r="K221">
        <f t="shared" si="19"/>
        <v>2.7588328587367927E-2</v>
      </c>
      <c r="L221">
        <f t="shared" si="15"/>
        <v>1.412562428965201</v>
      </c>
    </row>
    <row r="222" spans="1:12" x14ac:dyDescent="0.25">
      <c r="A222" s="1">
        <v>34843.958333333336</v>
      </c>
      <c r="C222">
        <v>31.0157146453857</v>
      </c>
      <c r="E222">
        <f t="shared" si="16"/>
        <v>-5.8798822474703805E-4</v>
      </c>
      <c r="H222">
        <f t="shared" si="17"/>
        <v>-1.5407388269407108E-3</v>
      </c>
      <c r="J222">
        <f t="shared" si="18"/>
        <v>1.1897561776827548</v>
      </c>
      <c r="K222">
        <f t="shared" si="19"/>
        <v>-1.7639646742411141E-3</v>
      </c>
      <c r="L222">
        <f t="shared" si="15"/>
        <v>1.4100707187403461</v>
      </c>
    </row>
    <row r="223" spans="1:12" x14ac:dyDescent="0.25">
      <c r="A223" s="1">
        <v>34844.958333333336</v>
      </c>
      <c r="C223">
        <v>31.0430812835693</v>
      </c>
      <c r="E223">
        <f t="shared" si="16"/>
        <v>8.8234749695415005E-4</v>
      </c>
      <c r="H223">
        <f t="shared" si="17"/>
        <v>2.3120650893920093E-3</v>
      </c>
      <c r="J223">
        <f t="shared" si="18"/>
        <v>1.1925069714060634</v>
      </c>
      <c r="K223">
        <f t="shared" si="19"/>
        <v>2.6470424908624501E-3</v>
      </c>
      <c r="L223">
        <f t="shared" si="15"/>
        <v>1.4138032358479726</v>
      </c>
    </row>
    <row r="224" spans="1:12" x14ac:dyDescent="0.25">
      <c r="A224" s="1">
        <v>34845.958333333336</v>
      </c>
      <c r="C224">
        <v>30.687320709228501</v>
      </c>
      <c r="E224">
        <f t="shared" si="16"/>
        <v>-1.146022107441691E-2</v>
      </c>
      <c r="H224">
        <f t="shared" si="17"/>
        <v>-3.0029865959092523E-2</v>
      </c>
      <c r="J224">
        <f t="shared" si="18"/>
        <v>1.1566961468994559</v>
      </c>
      <c r="K224">
        <f t="shared" si="19"/>
        <v>-3.4380663223250729E-2</v>
      </c>
      <c r="L224">
        <f t="shared" si="15"/>
        <v>1.3651957429323414</v>
      </c>
    </row>
    <row r="225" spans="1:12" x14ac:dyDescent="0.25">
      <c r="A225" s="1">
        <v>34849.958333333336</v>
      </c>
      <c r="C225">
        <v>30.67818069458</v>
      </c>
      <c r="E225">
        <f t="shared" si="16"/>
        <v>-2.9784335801441575E-4</v>
      </c>
      <c r="H225">
        <f t="shared" si="17"/>
        <v>-7.8045580970033661E-4</v>
      </c>
      <c r="J225">
        <f t="shared" si="18"/>
        <v>1.1557933966715501</v>
      </c>
      <c r="K225">
        <f t="shared" si="19"/>
        <v>-8.9353007404324725E-4</v>
      </c>
      <c r="L225">
        <f t="shared" si="15"/>
        <v>1.3639758994790756</v>
      </c>
    </row>
    <row r="226" spans="1:12" x14ac:dyDescent="0.25">
      <c r="A226" s="1">
        <v>34850.958333333336</v>
      </c>
      <c r="C226">
        <v>31.316745758056602</v>
      </c>
      <c r="E226">
        <f t="shared" si="16"/>
        <v>2.0814958678088136E-2</v>
      </c>
      <c r="H226">
        <f t="shared" si="17"/>
        <v>5.4542614404045398E-2</v>
      </c>
      <c r="J226">
        <f t="shared" si="18"/>
        <v>1.2188333902369486</v>
      </c>
      <c r="K226">
        <f t="shared" si="19"/>
        <v>6.2444876034264407E-2</v>
      </c>
      <c r="L226">
        <f t="shared" si="15"/>
        <v>1.4491492054357709</v>
      </c>
    </row>
    <row r="227" spans="1:12" x14ac:dyDescent="0.25">
      <c r="A227" s="1">
        <v>34851.958333333336</v>
      </c>
      <c r="C227">
        <v>31.234655380248999</v>
      </c>
      <c r="E227">
        <f t="shared" si="16"/>
        <v>-2.621293363039956E-3</v>
      </c>
      <c r="H227">
        <f t="shared" si="17"/>
        <v>-6.868723371076314E-3</v>
      </c>
      <c r="J227">
        <f t="shared" si="18"/>
        <v>1.2104615608439799</v>
      </c>
      <c r="K227">
        <f t="shared" si="19"/>
        <v>-7.8638800891198679E-3</v>
      </c>
      <c r="L227">
        <f t="shared" si="15"/>
        <v>1.4377532698529807</v>
      </c>
    </row>
    <row r="228" spans="1:12" x14ac:dyDescent="0.25">
      <c r="A228" s="1">
        <v>34852.958333333336</v>
      </c>
      <c r="C228">
        <v>31.262008666992099</v>
      </c>
      <c r="E228">
        <f t="shared" si="16"/>
        <v>8.7573518612904522E-4</v>
      </c>
      <c r="H228">
        <f t="shared" si="17"/>
        <v>2.2947384770632979E-3</v>
      </c>
      <c r="J228">
        <f t="shared" si="18"/>
        <v>1.2132392535626546</v>
      </c>
      <c r="K228">
        <f t="shared" si="19"/>
        <v>2.6272055583871357E-3</v>
      </c>
      <c r="L228">
        <f t="shared" si="15"/>
        <v>1.4415305432351277</v>
      </c>
    </row>
    <row r="229" spans="1:12" x14ac:dyDescent="0.25">
      <c r="A229" s="1">
        <v>34855.958333333336</v>
      </c>
      <c r="C229">
        <v>31.45357131958</v>
      </c>
      <c r="E229">
        <f t="shared" si="16"/>
        <v>6.127650165683729E-3</v>
      </c>
      <c r="H229">
        <f t="shared" si="17"/>
        <v>1.6056628569798854E-2</v>
      </c>
      <c r="J229">
        <f t="shared" si="18"/>
        <v>1.2327197856234102</v>
      </c>
      <c r="K229">
        <f t="shared" si="19"/>
        <v>1.8382950497051187E-2</v>
      </c>
      <c r="L229">
        <f t="shared" si="15"/>
        <v>1.4680301278514063</v>
      </c>
    </row>
    <row r="230" spans="1:12" x14ac:dyDescent="0.25">
      <c r="A230" s="1">
        <v>34856.958333333336</v>
      </c>
      <c r="C230">
        <v>31.398845672607401</v>
      </c>
      <c r="E230">
        <f t="shared" si="16"/>
        <v>-1.7398865908283545E-3</v>
      </c>
      <c r="H230">
        <f t="shared" si="17"/>
        <v>-4.5591233159746284E-3</v>
      </c>
      <c r="J230">
        <f t="shared" si="18"/>
        <v>1.2270996641067113</v>
      </c>
      <c r="K230">
        <f t="shared" si="19"/>
        <v>-5.2196597724850635E-3</v>
      </c>
      <c r="L230">
        <f t="shared" si="15"/>
        <v>1.4603675100482643</v>
      </c>
    </row>
    <row r="231" spans="1:12" x14ac:dyDescent="0.25">
      <c r="A231" s="1">
        <v>34857.958333333336</v>
      </c>
      <c r="C231">
        <v>31.234655380248999</v>
      </c>
      <c r="E231">
        <f t="shared" si="16"/>
        <v>-5.2291824378003504E-3</v>
      </c>
      <c r="H231">
        <f t="shared" si="17"/>
        <v>-1.3702322726856724E-2</v>
      </c>
      <c r="J231">
        <f t="shared" si="18"/>
        <v>1.2102855484911037</v>
      </c>
      <c r="K231">
        <f t="shared" si="19"/>
        <v>-1.5687547313401051E-2</v>
      </c>
      <c r="L231">
        <f t="shared" si="15"/>
        <v>1.4374579256394284</v>
      </c>
    </row>
    <row r="232" spans="1:12" x14ac:dyDescent="0.25">
      <c r="A232" s="1">
        <v>34858.958333333336</v>
      </c>
      <c r="C232">
        <v>31.161664962768501</v>
      </c>
      <c r="E232">
        <f t="shared" si="16"/>
        <v>-2.3368408132542484E-3</v>
      </c>
      <c r="H232">
        <f t="shared" si="17"/>
        <v>-6.1233562541316254E-3</v>
      </c>
      <c r="J232">
        <f t="shared" si="18"/>
        <v>1.2028745389084656</v>
      </c>
      <c r="K232">
        <f t="shared" si="19"/>
        <v>-7.0105224397627453E-3</v>
      </c>
      <c r="L232">
        <f t="shared" si="15"/>
        <v>1.4273805945955185</v>
      </c>
    </row>
    <row r="233" spans="1:12" x14ac:dyDescent="0.25">
      <c r="A233" s="1">
        <v>34859.958333333336</v>
      </c>
      <c r="C233">
        <v>30.979232788085898</v>
      </c>
      <c r="E233">
        <f t="shared" si="16"/>
        <v>-5.8543782850040138E-3</v>
      </c>
      <c r="H233">
        <f t="shared" si="17"/>
        <v>-1.534055879296704E-2</v>
      </c>
      <c r="J233">
        <f t="shared" si="18"/>
        <v>1.1844217713237772</v>
      </c>
      <c r="K233">
        <f t="shared" si="19"/>
        <v>-1.7563134855012041E-2</v>
      </c>
      <c r="L233">
        <f t="shared" si="15"/>
        <v>1.4023113167232102</v>
      </c>
    </row>
    <row r="234" spans="1:12" x14ac:dyDescent="0.25">
      <c r="A234" s="1">
        <v>34862.958333333336</v>
      </c>
      <c r="C234">
        <v>31.1525478363037</v>
      </c>
      <c r="E234">
        <f t="shared" si="16"/>
        <v>5.5945558562848774E-3</v>
      </c>
      <c r="H234">
        <f t="shared" si="17"/>
        <v>1.4659731376380878E-2</v>
      </c>
      <c r="J234">
        <f t="shared" si="18"/>
        <v>1.2017850763277209</v>
      </c>
      <c r="K234">
        <f t="shared" si="19"/>
        <v>1.6783667568854632E-2</v>
      </c>
      <c r="L234">
        <f t="shared" si="15"/>
        <v>1.4258472436911354</v>
      </c>
    </row>
    <row r="235" spans="1:12" x14ac:dyDescent="0.25">
      <c r="A235" s="1">
        <v>34863.958333333336</v>
      </c>
      <c r="C235">
        <v>31.490066528320298</v>
      </c>
      <c r="E235">
        <f t="shared" si="16"/>
        <v>1.083438484037158E-2</v>
      </c>
      <c r="H235">
        <f t="shared" si="17"/>
        <v>2.8389951851093456E-2</v>
      </c>
      <c r="J235">
        <f t="shared" si="18"/>
        <v>1.2359036967800276</v>
      </c>
      <c r="K235">
        <f t="shared" si="19"/>
        <v>3.2503154521114741E-2</v>
      </c>
      <c r="L235">
        <f t="shared" si="15"/>
        <v>1.472191776976334</v>
      </c>
    </row>
    <row r="236" spans="1:12" x14ac:dyDescent="0.25">
      <c r="A236" s="1">
        <v>34864.958333333336</v>
      </c>
      <c r="C236">
        <v>31.462703704833899</v>
      </c>
      <c r="E236">
        <f t="shared" si="16"/>
        <v>-8.6893508026697486E-4</v>
      </c>
      <c r="H236">
        <f t="shared" si="17"/>
        <v>-2.2769197747695463E-3</v>
      </c>
      <c r="J236">
        <f t="shared" si="18"/>
        <v>1.2330896432131184</v>
      </c>
      <c r="K236">
        <f t="shared" si="19"/>
        <v>-2.6068052408009246E-3</v>
      </c>
      <c r="L236">
        <f t="shared" si="15"/>
        <v>1.468354059736648</v>
      </c>
    </row>
    <row r="237" spans="1:12" x14ac:dyDescent="0.25">
      <c r="A237" s="1">
        <v>34865.958333333336</v>
      </c>
      <c r="C237">
        <v>31.599534988403299</v>
      </c>
      <c r="E237">
        <f t="shared" si="16"/>
        <v>4.3489995282375293E-3</v>
      </c>
      <c r="H237">
        <f t="shared" si="17"/>
        <v>1.1395929628327391E-2</v>
      </c>
      <c r="J237">
        <f t="shared" si="18"/>
        <v>1.2471418460125945</v>
      </c>
      <c r="K237">
        <f t="shared" si="19"/>
        <v>1.3046998584712588E-2</v>
      </c>
      <c r="L237">
        <f t="shared" si="15"/>
        <v>1.4875116730758891</v>
      </c>
    </row>
    <row r="238" spans="1:12" x14ac:dyDescent="0.25">
      <c r="A238" s="1">
        <v>34866.958333333336</v>
      </c>
      <c r="C238">
        <v>31.693351745605401</v>
      </c>
      <c r="E238">
        <f t="shared" si="16"/>
        <v>2.9689284110203662E-3</v>
      </c>
      <c r="H238">
        <f t="shared" si="17"/>
        <v>7.7796511643314342E-3</v>
      </c>
      <c r="J238">
        <f t="shared" si="18"/>
        <v>1.2568441745270127</v>
      </c>
      <c r="K238">
        <f t="shared" si="19"/>
        <v>8.9067852330610986E-3</v>
      </c>
      <c r="L238">
        <f t="shared" si="15"/>
        <v>1.5007606200796473</v>
      </c>
    </row>
    <row r="239" spans="1:12" x14ac:dyDescent="0.25">
      <c r="A239" s="1">
        <v>34869.958333333336</v>
      </c>
      <c r="C239">
        <v>32.05122756958</v>
      </c>
      <c r="E239">
        <f t="shared" si="16"/>
        <v>1.1291826337813005E-2</v>
      </c>
      <c r="H239">
        <f t="shared" si="17"/>
        <v>2.9588611699196906E-2</v>
      </c>
      <c r="J239">
        <f t="shared" si="18"/>
        <v>1.29403244877349</v>
      </c>
      <c r="K239">
        <f t="shared" si="19"/>
        <v>3.3875479013439014E-2</v>
      </c>
      <c r="L239">
        <f t="shared" si="15"/>
        <v>1.551599604969351</v>
      </c>
    </row>
    <row r="240" spans="1:12" x14ac:dyDescent="0.25">
      <c r="A240" s="1">
        <v>34870.958333333336</v>
      </c>
      <c r="C240">
        <v>31.968643188476499</v>
      </c>
      <c r="E240">
        <f t="shared" si="16"/>
        <v>-2.5766370702718921E-3</v>
      </c>
      <c r="H240">
        <f t="shared" si="17"/>
        <v>-6.751707959475872E-3</v>
      </c>
      <c r="J240">
        <f t="shared" si="18"/>
        <v>1.2852955195892859</v>
      </c>
      <c r="K240">
        <f t="shared" si="19"/>
        <v>-7.7299112108156764E-3</v>
      </c>
      <c r="L240">
        <f t="shared" si="15"/>
        <v>1.5396058777882013</v>
      </c>
    </row>
    <row r="241" spans="1:12" x14ac:dyDescent="0.25">
      <c r="A241" s="1">
        <v>34871.958333333336</v>
      </c>
      <c r="C241">
        <v>31.950279235839801</v>
      </c>
      <c r="E241">
        <f t="shared" si="16"/>
        <v>-5.7443641034216064E-4</v>
      </c>
      <c r="H241">
        <f t="shared" si="17"/>
        <v>-1.5052282405882854E-3</v>
      </c>
      <c r="J241">
        <f t="shared" si="18"/>
        <v>1.2833608564756984</v>
      </c>
      <c r="K241">
        <f t="shared" si="19"/>
        <v>-1.7233092310264819E-3</v>
      </c>
      <c r="L241">
        <f t="shared" si="15"/>
        <v>1.5369526607668662</v>
      </c>
    </row>
    <row r="242" spans="1:12" x14ac:dyDescent="0.25">
      <c r="A242" s="1">
        <v>34872.958333333336</v>
      </c>
      <c r="C242">
        <v>32.372344970703097</v>
      </c>
      <c r="E242">
        <f t="shared" si="16"/>
        <v>1.3210079691255094E-2</v>
      </c>
      <c r="H242">
        <f t="shared" si="17"/>
        <v>3.4615119539262863E-2</v>
      </c>
      <c r="J242">
        <f t="shared" si="18"/>
        <v>1.3277845459346154</v>
      </c>
      <c r="K242">
        <f t="shared" si="19"/>
        <v>3.9630239073765283E-2</v>
      </c>
      <c r="L242">
        <f t="shared" si="15"/>
        <v>1.5978624621581168</v>
      </c>
    </row>
    <row r="243" spans="1:12" x14ac:dyDescent="0.25">
      <c r="A243" s="1">
        <v>34873.958333333336</v>
      </c>
      <c r="C243">
        <v>32.308132171630803</v>
      </c>
      <c r="E243">
        <f t="shared" si="16"/>
        <v>-1.9835695909705686E-3</v>
      </c>
      <c r="H243">
        <f t="shared" si="17"/>
        <v>-5.1976596743277797E-3</v>
      </c>
      <c r="J243">
        <f t="shared" si="18"/>
        <v>1.3208831737440154</v>
      </c>
      <c r="K243">
        <f t="shared" si="19"/>
        <v>-5.9507087729117059E-3</v>
      </c>
      <c r="L243">
        <f t="shared" si="15"/>
        <v>1.5883540479866463</v>
      </c>
    </row>
    <row r="244" spans="1:12" x14ac:dyDescent="0.25">
      <c r="A244" s="1">
        <v>34876.958333333336</v>
      </c>
      <c r="C244">
        <v>31.922765731811499</v>
      </c>
      <c r="E244">
        <f t="shared" si="16"/>
        <v>-1.1927846455874302E-2</v>
      </c>
      <c r="H244">
        <f t="shared" si="17"/>
        <v>-3.1255211214916874E-2</v>
      </c>
      <c r="J244">
        <f t="shared" si="18"/>
        <v>1.2795986911584165</v>
      </c>
      <c r="K244">
        <f t="shared" si="19"/>
        <v>-3.5783539367622907E-2</v>
      </c>
      <c r="L244">
        <f t="shared" si="15"/>
        <v>1.531517118380793</v>
      </c>
    </row>
    <row r="245" spans="1:12" x14ac:dyDescent="0.25">
      <c r="A245" s="1">
        <v>34877.958333333336</v>
      </c>
      <c r="C245">
        <v>31.858535766601499</v>
      </c>
      <c r="E245">
        <f t="shared" si="16"/>
        <v>-2.0120426202919761E-3</v>
      </c>
      <c r="H245">
        <f t="shared" si="17"/>
        <v>-5.272269164704883E-3</v>
      </c>
      <c r="J245">
        <f t="shared" si="18"/>
        <v>1.2728523024358251</v>
      </c>
      <c r="K245">
        <f t="shared" si="19"/>
        <v>-6.0361278608759283E-3</v>
      </c>
      <c r="L245">
        <f t="shared" si="15"/>
        <v>1.5222726852331263</v>
      </c>
    </row>
    <row r="246" spans="1:12" x14ac:dyDescent="0.25">
      <c r="A246" s="1">
        <v>34878.958333333336</v>
      </c>
      <c r="C246">
        <v>32.023708343505803</v>
      </c>
      <c r="E246">
        <f t="shared" si="16"/>
        <v>5.1845627217261825E-3</v>
      </c>
      <c r="H246">
        <f t="shared" si="17"/>
        <v>1.3585403159237631E-2</v>
      </c>
      <c r="J246">
        <f t="shared" si="18"/>
        <v>1.2901445141265797</v>
      </c>
      <c r="K246">
        <f t="shared" si="19"/>
        <v>1.5553688165178547E-2</v>
      </c>
      <c r="L246">
        <f t="shared" si="15"/>
        <v>1.5459496398816113</v>
      </c>
    </row>
    <row r="247" spans="1:12" x14ac:dyDescent="0.25">
      <c r="A247" s="1">
        <v>34879.958333333336</v>
      </c>
      <c r="C247">
        <v>31.968643188476499</v>
      </c>
      <c r="E247">
        <f t="shared" si="16"/>
        <v>-1.719512132656309E-3</v>
      </c>
      <c r="H247">
        <f t="shared" si="17"/>
        <v>-4.5057349699800207E-3</v>
      </c>
      <c r="J247">
        <f t="shared" si="18"/>
        <v>1.2843314648729518</v>
      </c>
      <c r="K247">
        <f t="shared" si="19"/>
        <v>-5.1585363979689269E-3</v>
      </c>
      <c r="L247">
        <f t="shared" si="15"/>
        <v>1.537974802394855</v>
      </c>
    </row>
    <row r="248" spans="1:12" x14ac:dyDescent="0.25">
      <c r="A248" s="1">
        <v>34880.958333333336</v>
      </c>
      <c r="C248">
        <v>31.950279235839801</v>
      </c>
      <c r="E248">
        <f t="shared" si="16"/>
        <v>-5.7443641034216064E-4</v>
      </c>
      <c r="H248">
        <f t="shared" si="17"/>
        <v>-1.5052282405882854E-3</v>
      </c>
      <c r="J248">
        <f t="shared" si="18"/>
        <v>1.2823982528817488</v>
      </c>
      <c r="K248">
        <f t="shared" si="19"/>
        <v>-1.7233092310264819E-3</v>
      </c>
      <c r="L248">
        <f t="shared" si="15"/>
        <v>1.5353243962208019</v>
      </c>
    </row>
    <row r="249" spans="1:12" x14ac:dyDescent="0.25">
      <c r="A249" s="1">
        <v>34883.958333333336</v>
      </c>
      <c r="C249">
        <v>32.069564819335902</v>
      </c>
      <c r="E249">
        <f t="shared" si="16"/>
        <v>3.7334754609059662E-3</v>
      </c>
      <c r="H249">
        <f t="shared" si="17"/>
        <v>9.7830370744633934E-3</v>
      </c>
      <c r="J249">
        <f t="shared" si="18"/>
        <v>1.2949440025339181</v>
      </c>
      <c r="K249">
        <f t="shared" si="19"/>
        <v>1.1200426382717898E-2</v>
      </c>
      <c r="L249">
        <f t="shared" si="15"/>
        <v>1.5525206840942638</v>
      </c>
    </row>
    <row r="250" spans="1:12" x14ac:dyDescent="0.25">
      <c r="A250" s="1">
        <v>34885.958333333336</v>
      </c>
      <c r="C250">
        <v>32.188846588134702</v>
      </c>
      <c r="E250">
        <f t="shared" si="16"/>
        <v>3.7194695179298964E-3</v>
      </c>
      <c r="H250">
        <f t="shared" si="17"/>
        <v>9.7463365093110356E-3</v>
      </c>
      <c r="J250">
        <f t="shared" si="18"/>
        <v>1.3075649625433279</v>
      </c>
      <c r="K250">
        <f t="shared" si="19"/>
        <v>1.1158408553789689E-2</v>
      </c>
      <c r="L250">
        <f t="shared" si="15"/>
        <v>1.5698443441755967</v>
      </c>
    </row>
    <row r="251" spans="1:12" x14ac:dyDescent="0.25">
      <c r="A251" s="1">
        <v>34886.958333333336</v>
      </c>
      <c r="C251">
        <v>32.601749420166001</v>
      </c>
      <c r="E251">
        <f t="shared" si="16"/>
        <v>1.2827512501908167E-2</v>
      </c>
      <c r="H251">
        <f t="shared" si="17"/>
        <v>3.3612657078736591E-2</v>
      </c>
      <c r="J251">
        <f t="shared" si="18"/>
        <v>1.3515156952374676</v>
      </c>
      <c r="K251">
        <f t="shared" si="19"/>
        <v>3.8482537505724501E-2</v>
      </c>
      <c r="L251">
        <f t="shared" si="15"/>
        <v>1.6302559380284836</v>
      </c>
    </row>
    <row r="252" spans="1:12" x14ac:dyDescent="0.25">
      <c r="A252" s="1">
        <v>34887.958333333336</v>
      </c>
      <c r="C252">
        <v>32.748580932617102</v>
      </c>
      <c r="E252">
        <f t="shared" si="16"/>
        <v>4.503792436373999E-3</v>
      </c>
      <c r="H252">
        <f t="shared" si="17"/>
        <v>1.1801542247191535E-2</v>
      </c>
      <c r="J252">
        <f t="shared" si="18"/>
        <v>1.3674656648125549</v>
      </c>
      <c r="K252">
        <f t="shared" si="19"/>
        <v>1.3511377309121997E-2</v>
      </c>
      <c r="L252">
        <f t="shared" si="15"/>
        <v>1.652282941117623</v>
      </c>
    </row>
    <row r="253" spans="1:12" x14ac:dyDescent="0.25">
      <c r="A253" s="1">
        <v>34890.958333333336</v>
      </c>
      <c r="C253">
        <v>32.766952514648402</v>
      </c>
      <c r="E253">
        <f t="shared" si="16"/>
        <v>5.6098864464093623E-4</v>
      </c>
      <c r="H253">
        <f t="shared" si="17"/>
        <v>1.4699902989434642E-3</v>
      </c>
      <c r="J253">
        <f t="shared" si="18"/>
        <v>1.3694758260739677</v>
      </c>
      <c r="K253">
        <f t="shared" si="19"/>
        <v>1.6829659339228087E-3</v>
      </c>
      <c r="L253">
        <f t="shared" si="15"/>
        <v>1.6550636770207257</v>
      </c>
    </row>
    <row r="254" spans="1:12" x14ac:dyDescent="0.25">
      <c r="A254" s="1">
        <v>34891.958333333336</v>
      </c>
      <c r="C254">
        <v>32.610946655273402</v>
      </c>
      <c r="E254">
        <f t="shared" si="16"/>
        <v>-4.7610731973093401E-3</v>
      </c>
      <c r="H254">
        <f t="shared" si="17"/>
        <v>-1.2475709587818925E-2</v>
      </c>
      <c r="J254">
        <f t="shared" si="18"/>
        <v>1.3523906433803303</v>
      </c>
      <c r="K254">
        <f t="shared" si="19"/>
        <v>-1.428321959192802E-2</v>
      </c>
      <c r="L254">
        <f t="shared" si="15"/>
        <v>1.6314240390832149</v>
      </c>
    </row>
    <row r="255" spans="1:12" x14ac:dyDescent="0.25">
      <c r="A255" s="1">
        <v>34892.958333333336</v>
      </c>
      <c r="C255">
        <v>33.0146675109863</v>
      </c>
      <c r="E255">
        <f t="shared" si="16"/>
        <v>1.2379918313337734E-2</v>
      </c>
      <c r="H255">
        <f t="shared" si="17"/>
        <v>3.2439800691450645E-2</v>
      </c>
      <c r="J255">
        <f t="shared" si="18"/>
        <v>1.3962619263085709</v>
      </c>
      <c r="K255">
        <f t="shared" si="19"/>
        <v>3.7139754940013203E-2</v>
      </c>
      <c r="L255">
        <f t="shared" si="15"/>
        <v>1.692014728098012</v>
      </c>
    </row>
    <row r="256" spans="1:12" x14ac:dyDescent="0.25">
      <c r="A256" s="1">
        <v>34893.958333333336</v>
      </c>
      <c r="C256">
        <v>32.941272735595703</v>
      </c>
      <c r="E256">
        <f t="shared" si="16"/>
        <v>-2.223096003198366E-3</v>
      </c>
      <c r="H256">
        <f t="shared" si="17"/>
        <v>-5.825304290095288E-3</v>
      </c>
      <c r="J256">
        <f t="shared" si="18"/>
        <v>1.3881282757191489</v>
      </c>
      <c r="K256">
        <f t="shared" si="19"/>
        <v>-6.6692880095950979E-3</v>
      </c>
      <c r="L256">
        <f t="shared" si="15"/>
        <v>1.6807301945598496</v>
      </c>
    </row>
    <row r="257" spans="1:12" x14ac:dyDescent="0.25">
      <c r="A257" s="1">
        <v>34894.958333333336</v>
      </c>
      <c r="C257">
        <v>32.913734436035099</v>
      </c>
      <c r="E257">
        <f t="shared" si="16"/>
        <v>-8.3598165078924147E-4</v>
      </c>
      <c r="H257">
        <f t="shared" si="17"/>
        <v>-2.1905700382607246E-3</v>
      </c>
      <c r="J257">
        <f t="shared" si="18"/>
        <v>1.3850874835090961</v>
      </c>
      <c r="K257">
        <f t="shared" si="19"/>
        <v>-2.5079449523677244E-3</v>
      </c>
      <c r="L257">
        <f t="shared" si="15"/>
        <v>1.6765150157521111</v>
      </c>
    </row>
    <row r="258" spans="1:12" x14ac:dyDescent="0.25">
      <c r="A258" s="1">
        <v>34897.958333333336</v>
      </c>
      <c r="C258">
        <v>33.097274780273402</v>
      </c>
      <c r="E258">
        <f t="shared" si="16"/>
        <v>5.5764059406566702E-3</v>
      </c>
      <c r="H258">
        <f t="shared" si="17"/>
        <v>1.4612172125128683E-2</v>
      </c>
      <c r="J258">
        <f t="shared" si="18"/>
        <v>1.4053266202264922</v>
      </c>
      <c r="K258">
        <f t="shared" si="19"/>
        <v>1.6729217821970011E-2</v>
      </c>
      <c r="L258">
        <f t="shared" ref="L258:L321" si="20">L259/(1+K259)</f>
        <v>1.7045618006324317</v>
      </c>
    </row>
    <row r="259" spans="1:12" x14ac:dyDescent="0.25">
      <c r="A259" s="1">
        <v>34898.958333333336</v>
      </c>
      <c r="C259">
        <v>32.812812805175703</v>
      </c>
      <c r="E259">
        <f t="shared" ref="E259:E322" si="21">C259/C258-1</f>
        <v>-8.5947250033783229E-3</v>
      </c>
      <c r="H259">
        <f t="shared" ref="H259:H322" si="22">E259*$F$3975</f>
        <v>-2.2521244409750094E-2</v>
      </c>
      <c r="J259">
        <f t="shared" ref="J259:J322" si="23">J260/(1+H260)</f>
        <v>1.3736769159368434</v>
      </c>
      <c r="K259">
        <f t="shared" si="19"/>
        <v>-2.5784175010134969E-2</v>
      </c>
      <c r="L259">
        <f t="shared" si="20"/>
        <v>1.6606110808493342</v>
      </c>
    </row>
    <row r="260" spans="1:12" x14ac:dyDescent="0.25">
      <c r="A260" s="1">
        <v>34899.958333333336</v>
      </c>
      <c r="C260">
        <v>32.454944610595703</v>
      </c>
      <c r="E260">
        <f t="shared" si="21"/>
        <v>-1.0906355291904535E-2</v>
      </c>
      <c r="H260">
        <f t="shared" si="22"/>
        <v>-2.8578540098956724E-2</v>
      </c>
      <c r="J260">
        <f t="shared" si="23"/>
        <v>1.334419235111731</v>
      </c>
      <c r="K260">
        <f t="shared" ref="K260:K323" si="24">E260*3</f>
        <v>-3.2719065875713604E-2</v>
      </c>
      <c r="L260">
        <f t="shared" si="20"/>
        <v>1.6062774375010849</v>
      </c>
    </row>
    <row r="261" spans="1:12" x14ac:dyDescent="0.25">
      <c r="A261" s="1">
        <v>34900.958333333336</v>
      </c>
      <c r="C261">
        <v>32.574211120605398</v>
      </c>
      <c r="E261">
        <f t="shared" si="21"/>
        <v>3.6748332631804104E-3</v>
      </c>
      <c r="H261">
        <f t="shared" si="22"/>
        <v>9.6293736044648758E-3</v>
      </c>
      <c r="J261">
        <f t="shared" si="23"/>
        <v>1.347268856471606</v>
      </c>
      <c r="K261">
        <f t="shared" si="24"/>
        <v>1.1024499789541231E-2</v>
      </c>
      <c r="L261">
        <f t="shared" si="20"/>
        <v>1.6239858427727605</v>
      </c>
    </row>
    <row r="262" spans="1:12" x14ac:dyDescent="0.25">
      <c r="A262" s="1">
        <v>34901.958333333336</v>
      </c>
      <c r="C262">
        <v>32.537528991699197</v>
      </c>
      <c r="E262">
        <f t="shared" si="21"/>
        <v>-1.1261095094639018E-3</v>
      </c>
      <c r="H262">
        <f t="shared" si="22"/>
        <v>-2.9508084883241217E-3</v>
      </c>
      <c r="J262">
        <f t="shared" si="23"/>
        <v>1.3432933240938749</v>
      </c>
      <c r="K262">
        <f t="shared" si="24"/>
        <v>-3.3783285283917053E-3</v>
      </c>
      <c r="L262">
        <f t="shared" si="20"/>
        <v>1.6184994850704171</v>
      </c>
    </row>
    <row r="263" spans="1:12" x14ac:dyDescent="0.25">
      <c r="A263" s="1">
        <v>34904.958333333336</v>
      </c>
      <c r="C263">
        <v>32.776092529296797</v>
      </c>
      <c r="E263">
        <f t="shared" si="21"/>
        <v>7.331950058606429E-3</v>
      </c>
      <c r="H263">
        <f t="shared" si="22"/>
        <v>1.9212323745675573E-2</v>
      </c>
      <c r="J263">
        <f t="shared" si="23"/>
        <v>1.3691011103217712</v>
      </c>
      <c r="K263">
        <f t="shared" si="24"/>
        <v>2.1995850175819287E-2</v>
      </c>
      <c r="L263">
        <f t="shared" si="20"/>
        <v>1.6540997572536666</v>
      </c>
    </row>
    <row r="264" spans="1:12" x14ac:dyDescent="0.25">
      <c r="A264" s="1">
        <v>34905.958333333336</v>
      </c>
      <c r="C264">
        <v>33.023845672607401</v>
      </c>
      <c r="E264">
        <f t="shared" si="21"/>
        <v>7.5589591129312517E-3</v>
      </c>
      <c r="H264">
        <f t="shared" si="22"/>
        <v>1.9807168420015474E-2</v>
      </c>
      <c r="J264">
        <f t="shared" si="23"/>
        <v>1.3962191265979447</v>
      </c>
      <c r="K264">
        <f t="shared" si="24"/>
        <v>2.2676877338793755E-2</v>
      </c>
      <c r="L264">
        <f t="shared" si="20"/>
        <v>1.6916095745550366</v>
      </c>
    </row>
    <row r="265" spans="1:12" x14ac:dyDescent="0.25">
      <c r="A265" s="1">
        <v>34906.958333333336</v>
      </c>
      <c r="C265">
        <v>32.996326446533203</v>
      </c>
      <c r="E265">
        <f t="shared" si="21"/>
        <v>-8.3331379231288416E-4</v>
      </c>
      <c r="H265">
        <f t="shared" si="22"/>
        <v>-2.1835792976875185E-3</v>
      </c>
      <c r="J265">
        <f t="shared" si="23"/>
        <v>1.3931703714180701</v>
      </c>
      <c r="K265">
        <f t="shared" si="24"/>
        <v>-2.4999413769386525E-3</v>
      </c>
      <c r="L265">
        <f t="shared" si="20"/>
        <v>1.6873806497859809</v>
      </c>
    </row>
    <row r="266" spans="1:12" x14ac:dyDescent="0.25">
      <c r="A266" s="1">
        <v>34907.958333333336</v>
      </c>
      <c r="C266">
        <v>33.271610260009702</v>
      </c>
      <c r="E266">
        <f t="shared" si="21"/>
        <v>8.3428624675103702E-3</v>
      </c>
      <c r="H266">
        <f t="shared" si="22"/>
        <v>2.1861274750952168E-2</v>
      </c>
      <c r="J266">
        <f t="shared" si="23"/>
        <v>1.4236268516825266</v>
      </c>
      <c r="K266">
        <f t="shared" si="24"/>
        <v>2.5028587402531111E-2</v>
      </c>
      <c r="L266">
        <f t="shared" si="20"/>
        <v>1.7296134038604891</v>
      </c>
    </row>
    <row r="267" spans="1:12" x14ac:dyDescent="0.25">
      <c r="A267" s="1">
        <v>34908.958333333336</v>
      </c>
      <c r="C267">
        <v>33.060546875</v>
      </c>
      <c r="E267">
        <f t="shared" si="21"/>
        <v>-6.3436480338731061E-3</v>
      </c>
      <c r="H267">
        <f t="shared" si="22"/>
        <v>-1.662262000984677E-2</v>
      </c>
      <c r="J267">
        <f t="shared" si="23"/>
        <v>1.3999624434911933</v>
      </c>
      <c r="K267">
        <f t="shared" si="24"/>
        <v>-1.9030944101619318E-2</v>
      </c>
      <c r="L267">
        <f t="shared" si="20"/>
        <v>1.6966972278542087</v>
      </c>
    </row>
    <row r="268" spans="1:12" x14ac:dyDescent="0.25">
      <c r="A268" s="1">
        <v>34911.958333333336</v>
      </c>
      <c r="C268">
        <v>32.97798538208</v>
      </c>
      <c r="E268">
        <f t="shared" si="21"/>
        <v>-2.4972815250806635E-3</v>
      </c>
      <c r="H268">
        <f t="shared" si="22"/>
        <v>-6.5437681326846551E-3</v>
      </c>
      <c r="J268">
        <f t="shared" si="23"/>
        <v>1.3908014138665203</v>
      </c>
      <c r="K268">
        <f t="shared" si="24"/>
        <v>-7.4918445752419904E-3</v>
      </c>
      <c r="L268">
        <f t="shared" si="20"/>
        <v>1.6839858359318811</v>
      </c>
    </row>
    <row r="269" spans="1:12" x14ac:dyDescent="0.25">
      <c r="A269" s="1">
        <v>34912.958333333336</v>
      </c>
      <c r="C269">
        <v>32.9229125976562</v>
      </c>
      <c r="E269">
        <f t="shared" si="21"/>
        <v>-1.6699863192287667E-3</v>
      </c>
      <c r="H269">
        <f t="shared" si="22"/>
        <v>-4.3759596777682352E-3</v>
      </c>
      <c r="J269">
        <f t="shared" si="23"/>
        <v>1.3847153229596574</v>
      </c>
      <c r="K269">
        <f t="shared" si="24"/>
        <v>-5.0099589576863002E-3</v>
      </c>
      <c r="L269">
        <f t="shared" si="20"/>
        <v>1.6755491360085373</v>
      </c>
    </row>
    <row r="270" spans="1:12" x14ac:dyDescent="0.25">
      <c r="A270" s="1">
        <v>34913.958333333336</v>
      </c>
      <c r="C270">
        <v>32.849510192871001</v>
      </c>
      <c r="E270">
        <f t="shared" si="21"/>
        <v>-2.229523422858537E-3</v>
      </c>
      <c r="H270">
        <f t="shared" si="22"/>
        <v>-5.8421464216392108E-3</v>
      </c>
      <c r="J270">
        <f t="shared" si="23"/>
        <v>1.3766256132906396</v>
      </c>
      <c r="K270">
        <f t="shared" si="24"/>
        <v>-6.688570268575611E-3</v>
      </c>
      <c r="L270">
        <f t="shared" si="20"/>
        <v>1.6643421078738929</v>
      </c>
    </row>
    <row r="271" spans="1:12" x14ac:dyDescent="0.25">
      <c r="A271" s="1">
        <v>34914.958333333336</v>
      </c>
      <c r="C271">
        <v>32.840343475341797</v>
      </c>
      <c r="E271">
        <f t="shared" si="21"/>
        <v>-2.7905187856325231E-4</v>
      </c>
      <c r="H271">
        <f t="shared" si="22"/>
        <v>-7.3121543244869698E-4</v>
      </c>
      <c r="J271">
        <f t="shared" si="23"/>
        <v>1.3756190033974973</v>
      </c>
      <c r="K271">
        <f t="shared" si="24"/>
        <v>-8.3715563568975693E-4</v>
      </c>
      <c r="L271">
        <f t="shared" si="20"/>
        <v>1.6629487944985706</v>
      </c>
    </row>
    <row r="272" spans="1:12" x14ac:dyDescent="0.25">
      <c r="A272" s="1">
        <v>34915.958333333336</v>
      </c>
      <c r="C272">
        <v>32.877029418945298</v>
      </c>
      <c r="E272">
        <f t="shared" si="21"/>
        <v>1.1170998753726735E-3</v>
      </c>
      <c r="H272">
        <f t="shared" si="22"/>
        <v>2.9272000341465636E-3</v>
      </c>
      <c r="J272">
        <f t="shared" si="23"/>
        <v>1.3796457153912149</v>
      </c>
      <c r="K272">
        <f t="shared" si="24"/>
        <v>3.3512996261180206E-3</v>
      </c>
      <c r="L272">
        <f t="shared" si="20"/>
        <v>1.6685218341718271</v>
      </c>
    </row>
    <row r="273" spans="1:12" x14ac:dyDescent="0.25">
      <c r="A273" s="1">
        <v>34918.958333333336</v>
      </c>
      <c r="C273">
        <v>32.9504585266113</v>
      </c>
      <c r="E273">
        <f t="shared" si="21"/>
        <v>2.2334471502978293E-3</v>
      </c>
      <c r="H273">
        <f t="shared" si="22"/>
        <v>5.8524279867413877E-3</v>
      </c>
      <c r="J273">
        <f t="shared" si="23"/>
        <v>1.3877199925877584</v>
      </c>
      <c r="K273">
        <f t="shared" si="24"/>
        <v>6.7003414508934878E-3</v>
      </c>
      <c r="L273">
        <f t="shared" si="20"/>
        <v>1.6797015001790494</v>
      </c>
    </row>
    <row r="274" spans="1:12" x14ac:dyDescent="0.25">
      <c r="A274" s="1">
        <v>34919.958333333336</v>
      </c>
      <c r="C274">
        <v>32.9504585266113</v>
      </c>
      <c r="E274">
        <f t="shared" si="21"/>
        <v>0</v>
      </c>
      <c r="H274">
        <f t="shared" si="22"/>
        <v>0</v>
      </c>
      <c r="J274">
        <f t="shared" si="23"/>
        <v>1.3877199925877584</v>
      </c>
      <c r="K274">
        <f t="shared" si="24"/>
        <v>0</v>
      </c>
      <c r="L274">
        <f t="shared" si="20"/>
        <v>1.6797015001790494</v>
      </c>
    </row>
    <row r="275" spans="1:12" x14ac:dyDescent="0.25">
      <c r="A275" s="1">
        <v>34920.958333333336</v>
      </c>
      <c r="C275">
        <v>32.941272735595703</v>
      </c>
      <c r="E275">
        <f t="shared" si="21"/>
        <v>-2.7877581758617431E-4</v>
      </c>
      <c r="H275">
        <f t="shared" si="22"/>
        <v>-7.3049205424470271E-4</v>
      </c>
      <c r="J275">
        <f t="shared" si="23"/>
        <v>1.3867062741596565</v>
      </c>
      <c r="K275">
        <f t="shared" si="24"/>
        <v>-8.3632745275852294E-4</v>
      </c>
      <c r="L275">
        <f t="shared" si="20"/>
        <v>1.67829671970201</v>
      </c>
    </row>
    <row r="276" spans="1:12" x14ac:dyDescent="0.25">
      <c r="A276" s="1">
        <v>34921.958333333336</v>
      </c>
      <c r="C276">
        <v>32.867851257324197</v>
      </c>
      <c r="E276">
        <f t="shared" si="21"/>
        <v>-2.228859791205573E-3</v>
      </c>
      <c r="H276">
        <f t="shared" si="22"/>
        <v>-5.8404074700557024E-3</v>
      </c>
      <c r="J276">
        <f t="shared" si="23"/>
        <v>1.3786073444772815</v>
      </c>
      <c r="K276">
        <f t="shared" si="24"/>
        <v>-6.6865793736167189E-3</v>
      </c>
      <c r="L276">
        <f t="shared" si="20"/>
        <v>1.6670746554732419</v>
      </c>
    </row>
    <row r="277" spans="1:12" x14ac:dyDescent="0.25">
      <c r="A277" s="1">
        <v>34922.958333333336</v>
      </c>
      <c r="C277">
        <v>32.684341430663999</v>
      </c>
      <c r="E277">
        <f t="shared" si="21"/>
        <v>-5.583262052133886E-3</v>
      </c>
      <c r="H277">
        <f t="shared" si="22"/>
        <v>-1.4630137582105861E-2</v>
      </c>
      <c r="J277">
        <f t="shared" si="23"/>
        <v>1.3584381293558774</v>
      </c>
      <c r="K277">
        <f t="shared" si="24"/>
        <v>-1.6749786156401658E-2</v>
      </c>
      <c r="L277">
        <f t="shared" si="20"/>
        <v>1.6391515114873081</v>
      </c>
    </row>
    <row r="278" spans="1:12" x14ac:dyDescent="0.25">
      <c r="A278" s="1">
        <v>34925.958333333336</v>
      </c>
      <c r="C278">
        <v>32.97798538208</v>
      </c>
      <c r="E278">
        <f t="shared" si="21"/>
        <v>8.9842395031556332E-3</v>
      </c>
      <c r="H278">
        <f t="shared" si="22"/>
        <v>2.3541911301032621E-2</v>
      </c>
      <c r="J278">
        <f t="shared" si="23"/>
        <v>1.3904183593051143</v>
      </c>
      <c r="K278">
        <f t="shared" si="24"/>
        <v>2.69527185094669E-2</v>
      </c>
      <c r="L278">
        <f t="shared" si="20"/>
        <v>1.6833311007707927</v>
      </c>
    </row>
    <row r="279" spans="1:12" x14ac:dyDescent="0.25">
      <c r="A279" s="1">
        <v>34926.958333333336</v>
      </c>
      <c r="C279">
        <v>32.913734436035099</v>
      </c>
      <c r="E279">
        <f t="shared" si="21"/>
        <v>-1.9482980934248939E-3</v>
      </c>
      <c r="H279">
        <f t="shared" si="22"/>
        <v>-5.1052357728519557E-3</v>
      </c>
      <c r="J279">
        <f t="shared" si="23"/>
        <v>1.3833199457579597</v>
      </c>
      <c r="K279">
        <f t="shared" si="24"/>
        <v>-5.8448942802746817E-3</v>
      </c>
      <c r="L279">
        <f t="shared" si="20"/>
        <v>1.673492208448089</v>
      </c>
    </row>
    <row r="280" spans="1:12" x14ac:dyDescent="0.25">
      <c r="A280" s="1">
        <v>34927.958333333336</v>
      </c>
      <c r="C280">
        <v>33.005500793457003</v>
      </c>
      <c r="E280">
        <f t="shared" si="21"/>
        <v>2.7880870704672933E-3</v>
      </c>
      <c r="H280">
        <f t="shared" si="22"/>
        <v>7.3057823635982256E-3</v>
      </c>
      <c r="J280">
        <f t="shared" si="23"/>
        <v>1.3934261802208918</v>
      </c>
      <c r="K280">
        <f t="shared" si="24"/>
        <v>8.3642612114018799E-3</v>
      </c>
      <c r="L280">
        <f t="shared" si="20"/>
        <v>1.6874897344147946</v>
      </c>
    </row>
    <row r="281" spans="1:12" x14ac:dyDescent="0.25">
      <c r="A281" s="1">
        <v>34928.958333333336</v>
      </c>
      <c r="C281">
        <v>32.9504585266113</v>
      </c>
      <c r="E281">
        <f t="shared" si="21"/>
        <v>-1.6676694951592852E-3</v>
      </c>
      <c r="H281">
        <f t="shared" si="22"/>
        <v>-4.3698887725208101E-3</v>
      </c>
      <c r="J281">
        <f t="shared" si="23"/>
        <v>1.3873370628006081</v>
      </c>
      <c r="K281">
        <f t="shared" si="24"/>
        <v>-5.0030084854778556E-3</v>
      </c>
      <c r="L281">
        <f t="shared" si="20"/>
        <v>1.6790472089543607</v>
      </c>
    </row>
    <row r="282" spans="1:12" x14ac:dyDescent="0.25">
      <c r="A282" s="1">
        <v>34929.958333333336</v>
      </c>
      <c r="C282">
        <v>32.987155914306598</v>
      </c>
      <c r="E282">
        <f t="shared" si="21"/>
        <v>1.1137140220873754E-3</v>
      </c>
      <c r="H282">
        <f t="shared" si="22"/>
        <v>2.9183278911351488E-3</v>
      </c>
      <c r="J282">
        <f t="shared" si="23"/>
        <v>1.3913857672453847</v>
      </c>
      <c r="K282">
        <f t="shared" si="24"/>
        <v>3.3411420662621261E-3</v>
      </c>
      <c r="L282">
        <f t="shared" si="20"/>
        <v>1.6846571442154381</v>
      </c>
    </row>
    <row r="283" spans="1:12" x14ac:dyDescent="0.25">
      <c r="A283" s="1">
        <v>34932.958333333336</v>
      </c>
      <c r="C283">
        <v>32.8953857421875</v>
      </c>
      <c r="E283">
        <f t="shared" si="21"/>
        <v>-2.7819971008563593E-3</v>
      </c>
      <c r="H283">
        <f t="shared" si="22"/>
        <v>-7.2898244715188529E-3</v>
      </c>
      <c r="J283">
        <f t="shared" si="23"/>
        <v>1.3812428092299962</v>
      </c>
      <c r="K283">
        <f t="shared" si="24"/>
        <v>-8.345991302569078E-3</v>
      </c>
      <c r="L283">
        <f t="shared" si="20"/>
        <v>1.6705970103420051</v>
      </c>
    </row>
    <row r="284" spans="1:12" x14ac:dyDescent="0.25">
      <c r="A284" s="1">
        <v>34933.958333333336</v>
      </c>
      <c r="C284">
        <v>32.959625244140597</v>
      </c>
      <c r="E284">
        <f t="shared" si="21"/>
        <v>1.9528423365078318E-3</v>
      </c>
      <c r="H284">
        <f t="shared" si="22"/>
        <v>5.1171433102179488E-3</v>
      </c>
      <c r="J284">
        <f t="shared" si="23"/>
        <v>1.3883108266310342</v>
      </c>
      <c r="K284">
        <f t="shared" si="24"/>
        <v>5.8585270095234954E-3</v>
      </c>
      <c r="L284">
        <f t="shared" si="20"/>
        <v>1.6803842480491229</v>
      </c>
    </row>
    <row r="285" spans="1:12" x14ac:dyDescent="0.25">
      <c r="A285" s="1">
        <v>34934.958333333336</v>
      </c>
      <c r="C285">
        <v>32.840343475341797</v>
      </c>
      <c r="E285">
        <f t="shared" si="21"/>
        <v>-3.6190268522547919E-3</v>
      </c>
      <c r="H285">
        <f t="shared" si="22"/>
        <v>-9.4831409071310137E-3</v>
      </c>
      <c r="J285">
        <f t="shared" si="23"/>
        <v>1.3751452794391967</v>
      </c>
      <c r="K285">
        <f t="shared" si="24"/>
        <v>-1.0857080556764376E-2</v>
      </c>
      <c r="L285">
        <f t="shared" si="20"/>
        <v>1.6621401809017355</v>
      </c>
    </row>
    <row r="286" spans="1:12" x14ac:dyDescent="0.25">
      <c r="A286" s="1">
        <v>34935.958333333336</v>
      </c>
      <c r="C286">
        <v>32.877029418945298</v>
      </c>
      <c r="E286">
        <f t="shared" si="21"/>
        <v>1.1170998753726735E-3</v>
      </c>
      <c r="H286">
        <f t="shared" si="22"/>
        <v>2.9272000341465636E-3</v>
      </c>
      <c r="J286">
        <f t="shared" si="23"/>
        <v>1.3791706047481276</v>
      </c>
      <c r="K286">
        <f t="shared" si="24"/>
        <v>3.3512996261180206E-3</v>
      </c>
      <c r="L286">
        <f t="shared" si="20"/>
        <v>1.6677105106685473</v>
      </c>
    </row>
    <row r="287" spans="1:12" x14ac:dyDescent="0.25">
      <c r="A287" s="1">
        <v>34936.958333333336</v>
      </c>
      <c r="C287">
        <v>33.060546875</v>
      </c>
      <c r="E287">
        <f t="shared" si="21"/>
        <v>5.58193545153296E-3</v>
      </c>
      <c r="H287">
        <f t="shared" si="22"/>
        <v>1.4626661415462271E-2</v>
      </c>
      <c r="J287">
        <f t="shared" si="23"/>
        <v>1.3993432662179366</v>
      </c>
      <c r="K287">
        <f t="shared" si="24"/>
        <v>1.674580635459888E-2</v>
      </c>
      <c r="L287">
        <f t="shared" si="20"/>
        <v>1.6956376679357319</v>
      </c>
    </row>
    <row r="288" spans="1:12" x14ac:dyDescent="0.25">
      <c r="A288" s="1">
        <v>34939.958333333336</v>
      </c>
      <c r="C288">
        <v>32.941272735595703</v>
      </c>
      <c r="E288">
        <f t="shared" si="21"/>
        <v>-3.6077485304543133E-3</v>
      </c>
      <c r="H288">
        <f t="shared" si="22"/>
        <v>-9.4535876821353858E-3</v>
      </c>
      <c r="J288">
        <f t="shared" si="23"/>
        <v>1.3861144519533397</v>
      </c>
      <c r="K288">
        <f t="shared" si="24"/>
        <v>-1.082324559136294E-2</v>
      </c>
      <c r="L288">
        <f t="shared" si="20"/>
        <v>1.6772853650216974</v>
      </c>
    </row>
    <row r="289" spans="1:12" x14ac:dyDescent="0.25">
      <c r="A289" s="1">
        <v>34940.958333333336</v>
      </c>
      <c r="C289">
        <v>33.023845672607401</v>
      </c>
      <c r="E289">
        <f t="shared" si="21"/>
        <v>2.5066711196761737E-3</v>
      </c>
      <c r="H289">
        <f t="shared" si="22"/>
        <v>6.5683722188783185E-3</v>
      </c>
      <c r="J289">
        <f t="shared" si="23"/>
        <v>1.3952189676117357</v>
      </c>
      <c r="K289">
        <f t="shared" si="24"/>
        <v>7.5200133590285212E-3</v>
      </c>
      <c r="L289">
        <f t="shared" si="20"/>
        <v>1.6898985733735636</v>
      </c>
    </row>
    <row r="290" spans="1:12" x14ac:dyDescent="0.25">
      <c r="A290" s="1">
        <v>34941.958333333336</v>
      </c>
      <c r="C290">
        <v>33.097274780273402</v>
      </c>
      <c r="E290">
        <f t="shared" si="21"/>
        <v>2.2235177693707975E-3</v>
      </c>
      <c r="H290">
        <f t="shared" si="22"/>
        <v>5.8264094678699531E-3</v>
      </c>
      <c r="J290">
        <f t="shared" si="23"/>
        <v>1.4033480846143804</v>
      </c>
      <c r="K290">
        <f t="shared" si="24"/>
        <v>6.6705533081123924E-3</v>
      </c>
      <c r="L290">
        <f t="shared" si="20"/>
        <v>1.7011711318925551</v>
      </c>
    </row>
    <row r="291" spans="1:12" x14ac:dyDescent="0.25">
      <c r="A291" s="1">
        <v>34942.958333333336</v>
      </c>
      <c r="C291">
        <v>33.124782562255803</v>
      </c>
      <c r="E291">
        <f t="shared" si="21"/>
        <v>8.3111924365431022E-4</v>
      </c>
      <c r="H291">
        <f t="shared" si="22"/>
        <v>2.1778287976203952E-3</v>
      </c>
      <c r="J291">
        <f t="shared" si="23"/>
        <v>1.4064043364861392</v>
      </c>
      <c r="K291">
        <f t="shared" si="24"/>
        <v>2.4933577309629307E-3</v>
      </c>
      <c r="L291">
        <f t="shared" si="20"/>
        <v>1.7054127600859503</v>
      </c>
    </row>
    <row r="292" spans="1:12" x14ac:dyDescent="0.25">
      <c r="A292" s="1">
        <v>34943.958333333336</v>
      </c>
      <c r="C292">
        <v>33.271610260009702</v>
      </c>
      <c r="E292">
        <f t="shared" si="21"/>
        <v>4.4325633678634624E-3</v>
      </c>
      <c r="H292">
        <f t="shared" si="22"/>
        <v>1.1614896687226081E-2</v>
      </c>
      <c r="J292">
        <f t="shared" si="23"/>
        <v>1.4227395775548923</v>
      </c>
      <c r="K292">
        <f t="shared" si="24"/>
        <v>1.3297690103590387E-2</v>
      </c>
      <c r="L292">
        <f t="shared" si="20"/>
        <v>1.7280908104682819</v>
      </c>
    </row>
    <row r="293" spans="1:12" x14ac:dyDescent="0.25">
      <c r="A293" s="1">
        <v>34947.958333333336</v>
      </c>
      <c r="C293">
        <v>33.5835762023925</v>
      </c>
      <c r="E293">
        <f t="shared" si="21"/>
        <v>9.3763403678048807E-3</v>
      </c>
      <c r="H293">
        <f t="shared" si="22"/>
        <v>2.4569355390583945E-2</v>
      </c>
      <c r="J293">
        <f t="shared" si="23"/>
        <v>1.4576953718640877</v>
      </c>
      <c r="K293">
        <f t="shared" si="24"/>
        <v>2.8129021103414642E-2</v>
      </c>
      <c r="L293">
        <f t="shared" si="20"/>
        <v>1.7767003133445611</v>
      </c>
    </row>
    <row r="294" spans="1:12" x14ac:dyDescent="0.25">
      <c r="A294" s="1">
        <v>34948.958333333336</v>
      </c>
      <c r="C294">
        <v>33.647800445556598</v>
      </c>
      <c r="E294">
        <f t="shared" si="21"/>
        <v>1.9123705818895331E-3</v>
      </c>
      <c r="H294">
        <f t="shared" si="22"/>
        <v>5.0110928807868887E-3</v>
      </c>
      <c r="J294">
        <f t="shared" si="23"/>
        <v>1.4650000187643919</v>
      </c>
      <c r="K294">
        <f t="shared" si="24"/>
        <v>5.7371117456685994E-3</v>
      </c>
      <c r="L294">
        <f t="shared" si="20"/>
        <v>1.7868934415807833</v>
      </c>
    </row>
    <row r="295" spans="1:12" x14ac:dyDescent="0.25">
      <c r="A295" s="1">
        <v>34949.958333333336</v>
      </c>
      <c r="C295">
        <v>33.666164398193303</v>
      </c>
      <c r="E295">
        <f t="shared" si="21"/>
        <v>5.4576977970421936E-4</v>
      </c>
      <c r="H295">
        <f t="shared" si="22"/>
        <v>1.4301114457231398E-3</v>
      </c>
      <c r="J295">
        <f t="shared" si="23"/>
        <v>1.4670951320592114</v>
      </c>
      <c r="K295">
        <f t="shared" si="24"/>
        <v>1.6373093391126581E-3</v>
      </c>
      <c r="L295">
        <f t="shared" si="20"/>
        <v>1.7898191389006828</v>
      </c>
    </row>
    <row r="296" spans="1:12" x14ac:dyDescent="0.25">
      <c r="A296" s="1">
        <v>34950.958333333336</v>
      </c>
      <c r="C296">
        <v>33.794639587402301</v>
      </c>
      <c r="E296">
        <f t="shared" si="21"/>
        <v>3.8161516616337376E-3</v>
      </c>
      <c r="H296">
        <f t="shared" si="22"/>
        <v>9.9996782029146032E-3</v>
      </c>
      <c r="J296">
        <f t="shared" si="23"/>
        <v>1.4817656112728659</v>
      </c>
      <c r="K296">
        <f t="shared" si="24"/>
        <v>1.1448454984901213E-2</v>
      </c>
      <c r="L296">
        <f t="shared" si="20"/>
        <v>1.8103098027435018</v>
      </c>
    </row>
    <row r="297" spans="1:12" x14ac:dyDescent="0.25">
      <c r="A297" s="1">
        <v>34953.958333333336</v>
      </c>
      <c r="C297">
        <v>33.886379241943303</v>
      </c>
      <c r="E297">
        <f t="shared" si="21"/>
        <v>2.714621480242041E-3</v>
      </c>
      <c r="H297">
        <f t="shared" si="22"/>
        <v>7.1132763191908586E-3</v>
      </c>
      <c r="J297">
        <f t="shared" si="23"/>
        <v>1.4923058195061245</v>
      </c>
      <c r="K297">
        <f t="shared" si="24"/>
        <v>8.1438644407261229E-3</v>
      </c>
      <c r="L297">
        <f t="shared" si="20"/>
        <v>1.8250527203727627</v>
      </c>
    </row>
    <row r="298" spans="1:12" x14ac:dyDescent="0.25">
      <c r="A298" s="1">
        <v>34954.958333333336</v>
      </c>
      <c r="C298">
        <v>34.042339324951101</v>
      </c>
      <c r="E298">
        <f t="shared" si="21"/>
        <v>4.602441644599109E-3</v>
      </c>
      <c r="H298">
        <f t="shared" si="22"/>
        <v>1.2060038351301062E-2</v>
      </c>
      <c r="J298">
        <f t="shared" si="23"/>
        <v>1.510303084921238</v>
      </c>
      <c r="K298">
        <f t="shared" si="24"/>
        <v>1.3807324933797327E-2</v>
      </c>
      <c r="L298">
        <f t="shared" si="20"/>
        <v>1.8502518163042601</v>
      </c>
    </row>
    <row r="299" spans="1:12" x14ac:dyDescent="0.25">
      <c r="A299" s="1">
        <v>34955.958333333336</v>
      </c>
      <c r="C299">
        <v>34.198352813720703</v>
      </c>
      <c r="E299">
        <f t="shared" si="21"/>
        <v>4.5829250240523312E-3</v>
      </c>
      <c r="H299">
        <f t="shared" si="22"/>
        <v>1.2008897845791745E-2</v>
      </c>
      <c r="J299">
        <f t="shared" si="23"/>
        <v>1.5284401603842412</v>
      </c>
      <c r="K299">
        <f t="shared" si="24"/>
        <v>1.3748775072156993E-2</v>
      </c>
      <c r="L299">
        <f t="shared" si="20"/>
        <v>1.8756905123534773</v>
      </c>
    </row>
    <row r="300" spans="1:12" x14ac:dyDescent="0.25">
      <c r="A300" s="1">
        <v>34956.958333333336</v>
      </c>
      <c r="C300">
        <v>34.510326385497997</v>
      </c>
      <c r="E300">
        <f t="shared" si="21"/>
        <v>9.1224736313069155E-3</v>
      </c>
      <c r="H300">
        <f t="shared" si="22"/>
        <v>2.3904134011432321E-2</v>
      </c>
      <c r="J300">
        <f t="shared" si="23"/>
        <v>1.5649761988065212</v>
      </c>
      <c r="K300">
        <f t="shared" si="24"/>
        <v>2.7367420893920746E-2</v>
      </c>
      <c r="L300">
        <f t="shared" si="20"/>
        <v>1.9270233240717887</v>
      </c>
    </row>
    <row r="301" spans="1:12" x14ac:dyDescent="0.25">
      <c r="A301" s="1">
        <v>34957.958333333336</v>
      </c>
      <c r="C301">
        <v>34.5008125305175</v>
      </c>
      <c r="E301">
        <f t="shared" si="21"/>
        <v>-2.7568139675704373E-4</v>
      </c>
      <c r="H301">
        <f t="shared" si="22"/>
        <v>-7.2238356819400557E-4</v>
      </c>
      <c r="J301">
        <f t="shared" si="23"/>
        <v>1.5638456857158887</v>
      </c>
      <c r="K301">
        <f t="shared" si="24"/>
        <v>-8.2704419027113119E-4</v>
      </c>
      <c r="L301">
        <f t="shared" si="20"/>
        <v>1.9254295906270982</v>
      </c>
    </row>
    <row r="302" spans="1:12" x14ac:dyDescent="0.25">
      <c r="A302" s="1">
        <v>34960.958333333336</v>
      </c>
      <c r="C302">
        <v>34.371654510497997</v>
      </c>
      <c r="E302">
        <f t="shared" si="21"/>
        <v>-3.7436225568675541E-3</v>
      </c>
      <c r="H302">
        <f t="shared" si="22"/>
        <v>-9.8096260843631034E-3</v>
      </c>
      <c r="J302">
        <f t="shared" si="23"/>
        <v>1.5485049442853713</v>
      </c>
      <c r="K302">
        <f t="shared" si="24"/>
        <v>-1.1230867670602662E-2</v>
      </c>
      <c r="L302">
        <f t="shared" si="20"/>
        <v>1.9038053456857025</v>
      </c>
    </row>
    <row r="303" spans="1:12" x14ac:dyDescent="0.25">
      <c r="A303" s="1">
        <v>34961.958333333336</v>
      </c>
      <c r="C303">
        <v>34.537723541259702</v>
      </c>
      <c r="E303">
        <f t="shared" si="21"/>
        <v>4.8315693011222738E-3</v>
      </c>
      <c r="H303">
        <f t="shared" si="22"/>
        <v>1.2660434518899574E-2</v>
      </c>
      <c r="J303">
        <f t="shared" si="23"/>
        <v>1.5681096897346887</v>
      </c>
      <c r="K303">
        <f t="shared" si="24"/>
        <v>1.4494707903366821E-2</v>
      </c>
      <c r="L303">
        <f t="shared" si="20"/>
        <v>1.931400448076285</v>
      </c>
    </row>
    <row r="304" spans="1:12" x14ac:dyDescent="0.25">
      <c r="A304" s="1">
        <v>34962.958333333336</v>
      </c>
      <c r="C304">
        <v>34.703746795654297</v>
      </c>
      <c r="E304">
        <f t="shared" si="21"/>
        <v>4.807012083360318E-3</v>
      </c>
      <c r="H304">
        <f t="shared" si="22"/>
        <v>1.2596085851196644E-2</v>
      </c>
      <c r="J304">
        <f t="shared" si="23"/>
        <v>1.5878617340106802</v>
      </c>
      <c r="K304">
        <f t="shared" si="24"/>
        <v>1.4421036250080954E-2</v>
      </c>
      <c r="L304">
        <f t="shared" si="20"/>
        <v>1.9592532439514156</v>
      </c>
    </row>
    <row r="305" spans="1:12" x14ac:dyDescent="0.25">
      <c r="A305" s="1">
        <v>34963.958333333336</v>
      </c>
      <c r="C305">
        <v>34.4178047180175</v>
      </c>
      <c r="E305">
        <f t="shared" si="21"/>
        <v>-8.2395160188467598E-3</v>
      </c>
      <c r="H305">
        <f t="shared" si="22"/>
        <v>-2.1590470201845825E-2</v>
      </c>
      <c r="J305">
        <f t="shared" si="23"/>
        <v>1.5535790525578714</v>
      </c>
      <c r="K305">
        <f t="shared" si="24"/>
        <v>-2.4718548056540279E-2</v>
      </c>
      <c r="L305">
        <f t="shared" si="20"/>
        <v>1.9108233484858701</v>
      </c>
    </row>
    <row r="306" spans="1:12" x14ac:dyDescent="0.25">
      <c r="A306" s="1">
        <v>34964.958333333336</v>
      </c>
      <c r="C306">
        <v>34.427017211913999</v>
      </c>
      <c r="E306">
        <f t="shared" si="21"/>
        <v>2.6766651655951712E-4</v>
      </c>
      <c r="H306">
        <f t="shared" si="22"/>
        <v>7.0138172394972639E-4</v>
      </c>
      <c r="J306">
        <f t="shared" si="23"/>
        <v>1.5546687045120464</v>
      </c>
      <c r="K306">
        <f t="shared" si="24"/>
        <v>8.0299954967855136E-4</v>
      </c>
      <c r="L306">
        <f t="shared" si="20"/>
        <v>1.9123577387742194</v>
      </c>
    </row>
    <row r="307" spans="1:12" x14ac:dyDescent="0.25">
      <c r="A307" s="1">
        <v>34967.958333333336</v>
      </c>
      <c r="C307">
        <v>34.371654510497997</v>
      </c>
      <c r="E307">
        <f t="shared" si="21"/>
        <v>-1.6081178649668404E-3</v>
      </c>
      <c r="H307">
        <f t="shared" si="22"/>
        <v>-4.2138422651531015E-3</v>
      </c>
      <c r="J307">
        <f t="shared" si="23"/>
        <v>1.5481175758166628</v>
      </c>
      <c r="K307">
        <f t="shared" si="24"/>
        <v>-4.8243535949005212E-3</v>
      </c>
      <c r="L307">
        <f t="shared" si="20"/>
        <v>1.9031318488424283</v>
      </c>
    </row>
    <row r="308" spans="1:12" x14ac:dyDescent="0.25">
      <c r="A308" s="1">
        <v>34968.958333333336</v>
      </c>
      <c r="C308">
        <v>34.3624458312988</v>
      </c>
      <c r="E308">
        <f t="shared" si="21"/>
        <v>-2.6791492380395798E-4</v>
      </c>
      <c r="H308">
        <f t="shared" si="22"/>
        <v>-7.0203263951281966E-4</v>
      </c>
      <c r="J308">
        <f t="shared" si="23"/>
        <v>1.5470307467486359</v>
      </c>
      <c r="K308">
        <f t="shared" si="24"/>
        <v>-8.0374477141187395E-4</v>
      </c>
      <c r="L308">
        <f t="shared" si="20"/>
        <v>1.9016022165696138</v>
      </c>
    </row>
    <row r="309" spans="1:12" x14ac:dyDescent="0.25">
      <c r="A309" s="1">
        <v>34969.958333333336</v>
      </c>
      <c r="C309">
        <v>34.3347778320312</v>
      </c>
      <c r="E309">
        <f t="shared" si="21"/>
        <v>-8.0518131344420318E-4</v>
      </c>
      <c r="H309">
        <f t="shared" si="22"/>
        <v>-2.1098621709377211E-3</v>
      </c>
      <c r="J309">
        <f t="shared" si="23"/>
        <v>1.5437667250987936</v>
      </c>
      <c r="K309">
        <f t="shared" si="24"/>
        <v>-2.4155439403326096E-3</v>
      </c>
      <c r="L309">
        <f t="shared" si="20"/>
        <v>1.8970088128584561</v>
      </c>
    </row>
    <row r="310" spans="1:12" x14ac:dyDescent="0.25">
      <c r="A310" s="1">
        <v>34970.958333333336</v>
      </c>
      <c r="C310">
        <v>34.593055725097599</v>
      </c>
      <c r="E310">
        <f t="shared" si="21"/>
        <v>7.5223405938409371E-3</v>
      </c>
      <c r="H310">
        <f t="shared" si="22"/>
        <v>1.9711214841741365E-2</v>
      </c>
      <c r="J310">
        <f t="shared" si="23"/>
        <v>1.5741962426827474</v>
      </c>
      <c r="K310">
        <f t="shared" si="24"/>
        <v>2.2567021781522811E-2</v>
      </c>
      <c r="L310">
        <f t="shared" si="20"/>
        <v>1.9398186520579737</v>
      </c>
    </row>
    <row r="311" spans="1:12" x14ac:dyDescent="0.25">
      <c r="A311" s="1">
        <v>34971.958333333336</v>
      </c>
      <c r="C311">
        <v>34.528491973876903</v>
      </c>
      <c r="E311">
        <f t="shared" si="21"/>
        <v>-1.8663789557582522E-3</v>
      </c>
      <c r="H311">
        <f t="shared" si="22"/>
        <v>-4.8905784195915295E-3</v>
      </c>
      <c r="J311">
        <f t="shared" si="23"/>
        <v>1.5664975125100811</v>
      </c>
      <c r="K311">
        <f t="shared" si="24"/>
        <v>-5.5991368672747566E-3</v>
      </c>
      <c r="L311">
        <f t="shared" si="20"/>
        <v>1.9289573419274086</v>
      </c>
    </row>
    <row r="312" spans="1:12" x14ac:dyDescent="0.25">
      <c r="A312" s="1">
        <v>34974.958333333336</v>
      </c>
      <c r="C312">
        <v>34.3532104492187</v>
      </c>
      <c r="E312">
        <f t="shared" si="21"/>
        <v>-5.0764315102673763E-3</v>
      </c>
      <c r="H312">
        <f t="shared" si="22"/>
        <v>-1.3302060825349238E-2</v>
      </c>
      <c r="J312">
        <f t="shared" si="23"/>
        <v>1.5456598673159136</v>
      </c>
      <c r="K312">
        <f t="shared" si="24"/>
        <v>-1.5229294530802129E-2</v>
      </c>
      <c r="L312">
        <f t="shared" si="20"/>
        <v>1.8995806824298429</v>
      </c>
    </row>
    <row r="313" spans="1:12" x14ac:dyDescent="0.25">
      <c r="A313" s="1">
        <v>34975.958333333336</v>
      </c>
      <c r="C313">
        <v>34.390113830566399</v>
      </c>
      <c r="E313">
        <f t="shared" si="21"/>
        <v>1.0742338449634126E-3</v>
      </c>
      <c r="H313">
        <f t="shared" si="22"/>
        <v>2.8148757483383176E-3</v>
      </c>
      <c r="J313">
        <f t="shared" si="23"/>
        <v>1.5500107077916012</v>
      </c>
      <c r="K313">
        <f t="shared" si="24"/>
        <v>3.2227015348902377E-3</v>
      </c>
      <c r="L313">
        <f t="shared" si="20"/>
        <v>1.9057024640107574</v>
      </c>
    </row>
    <row r="314" spans="1:12" x14ac:dyDescent="0.25">
      <c r="A314" s="1">
        <v>34976.958333333336</v>
      </c>
      <c r="C314">
        <v>34.3532104492187</v>
      </c>
      <c r="E314">
        <f t="shared" si="21"/>
        <v>-1.0730811049219913E-3</v>
      </c>
      <c r="H314">
        <f t="shared" si="22"/>
        <v>-2.8118551583597492E-3</v>
      </c>
      <c r="J314">
        <f t="shared" si="23"/>
        <v>1.5456523021873845</v>
      </c>
      <c r="K314">
        <f t="shared" si="24"/>
        <v>-3.2192433147659738E-3</v>
      </c>
      <c r="L314">
        <f t="shared" si="20"/>
        <v>1.8995675440935578</v>
      </c>
    </row>
    <row r="315" spans="1:12" x14ac:dyDescent="0.25">
      <c r="A315" s="1">
        <v>34977.958333333336</v>
      </c>
      <c r="C315">
        <v>34.454704284667898</v>
      </c>
      <c r="E315">
        <f t="shared" si="21"/>
        <v>2.954420682143466E-3</v>
      </c>
      <c r="H315">
        <f t="shared" si="22"/>
        <v>7.7416357411807654E-3</v>
      </c>
      <c r="J315">
        <f t="shared" si="23"/>
        <v>1.5576181792934367</v>
      </c>
      <c r="K315">
        <f t="shared" si="24"/>
        <v>8.8632620464303979E-3</v>
      </c>
      <c r="L315">
        <f t="shared" si="20"/>
        <v>1.9164039090117533</v>
      </c>
    </row>
    <row r="316" spans="1:12" x14ac:dyDescent="0.25">
      <c r="A316" s="1">
        <v>34978.958333333336</v>
      </c>
      <c r="C316">
        <v>34.482372283935497</v>
      </c>
      <c r="E316">
        <f t="shared" si="21"/>
        <v>8.0302530066722611E-4</v>
      </c>
      <c r="H316">
        <f t="shared" si="22"/>
        <v>2.1042126486223753E-3</v>
      </c>
      <c r="J316">
        <f t="shared" si="23"/>
        <v>1.56089573916803</v>
      </c>
      <c r="K316">
        <f t="shared" si="24"/>
        <v>2.4090759020016783E-3</v>
      </c>
      <c r="L316">
        <f t="shared" si="20"/>
        <v>1.9210206714874554</v>
      </c>
    </row>
    <row r="317" spans="1:12" x14ac:dyDescent="0.25">
      <c r="A317" s="1">
        <v>34981.958333333336</v>
      </c>
      <c r="C317">
        <v>34.1964111328125</v>
      </c>
      <c r="E317">
        <f t="shared" si="21"/>
        <v>-8.2929662950196326E-3</v>
      </c>
      <c r="H317">
        <f t="shared" si="22"/>
        <v>-2.1730528985923821E-2</v>
      </c>
      <c r="J317">
        <f t="shared" si="23"/>
        <v>1.5269766490640342</v>
      </c>
      <c r="K317">
        <f t="shared" si="24"/>
        <v>-2.4878898885058898E-2</v>
      </c>
      <c r="L317">
        <f t="shared" si="20"/>
        <v>1.873227792445411</v>
      </c>
    </row>
    <row r="318" spans="1:12" x14ac:dyDescent="0.25">
      <c r="A318" s="1">
        <v>34982.958333333336</v>
      </c>
      <c r="C318">
        <v>34.177951812744098</v>
      </c>
      <c r="E318">
        <f t="shared" si="21"/>
        <v>-5.3980284646570897E-4</v>
      </c>
      <c r="H318">
        <f t="shared" si="22"/>
        <v>-1.4144759528146021E-3</v>
      </c>
      <c r="J318">
        <f t="shared" si="23"/>
        <v>1.5248167773134236</v>
      </c>
      <c r="K318">
        <f t="shared" si="24"/>
        <v>-1.6194085393971269E-3</v>
      </c>
      <c r="L318">
        <f t="shared" si="20"/>
        <v>1.8701942713620889</v>
      </c>
    </row>
    <row r="319" spans="1:12" x14ac:dyDescent="0.25">
      <c r="A319" s="1">
        <v>34983.958333333336</v>
      </c>
      <c r="C319">
        <v>34.288646697997997</v>
      </c>
      <c r="E319">
        <f t="shared" si="21"/>
        <v>3.2387805407527726E-3</v>
      </c>
      <c r="H319">
        <f t="shared" si="22"/>
        <v>8.4867599741893732E-3</v>
      </c>
      <c r="J319">
        <f t="shared" si="23"/>
        <v>1.5377575313070995</v>
      </c>
      <c r="K319">
        <f t="shared" si="24"/>
        <v>9.7163416222583177E-3</v>
      </c>
      <c r="L319">
        <f t="shared" si="20"/>
        <v>1.8883657178026334</v>
      </c>
    </row>
    <row r="320" spans="1:12" x14ac:dyDescent="0.25">
      <c r="A320" s="1">
        <v>34984.958333333336</v>
      </c>
      <c r="C320">
        <v>34.5008125305175</v>
      </c>
      <c r="E320">
        <f t="shared" si="21"/>
        <v>6.1876408943224437E-3</v>
      </c>
      <c r="H320">
        <f t="shared" si="22"/>
        <v>1.6213825671679418E-2</v>
      </c>
      <c r="J320">
        <f t="shared" si="23"/>
        <v>1.562690463845025</v>
      </c>
      <c r="K320">
        <f t="shared" si="24"/>
        <v>1.8562922682967331E-2</v>
      </c>
      <c r="L320">
        <f t="shared" si="20"/>
        <v>1.9234193046193697</v>
      </c>
    </row>
    <row r="321" spans="1:12" x14ac:dyDescent="0.25">
      <c r="A321" s="1">
        <v>34985.958333333336</v>
      </c>
      <c r="C321">
        <v>34.611537933349602</v>
      </c>
      <c r="E321">
        <f t="shared" si="21"/>
        <v>3.2093563806405712E-3</v>
      </c>
      <c r="H321">
        <f t="shared" si="22"/>
        <v>8.4096581819647197E-3</v>
      </c>
      <c r="J321">
        <f t="shared" si="23"/>
        <v>1.5758321564901776</v>
      </c>
      <c r="K321">
        <f t="shared" si="24"/>
        <v>9.6280691419217135E-3</v>
      </c>
      <c r="L321">
        <f t="shared" si="20"/>
        <v>1.9419381186731519</v>
      </c>
    </row>
    <row r="322" spans="1:12" x14ac:dyDescent="0.25">
      <c r="A322" s="1">
        <v>34988.958333333336</v>
      </c>
      <c r="C322">
        <v>34.445468902587798</v>
      </c>
      <c r="E322">
        <f t="shared" si="21"/>
        <v>-4.7980829711062878E-3</v>
      </c>
      <c r="H322">
        <f t="shared" si="22"/>
        <v>-1.2572688392946839E-2</v>
      </c>
      <c r="J322">
        <f t="shared" si="23"/>
        <v>1.5560197098270412</v>
      </c>
      <c r="K322">
        <f t="shared" si="24"/>
        <v>-1.4394248913318863E-2</v>
      </c>
      <c r="L322">
        <f t="shared" ref="L322:L385" si="25">L323/(1+K323)</f>
        <v>1.9139853780187084</v>
      </c>
    </row>
    <row r="323" spans="1:12" x14ac:dyDescent="0.25">
      <c r="A323" s="1">
        <v>34989.958333333336</v>
      </c>
      <c r="C323">
        <v>34.676078796386697</v>
      </c>
      <c r="E323">
        <f t="shared" ref="E323:E386" si="26">C323/C322-1</f>
        <v>6.6949268262559425E-3</v>
      </c>
      <c r="H323">
        <f t="shared" ref="H323:H386" si="27">E323*$F$3975</f>
        <v>1.7543095712804813E-2</v>
      </c>
      <c r="J323">
        <f t="shared" ref="J323:J386" si="28">J324/(1+H324)</f>
        <v>1.5833171125275478</v>
      </c>
      <c r="K323">
        <f t="shared" si="24"/>
        <v>2.0084780478767827E-2</v>
      </c>
      <c r="L323">
        <f t="shared" si="25"/>
        <v>1.9524273541757855</v>
      </c>
    </row>
    <row r="324" spans="1:12" x14ac:dyDescent="0.25">
      <c r="A324" s="1">
        <v>34990.958333333336</v>
      </c>
      <c r="C324">
        <v>34.777561187744098</v>
      </c>
      <c r="E324">
        <f t="shared" si="26"/>
        <v>2.9265820957811162E-3</v>
      </c>
      <c r="H324">
        <f t="shared" si="27"/>
        <v>7.668688717600374E-3</v>
      </c>
      <c r="J324">
        <f t="shared" si="28"/>
        <v>1.5954590786047713</v>
      </c>
      <c r="K324">
        <f t="shared" ref="K324:K387" si="29">E324*3</f>
        <v>8.7797462873433485E-3</v>
      </c>
      <c r="L324">
        <f t="shared" si="25"/>
        <v>1.9695691709899179</v>
      </c>
    </row>
    <row r="325" spans="1:12" x14ac:dyDescent="0.25">
      <c r="A325" s="1">
        <v>34991.958333333336</v>
      </c>
      <c r="C325">
        <v>34.943603515625</v>
      </c>
      <c r="E325">
        <f t="shared" si="26"/>
        <v>4.7744097691191367E-3</v>
      </c>
      <c r="H325">
        <f t="shared" si="27"/>
        <v>1.251065616181618E-2</v>
      </c>
      <c r="J325">
        <f t="shared" si="28"/>
        <v>1.6154193185574437</v>
      </c>
      <c r="K325">
        <f t="shared" si="29"/>
        <v>1.432322930735741E-2</v>
      </c>
      <c r="L325">
        <f t="shared" si="25"/>
        <v>1.9977797618627082</v>
      </c>
    </row>
    <row r="326" spans="1:12" x14ac:dyDescent="0.25">
      <c r="A326" s="1">
        <v>34992.958333333336</v>
      </c>
      <c r="C326">
        <v>34.731441497802699</v>
      </c>
      <c r="E326">
        <f t="shared" si="26"/>
        <v>-6.0715552054451116E-3</v>
      </c>
      <c r="H326">
        <f t="shared" si="27"/>
        <v>-1.5909639770367513E-2</v>
      </c>
      <c r="J326">
        <f t="shared" si="28"/>
        <v>1.5897185791211021</v>
      </c>
      <c r="K326">
        <f t="shared" si="29"/>
        <v>-1.8214665616335335E-2</v>
      </c>
      <c r="L326">
        <f t="shared" si="25"/>
        <v>1.961390871525297</v>
      </c>
    </row>
    <row r="327" spans="1:12" x14ac:dyDescent="0.25">
      <c r="A327" s="1">
        <v>34995.958333333336</v>
      </c>
      <c r="C327">
        <v>34.657630920410099</v>
      </c>
      <c r="E327">
        <f t="shared" si="26"/>
        <v>-2.1251803613526743E-3</v>
      </c>
      <c r="H327">
        <f t="shared" si="27"/>
        <v>-5.5687303914914825E-3</v>
      </c>
      <c r="J327">
        <f t="shared" si="28"/>
        <v>1.5808658649556317</v>
      </c>
      <c r="K327">
        <f t="shared" si="29"/>
        <v>-6.3755410840580229E-3</v>
      </c>
      <c r="L327">
        <f t="shared" si="25"/>
        <v>1.9488859434419912</v>
      </c>
    </row>
    <row r="328" spans="1:12" x14ac:dyDescent="0.25">
      <c r="A328" s="1">
        <v>34996.958333333336</v>
      </c>
      <c r="C328">
        <v>34.694534301757798</v>
      </c>
      <c r="E328">
        <f t="shared" si="26"/>
        <v>1.0647981517388772E-3</v>
      </c>
      <c r="H328">
        <f t="shared" si="27"/>
        <v>2.7901508672977192E-3</v>
      </c>
      <c r="J328">
        <f t="shared" si="28"/>
        <v>1.5852767192198189</v>
      </c>
      <c r="K328">
        <f t="shared" si="29"/>
        <v>3.1943944552166315E-3</v>
      </c>
      <c r="L328">
        <f t="shared" si="25"/>
        <v>1.9551114538935719</v>
      </c>
    </row>
    <row r="329" spans="1:12" x14ac:dyDescent="0.25">
      <c r="A329" s="1">
        <v>34997.958333333336</v>
      </c>
      <c r="C329">
        <v>34.408557891845703</v>
      </c>
      <c r="E329">
        <f t="shared" si="26"/>
        <v>-8.2426934290225073E-3</v>
      </c>
      <c r="H329">
        <f t="shared" si="27"/>
        <v>-2.1598796149578874E-2</v>
      </c>
      <c r="J329">
        <f t="shared" si="28"/>
        <v>1.5510366505207169</v>
      </c>
      <c r="K329">
        <f t="shared" si="29"/>
        <v>-2.4728080287067522E-2</v>
      </c>
      <c r="L329">
        <f t="shared" si="25"/>
        <v>1.9067653008915264</v>
      </c>
    </row>
    <row r="330" spans="1:12" x14ac:dyDescent="0.25">
      <c r="A330" s="1">
        <v>34998.958333333336</v>
      </c>
      <c r="C330">
        <v>34.094924926757798</v>
      </c>
      <c r="E330">
        <f t="shared" si="26"/>
        <v>-9.1149697721633061E-3</v>
      </c>
      <c r="H330">
        <f t="shared" si="27"/>
        <v>-2.3884471224580716E-2</v>
      </c>
      <c r="J330">
        <f t="shared" si="28"/>
        <v>1.5139909602730848</v>
      </c>
      <c r="K330">
        <f t="shared" si="29"/>
        <v>-2.7344909316489918E-2</v>
      </c>
      <c r="L330">
        <f t="shared" si="25"/>
        <v>1.854624976650818</v>
      </c>
    </row>
    <row r="331" spans="1:12" x14ac:dyDescent="0.25">
      <c r="A331" s="1">
        <v>34999.958333333336</v>
      </c>
      <c r="C331">
        <v>34.3532104492187</v>
      </c>
      <c r="E331">
        <f t="shared" si="26"/>
        <v>7.5754829499037335E-3</v>
      </c>
      <c r="H331">
        <f t="shared" si="27"/>
        <v>1.9850466765325862E-2</v>
      </c>
      <c r="J331">
        <f t="shared" si="28"/>
        <v>1.5440443875129894</v>
      </c>
      <c r="K331">
        <f t="shared" si="29"/>
        <v>2.27264488497112E-2</v>
      </c>
      <c r="L331">
        <f t="shared" si="25"/>
        <v>1.8967740163180697</v>
      </c>
    </row>
    <row r="332" spans="1:12" x14ac:dyDescent="0.25">
      <c r="A332" s="1">
        <v>35002.958333333336</v>
      </c>
      <c r="C332">
        <v>34.574623107910099</v>
      </c>
      <c r="E332">
        <f t="shared" si="26"/>
        <v>6.4451809829737527E-3</v>
      </c>
      <c r="H332">
        <f t="shared" si="27"/>
        <v>1.6888672543399569E-2</v>
      </c>
      <c r="J332">
        <f t="shared" si="28"/>
        <v>1.5701212475661703</v>
      </c>
      <c r="K332">
        <f t="shared" si="29"/>
        <v>1.9335542948921258E-2</v>
      </c>
      <c r="L332">
        <f t="shared" si="25"/>
        <v>1.9334491717749858</v>
      </c>
    </row>
    <row r="333" spans="1:12" x14ac:dyDescent="0.25">
      <c r="A333" s="1">
        <v>35003.958333333336</v>
      </c>
      <c r="C333">
        <v>34.427017211913999</v>
      </c>
      <c r="E333">
        <f t="shared" si="26"/>
        <v>-4.2691975422382011E-3</v>
      </c>
      <c r="H333">
        <f t="shared" si="27"/>
        <v>-1.118681996741702E-2</v>
      </c>
      <c r="J333">
        <f t="shared" si="28"/>
        <v>1.5525565838426314</v>
      </c>
      <c r="K333">
        <f t="shared" si="29"/>
        <v>-1.2807592626714603E-2</v>
      </c>
      <c r="L333">
        <f t="shared" si="25"/>
        <v>1.908686342418433</v>
      </c>
    </row>
    <row r="334" spans="1:12" x14ac:dyDescent="0.25">
      <c r="A334" s="1">
        <v>35004.958333333336</v>
      </c>
      <c r="C334">
        <v>34.703746795654297</v>
      </c>
      <c r="E334">
        <f t="shared" si="26"/>
        <v>8.0381516074106152E-3</v>
      </c>
      <c r="H334">
        <f t="shared" si="27"/>
        <v>2.1062823636819449E-2</v>
      </c>
      <c r="J334">
        <f t="shared" si="28"/>
        <v>1.5852578093542917</v>
      </c>
      <c r="K334">
        <f t="shared" si="29"/>
        <v>2.4114454822231846E-2</v>
      </c>
      <c r="L334">
        <f t="shared" si="25"/>
        <v>1.9547132729924932</v>
      </c>
    </row>
    <row r="335" spans="1:12" x14ac:dyDescent="0.25">
      <c r="A335" s="1">
        <v>35005.958333333336</v>
      </c>
      <c r="C335">
        <v>34.925163269042898</v>
      </c>
      <c r="E335">
        <f t="shared" si="26"/>
        <v>6.3801892830870344E-3</v>
      </c>
      <c r="H335">
        <f t="shared" si="27"/>
        <v>1.6718371113490109E-2</v>
      </c>
      <c r="J335">
        <f t="shared" si="28"/>
        <v>1.6117607377216352</v>
      </c>
      <c r="K335">
        <f t="shared" si="29"/>
        <v>1.9140567849261103E-2</v>
      </c>
      <c r="L335">
        <f t="shared" si="25"/>
        <v>1.9921275950200572</v>
      </c>
    </row>
    <row r="336" spans="1:12" x14ac:dyDescent="0.25">
      <c r="A336" s="1">
        <v>35006.958333333336</v>
      </c>
      <c r="C336">
        <v>34.971286773681598</v>
      </c>
      <c r="E336">
        <f t="shared" si="26"/>
        <v>1.320638196689039E-3</v>
      </c>
      <c r="H336">
        <f t="shared" si="27"/>
        <v>3.4605430182809379E-3</v>
      </c>
      <c r="J336">
        <f t="shared" si="28"/>
        <v>1.6173383050896972</v>
      </c>
      <c r="K336">
        <f t="shared" si="29"/>
        <v>3.9619145900671171E-3</v>
      </c>
      <c r="L336">
        <f t="shared" si="25"/>
        <v>2.0000202344040425</v>
      </c>
    </row>
    <row r="337" spans="1:12" x14ac:dyDescent="0.25">
      <c r="A337" s="1">
        <v>35009.958333333336</v>
      </c>
      <c r="C337">
        <v>34.851348876953097</v>
      </c>
      <c r="E337">
        <f t="shared" si="26"/>
        <v>-3.4296106261312298E-3</v>
      </c>
      <c r="H337">
        <f t="shared" si="27"/>
        <v>-8.9868028483770183E-3</v>
      </c>
      <c r="J337">
        <f t="shared" si="28"/>
        <v>1.6028036046027279</v>
      </c>
      <c r="K337">
        <f t="shared" si="29"/>
        <v>-1.0288831878393689E-2</v>
      </c>
      <c r="L337">
        <f t="shared" si="25"/>
        <v>1.9794423624588737</v>
      </c>
    </row>
    <row r="338" spans="1:12" x14ac:dyDescent="0.25">
      <c r="A338" s="1">
        <v>35010.958333333336</v>
      </c>
      <c r="C338">
        <v>34.7222290039062</v>
      </c>
      <c r="E338">
        <f t="shared" si="26"/>
        <v>-3.7048744799740296E-3</v>
      </c>
      <c r="H338">
        <f t="shared" si="27"/>
        <v>-9.708092305238834E-3</v>
      </c>
      <c r="J338">
        <f t="shared" si="28"/>
        <v>1.5872434392620751</v>
      </c>
      <c r="K338">
        <f t="shared" si="29"/>
        <v>-1.1114623439922089E-2</v>
      </c>
      <c r="L338">
        <f t="shared" si="25"/>
        <v>1.9574416059791135</v>
      </c>
    </row>
    <row r="339" spans="1:12" x14ac:dyDescent="0.25">
      <c r="A339" s="1">
        <v>35011.958333333336</v>
      </c>
      <c r="C339">
        <v>35.035861968994098</v>
      </c>
      <c r="E339">
        <f t="shared" si="26"/>
        <v>9.0326276303462905E-3</v>
      </c>
      <c r="H339">
        <f t="shared" si="27"/>
        <v>2.3668705449601951E-2</v>
      </c>
      <c r="J339">
        <f t="shared" si="28"/>
        <v>1.6248114367027822</v>
      </c>
      <c r="K339">
        <f t="shared" si="29"/>
        <v>2.7097882891038871E-2</v>
      </c>
      <c r="L339">
        <f t="shared" si="25"/>
        <v>2.0104841293839826</v>
      </c>
    </row>
    <row r="340" spans="1:12" x14ac:dyDescent="0.25">
      <c r="A340" s="1">
        <v>35012.958333333336</v>
      </c>
      <c r="C340">
        <v>35.165008544921797</v>
      </c>
      <c r="E340">
        <f t="shared" si="26"/>
        <v>3.6861252633655361E-3</v>
      </c>
      <c r="H340">
        <f t="shared" si="27"/>
        <v>9.6589626717060277E-3</v>
      </c>
      <c r="J340">
        <f t="shared" si="28"/>
        <v>1.6405054297184554</v>
      </c>
      <c r="K340">
        <f t="shared" si="29"/>
        <v>1.1058375790096608E-2</v>
      </c>
      <c r="L340">
        <f t="shared" si="25"/>
        <v>2.0327168184067359</v>
      </c>
    </row>
    <row r="341" spans="1:12" x14ac:dyDescent="0.25">
      <c r="A341" s="1">
        <v>35013.958333333336</v>
      </c>
      <c r="C341">
        <v>35.146537780761697</v>
      </c>
      <c r="E341">
        <f t="shared" si="26"/>
        <v>-5.2525976601158764E-4</v>
      </c>
      <c r="H341">
        <f t="shared" si="27"/>
        <v>-1.3763678959251512E-3</v>
      </c>
      <c r="J341">
        <f t="shared" si="28"/>
        <v>1.6382474907119</v>
      </c>
      <c r="K341">
        <f t="shared" si="29"/>
        <v>-1.5757792980347629E-3</v>
      </c>
      <c r="L341">
        <f t="shared" si="25"/>
        <v>2.0295137053255234</v>
      </c>
    </row>
    <row r="342" spans="1:12" x14ac:dyDescent="0.25">
      <c r="A342" s="1">
        <v>35016.958333333336</v>
      </c>
      <c r="C342">
        <v>35.109649658203097</v>
      </c>
      <c r="E342">
        <f t="shared" si="26"/>
        <v>-1.0495521006564923E-3</v>
      </c>
      <c r="H342">
        <f t="shared" si="27"/>
        <v>-2.7502007766810957E-3</v>
      </c>
      <c r="J342">
        <f t="shared" si="28"/>
        <v>1.6337419811905483</v>
      </c>
      <c r="K342">
        <f t="shared" si="29"/>
        <v>-3.1486563019694769E-3</v>
      </c>
      <c r="L342">
        <f t="shared" si="25"/>
        <v>2.0231234642073166</v>
      </c>
    </row>
    <row r="343" spans="1:12" x14ac:dyDescent="0.25">
      <c r="A343" s="1">
        <v>35017.958333333336</v>
      </c>
      <c r="C343">
        <v>34.879039764404297</v>
      </c>
      <c r="E343">
        <f t="shared" si="26"/>
        <v>-6.5682767001042919E-3</v>
      </c>
      <c r="H343">
        <f t="shared" si="27"/>
        <v>-1.7211227218528864E-2</v>
      </c>
      <c r="J343">
        <f t="shared" si="28"/>
        <v>1.6056232767358283</v>
      </c>
      <c r="K343">
        <f t="shared" si="29"/>
        <v>-1.9704830100312876E-2</v>
      </c>
      <c r="L343">
        <f t="shared" si="25"/>
        <v>1.9832581600731551</v>
      </c>
    </row>
    <row r="344" spans="1:12" x14ac:dyDescent="0.25">
      <c r="A344" s="1">
        <v>35018.958333333336</v>
      </c>
      <c r="C344">
        <v>35.229564666747997</v>
      </c>
      <c r="E344">
        <f t="shared" si="26"/>
        <v>1.0049729141380359E-2</v>
      </c>
      <c r="H344">
        <f t="shared" si="27"/>
        <v>2.6333874109509114E-2</v>
      </c>
      <c r="J344">
        <f t="shared" si="28"/>
        <v>1.6479055579726871</v>
      </c>
      <c r="K344">
        <f t="shared" si="29"/>
        <v>3.0149187424141077E-2</v>
      </c>
      <c r="L344">
        <f t="shared" si="25"/>
        <v>2.0430517820516578</v>
      </c>
    </row>
    <row r="345" spans="1:12" x14ac:dyDescent="0.25">
      <c r="A345" s="1">
        <v>35019.958333333336</v>
      </c>
      <c r="C345">
        <v>35.423301696777301</v>
      </c>
      <c r="E345">
        <f t="shared" si="26"/>
        <v>5.4992740291270881E-3</v>
      </c>
      <c r="H345">
        <f t="shared" si="27"/>
        <v>1.4410059011484426E-2</v>
      </c>
      <c r="J345">
        <f t="shared" si="28"/>
        <v>1.6716519743084266</v>
      </c>
      <c r="K345">
        <f t="shared" si="29"/>
        <v>1.6497822087381264E-2</v>
      </c>
      <c r="L345">
        <f t="shared" si="25"/>
        <v>2.0767576868672535</v>
      </c>
    </row>
    <row r="346" spans="1:12" x14ac:dyDescent="0.25">
      <c r="A346" s="1">
        <v>35020.958333333336</v>
      </c>
      <c r="C346">
        <v>35.534004211425703</v>
      </c>
      <c r="E346">
        <f t="shared" si="26"/>
        <v>3.125132591987434E-3</v>
      </c>
      <c r="H346">
        <f t="shared" si="27"/>
        <v>8.1889618212752438E-3</v>
      </c>
      <c r="J346">
        <f t="shared" si="28"/>
        <v>1.6853410685044976</v>
      </c>
      <c r="K346">
        <f t="shared" si="29"/>
        <v>9.3753977759623019E-3</v>
      </c>
      <c r="L346">
        <f t="shared" si="25"/>
        <v>2.0962281162659213</v>
      </c>
    </row>
    <row r="347" spans="1:12" x14ac:dyDescent="0.25">
      <c r="A347" s="1">
        <v>35023.958333333336</v>
      </c>
      <c r="C347">
        <v>35.349491119384702</v>
      </c>
      <c r="E347">
        <f t="shared" si="26"/>
        <v>-5.1925780990838E-3</v>
      </c>
      <c r="H347">
        <f t="shared" si="27"/>
        <v>-1.3606406306218637E-2</v>
      </c>
      <c r="J347">
        <f t="shared" si="28"/>
        <v>1.6624096331618687</v>
      </c>
      <c r="K347">
        <f t="shared" si="29"/>
        <v>-1.55777342972514E-2</v>
      </c>
      <c r="L347">
        <f t="shared" si="25"/>
        <v>2.063573631644303</v>
      </c>
    </row>
    <row r="348" spans="1:12" x14ac:dyDescent="0.25">
      <c r="A348" s="1">
        <v>35024.958333333336</v>
      </c>
      <c r="C348">
        <v>35.635478973388601</v>
      </c>
      <c r="E348">
        <f t="shared" si="26"/>
        <v>8.0902962093016839E-3</v>
      </c>
      <c r="H348">
        <f t="shared" si="27"/>
        <v>2.1199461088672333E-2</v>
      </c>
      <c r="J348">
        <f t="shared" si="28"/>
        <v>1.6976518214935179</v>
      </c>
      <c r="K348">
        <f t="shared" si="29"/>
        <v>2.4270888627905052E-2</v>
      </c>
      <c r="L348">
        <f t="shared" si="25"/>
        <v>2.1136583974334235</v>
      </c>
    </row>
    <row r="349" spans="1:12" x14ac:dyDescent="0.25">
      <c r="A349" s="1">
        <v>35025.958333333336</v>
      </c>
      <c r="C349">
        <v>35.5247802734375</v>
      </c>
      <c r="E349">
        <f t="shared" si="26"/>
        <v>-3.1064181860377404E-3</v>
      </c>
      <c r="H349">
        <f t="shared" si="27"/>
        <v>-8.1399234040820632E-3</v>
      </c>
      <c r="J349">
        <f t="shared" si="28"/>
        <v>1.6838330656997602</v>
      </c>
      <c r="K349">
        <f t="shared" si="29"/>
        <v>-9.3192545581132213E-3</v>
      </c>
      <c r="L349">
        <f t="shared" si="25"/>
        <v>2.0939606767788477</v>
      </c>
    </row>
    <row r="350" spans="1:12" x14ac:dyDescent="0.25">
      <c r="A350" s="1">
        <v>35027.958333333336</v>
      </c>
      <c r="C350">
        <v>35.6170234680175</v>
      </c>
      <c r="E350">
        <f t="shared" si="26"/>
        <v>2.5965873362199243E-3</v>
      </c>
      <c r="H350">
        <f t="shared" si="27"/>
        <v>6.8039847705755338E-3</v>
      </c>
      <c r="J350">
        <f t="shared" si="28"/>
        <v>1.695289840234973</v>
      </c>
      <c r="K350">
        <f t="shared" si="29"/>
        <v>7.789762008659773E-3</v>
      </c>
      <c r="L350">
        <f t="shared" si="25"/>
        <v>2.1102721321064473</v>
      </c>
    </row>
    <row r="351" spans="1:12" x14ac:dyDescent="0.25">
      <c r="A351" s="1">
        <v>35030.958333333336</v>
      </c>
      <c r="C351">
        <v>35.626224517822202</v>
      </c>
      <c r="E351">
        <f t="shared" si="26"/>
        <v>2.5833292366406191E-4</v>
      </c>
      <c r="H351">
        <f t="shared" si="27"/>
        <v>6.7692438218055649E-4</v>
      </c>
      <c r="J351">
        <f t="shared" si="28"/>
        <v>1.6964374232626909</v>
      </c>
      <c r="K351">
        <f t="shared" si="29"/>
        <v>7.7499877099218573E-4</v>
      </c>
      <c r="L351">
        <f t="shared" si="25"/>
        <v>2.1119075904152886</v>
      </c>
    </row>
    <row r="352" spans="1:12" x14ac:dyDescent="0.25">
      <c r="A352" s="1">
        <v>35031.958333333336</v>
      </c>
      <c r="C352">
        <v>36.004447937011697</v>
      </c>
      <c r="E352">
        <f t="shared" si="26"/>
        <v>1.0616432819040122E-2</v>
      </c>
      <c r="H352">
        <f t="shared" si="27"/>
        <v>2.7818839832957284E-2</v>
      </c>
      <c r="J352">
        <f t="shared" si="28"/>
        <v>1.7436303442270704</v>
      </c>
      <c r="K352">
        <f t="shared" si="29"/>
        <v>3.1849298457120367E-2</v>
      </c>
      <c r="L352">
        <f t="shared" si="25"/>
        <v>2.1791703655762831</v>
      </c>
    </row>
    <row r="353" spans="1:12" x14ac:dyDescent="0.25">
      <c r="A353" s="1">
        <v>35032.958333333336</v>
      </c>
      <c r="C353">
        <v>36.041355133056598</v>
      </c>
      <c r="E353">
        <f t="shared" si="26"/>
        <v>1.0250732384362582E-3</v>
      </c>
      <c r="H353">
        <f t="shared" si="27"/>
        <v>2.6860574284392623E-3</v>
      </c>
      <c r="J353">
        <f t="shared" si="28"/>
        <v>1.7483138354656338</v>
      </c>
      <c r="K353">
        <f t="shared" si="29"/>
        <v>3.0752197153087746E-3</v>
      </c>
      <c r="L353">
        <f t="shared" si="25"/>
        <v>2.1858717932475198</v>
      </c>
    </row>
    <row r="354" spans="1:12" x14ac:dyDescent="0.25">
      <c r="A354" s="1">
        <v>35033.958333333336</v>
      </c>
      <c r="C354">
        <v>35.958339691162102</v>
      </c>
      <c r="E354">
        <f t="shared" si="26"/>
        <v>-2.3033385284215724E-3</v>
      </c>
      <c r="H354">
        <f t="shared" si="27"/>
        <v>-6.0355683208696319E-3</v>
      </c>
      <c r="J354">
        <f t="shared" si="28"/>
        <v>1.7377617678653594</v>
      </c>
      <c r="K354">
        <f t="shared" si="29"/>
        <v>-6.9100155852647172E-3</v>
      </c>
      <c r="L354">
        <f t="shared" si="25"/>
        <v>2.170767385088789</v>
      </c>
    </row>
    <row r="355" spans="1:12" x14ac:dyDescent="0.25">
      <c r="A355" s="1">
        <v>35034.958333333336</v>
      </c>
      <c r="C355">
        <v>36.004447937011697</v>
      </c>
      <c r="E355">
        <f t="shared" si="26"/>
        <v>1.2822684875222201E-3</v>
      </c>
      <c r="H355">
        <f t="shared" si="27"/>
        <v>3.360000697527535E-3</v>
      </c>
      <c r="J355">
        <f t="shared" si="28"/>
        <v>1.743600648617524</v>
      </c>
      <c r="K355">
        <f t="shared" si="29"/>
        <v>3.8468054625666603E-3</v>
      </c>
      <c r="L355">
        <f t="shared" si="25"/>
        <v>2.1791179049237099</v>
      </c>
    </row>
    <row r="356" spans="1:12" x14ac:dyDescent="0.25">
      <c r="A356" s="1">
        <v>35037.958333333336</v>
      </c>
      <c r="C356">
        <v>36.447250366210902</v>
      </c>
      <c r="E356">
        <f t="shared" si="26"/>
        <v>1.2298547945350125E-2</v>
      </c>
      <c r="H356">
        <f t="shared" si="27"/>
        <v>3.2226581310441954E-2</v>
      </c>
      <c r="J356">
        <f t="shared" si="28"/>
        <v>1.7997909366931357</v>
      </c>
      <c r="K356">
        <f t="shared" si="29"/>
        <v>3.6895643836050374E-2</v>
      </c>
      <c r="L356">
        <f t="shared" si="25"/>
        <v>2.2595178630205353</v>
      </c>
    </row>
    <row r="357" spans="1:12" x14ac:dyDescent="0.25">
      <c r="A357" s="1">
        <v>35038.958333333336</v>
      </c>
      <c r="C357">
        <v>36.687103271484297</v>
      </c>
      <c r="E357">
        <f t="shared" si="26"/>
        <v>6.5808230487465202E-3</v>
      </c>
      <c r="H357">
        <f t="shared" si="27"/>
        <v>1.7244103126031491E-2</v>
      </c>
      <c r="J357">
        <f t="shared" si="28"/>
        <v>1.8308267172107691</v>
      </c>
      <c r="K357">
        <f t="shared" si="29"/>
        <v>1.9742469146239561E-2</v>
      </c>
      <c r="L357">
        <f t="shared" si="25"/>
        <v>2.3041263247165955</v>
      </c>
    </row>
    <row r="358" spans="1:12" x14ac:dyDescent="0.25">
      <c r="A358" s="1">
        <v>35039.958333333336</v>
      </c>
      <c r="C358">
        <v>36.770111083984297</v>
      </c>
      <c r="E358">
        <f t="shared" si="26"/>
        <v>2.2625883511637745E-3</v>
      </c>
      <c r="H358">
        <f t="shared" si="27"/>
        <v>5.9287883248368605E-3</v>
      </c>
      <c r="J358">
        <f t="shared" si="28"/>
        <v>1.8416813012765678</v>
      </c>
      <c r="K358">
        <f t="shared" si="29"/>
        <v>6.7877650534913236E-3</v>
      </c>
      <c r="L358">
        <f t="shared" si="25"/>
        <v>2.3197661928623363</v>
      </c>
    </row>
    <row r="359" spans="1:12" x14ac:dyDescent="0.25">
      <c r="A359" s="1">
        <v>35040.958333333336</v>
      </c>
      <c r="C359">
        <v>36.576396942138601</v>
      </c>
      <c r="E359">
        <f t="shared" si="26"/>
        <v>-5.2682501122514047E-3</v>
      </c>
      <c r="H359">
        <f t="shared" si="27"/>
        <v>-1.3804693965551026E-2</v>
      </c>
      <c r="J359">
        <f t="shared" si="28"/>
        <v>1.8162574545303669</v>
      </c>
      <c r="K359">
        <f t="shared" si="29"/>
        <v>-1.5804750336754214E-2</v>
      </c>
      <c r="L359">
        <f t="shared" si="25"/>
        <v>2.2831028673445042</v>
      </c>
    </row>
    <row r="360" spans="1:12" x14ac:dyDescent="0.25">
      <c r="A360" s="1">
        <v>35041.958333333336</v>
      </c>
      <c r="C360">
        <v>36.696327209472599</v>
      </c>
      <c r="E360">
        <f t="shared" si="26"/>
        <v>3.2788977964046673E-3</v>
      </c>
      <c r="H360">
        <f t="shared" si="27"/>
        <v>8.5918814899132168E-3</v>
      </c>
      <c r="J360">
        <f t="shared" si="28"/>
        <v>1.8318625233348633</v>
      </c>
      <c r="K360">
        <f t="shared" si="29"/>
        <v>9.8366933892140018E-3</v>
      </c>
      <c r="L360">
        <f t="shared" si="25"/>
        <v>2.3055610502266073</v>
      </c>
    </row>
    <row r="361" spans="1:12" x14ac:dyDescent="0.25">
      <c r="A361" s="1">
        <v>35044.958333333336</v>
      </c>
      <c r="C361">
        <v>36.853145599365199</v>
      </c>
      <c r="E361">
        <f t="shared" si="26"/>
        <v>4.2734083167896841E-3</v>
      </c>
      <c r="H361">
        <f t="shared" si="27"/>
        <v>1.119785369831487E-2</v>
      </c>
      <c r="J361">
        <f t="shared" si="28"/>
        <v>1.8523754518665929</v>
      </c>
      <c r="K361">
        <f t="shared" si="29"/>
        <v>1.2820224950369052E-2</v>
      </c>
      <c r="L361">
        <f t="shared" si="25"/>
        <v>2.3351188615273215</v>
      </c>
    </row>
    <row r="362" spans="1:12" x14ac:dyDescent="0.25">
      <c r="A362" s="1">
        <v>35045.958333333336</v>
      </c>
      <c r="C362">
        <v>36.742427825927699</v>
      </c>
      <c r="E362">
        <f t="shared" si="26"/>
        <v>-3.004296421291297E-3</v>
      </c>
      <c r="H362">
        <f t="shared" si="27"/>
        <v>-7.8723279635641141E-3</v>
      </c>
      <c r="J362">
        <f t="shared" si="28"/>
        <v>1.8377929447978438</v>
      </c>
      <c r="K362">
        <f t="shared" si="29"/>
        <v>-9.0128892638738911E-3</v>
      </c>
      <c r="L362">
        <f t="shared" si="25"/>
        <v>2.3140726938103926</v>
      </c>
    </row>
    <row r="363" spans="1:12" x14ac:dyDescent="0.25">
      <c r="A363" s="1">
        <v>35046.958333333336</v>
      </c>
      <c r="C363">
        <v>36.973072052001903</v>
      </c>
      <c r="E363">
        <f t="shared" si="26"/>
        <v>6.2773267778306607E-3</v>
      </c>
      <c r="H363">
        <f t="shared" si="27"/>
        <v>1.6448834668686185E-2</v>
      </c>
      <c r="J363">
        <f t="shared" si="28"/>
        <v>1.8680224971021016</v>
      </c>
      <c r="K363">
        <f t="shared" si="29"/>
        <v>1.8831980333491982E-2</v>
      </c>
      <c r="L363">
        <f t="shared" si="25"/>
        <v>2.3576512652705008</v>
      </c>
    </row>
    <row r="364" spans="1:12" x14ac:dyDescent="0.25">
      <c r="A364" s="1">
        <v>35047.958333333336</v>
      </c>
      <c r="C364">
        <v>36.705543518066399</v>
      </c>
      <c r="E364">
        <f t="shared" si="26"/>
        <v>-7.2357669808781333E-3</v>
      </c>
      <c r="H364">
        <f t="shared" si="27"/>
        <v>-1.8960289782896139E-2</v>
      </c>
      <c r="J364">
        <f t="shared" si="28"/>
        <v>1.8326042492360766</v>
      </c>
      <c r="K364">
        <f t="shared" si="29"/>
        <v>-2.17073009426344E-2</v>
      </c>
      <c r="L364">
        <f t="shared" si="25"/>
        <v>2.3064730197374912</v>
      </c>
    </row>
    <row r="365" spans="1:12" x14ac:dyDescent="0.25">
      <c r="A365" s="1">
        <v>35048.958333333336</v>
      </c>
      <c r="C365">
        <v>36.718986511230398</v>
      </c>
      <c r="E365">
        <f t="shared" si="26"/>
        <v>3.6623877146468864E-4</v>
      </c>
      <c r="H365">
        <f t="shared" si="27"/>
        <v>9.5967618291926341E-4</v>
      </c>
      <c r="J365">
        <f t="shared" si="28"/>
        <v>1.8343629558867853</v>
      </c>
      <c r="K365">
        <f t="shared" si="29"/>
        <v>1.0987163143940659E-3</v>
      </c>
      <c r="L365">
        <f t="shared" si="25"/>
        <v>2.3090071792729865</v>
      </c>
    </row>
    <row r="366" spans="1:12" x14ac:dyDescent="0.25">
      <c r="A366" s="1">
        <v>35051.958333333336</v>
      </c>
      <c r="C366">
        <v>36.013576507568303</v>
      </c>
      <c r="E366">
        <f t="shared" si="26"/>
        <v>-1.9211042315842475E-2</v>
      </c>
      <c r="H366">
        <f t="shared" si="27"/>
        <v>-5.0339781574288395E-2</v>
      </c>
      <c r="J366">
        <f t="shared" si="28"/>
        <v>1.7420215253594784</v>
      </c>
      <c r="K366">
        <f t="shared" si="29"/>
        <v>-5.7633126947527424E-2</v>
      </c>
      <c r="L366">
        <f t="shared" si="25"/>
        <v>2.1759318753871941</v>
      </c>
    </row>
    <row r="367" spans="1:12" x14ac:dyDescent="0.25">
      <c r="A367" s="1">
        <v>35052.958333333336</v>
      </c>
      <c r="C367">
        <v>36.394134521484297</v>
      </c>
      <c r="E367">
        <f t="shared" si="26"/>
        <v>1.056707083330144E-2</v>
      </c>
      <c r="H367">
        <f t="shared" si="27"/>
        <v>2.7689493827711679E-2</v>
      </c>
      <c r="J367">
        <f t="shared" si="28"/>
        <v>1.7902572196336606</v>
      </c>
      <c r="K367">
        <f t="shared" si="29"/>
        <v>3.1701212499904319E-2</v>
      </c>
      <c r="L367">
        <f t="shared" si="25"/>
        <v>2.2449115541541591</v>
      </c>
    </row>
    <row r="368" spans="1:12" x14ac:dyDescent="0.25">
      <c r="A368" s="1">
        <v>35053.958333333336</v>
      </c>
      <c r="C368">
        <v>36.041419982910099</v>
      </c>
      <c r="E368">
        <f t="shared" si="26"/>
        <v>-9.6915215380649622E-3</v>
      </c>
      <c r="H368">
        <f t="shared" si="27"/>
        <v>-2.5395242451076078E-2</v>
      </c>
      <c r="J368">
        <f t="shared" si="28"/>
        <v>1.7447932034912745</v>
      </c>
      <c r="K368">
        <f t="shared" si="29"/>
        <v>-2.9074564614194887E-2</v>
      </c>
      <c r="L368">
        <f t="shared" si="25"/>
        <v>2.1796417281197513</v>
      </c>
    </row>
    <row r="369" spans="1:12" x14ac:dyDescent="0.25">
      <c r="A369" s="1">
        <v>35054.958333333336</v>
      </c>
      <c r="C369">
        <v>36.227027893066399</v>
      </c>
      <c r="E369">
        <f t="shared" si="26"/>
        <v>5.1498500959259452E-3</v>
      </c>
      <c r="H369">
        <f t="shared" si="27"/>
        <v>1.3494443701029946E-2</v>
      </c>
      <c r="J369">
        <f t="shared" si="28"/>
        <v>1.7683382171457274</v>
      </c>
      <c r="K369">
        <f t="shared" si="29"/>
        <v>1.5449550287777836E-2</v>
      </c>
      <c r="L369">
        <f t="shared" si="25"/>
        <v>2.2133162126076762</v>
      </c>
    </row>
    <row r="370" spans="1:12" x14ac:dyDescent="0.25">
      <c r="A370" s="1">
        <v>35055.958333333336</v>
      </c>
      <c r="C370">
        <v>36.3569946289062</v>
      </c>
      <c r="E370">
        <f t="shared" si="26"/>
        <v>3.5875627507571117E-3</v>
      </c>
      <c r="H370">
        <f t="shared" si="27"/>
        <v>9.4006937410280964E-3</v>
      </c>
      <c r="J370">
        <f t="shared" si="28"/>
        <v>1.7849618231556699</v>
      </c>
      <c r="K370">
        <f t="shared" si="29"/>
        <v>1.0762688252271335E-2</v>
      </c>
      <c r="L370">
        <f t="shared" si="25"/>
        <v>2.2371374450076704</v>
      </c>
    </row>
    <row r="371" spans="1:12" x14ac:dyDescent="0.25">
      <c r="A371" s="1">
        <v>35059.958333333336</v>
      </c>
      <c r="C371">
        <v>36.533336639404297</v>
      </c>
      <c r="E371">
        <f t="shared" si="26"/>
        <v>4.8502911832513096E-3</v>
      </c>
      <c r="H371">
        <f t="shared" si="27"/>
        <v>1.2709492526348657E-2</v>
      </c>
      <c r="J371">
        <f t="shared" si="28"/>
        <v>1.8076477821068846</v>
      </c>
      <c r="K371">
        <f t="shared" si="29"/>
        <v>1.4550873549753929E-2</v>
      </c>
      <c r="L371">
        <f t="shared" si="25"/>
        <v>2.2696897490833967</v>
      </c>
    </row>
    <row r="372" spans="1:12" x14ac:dyDescent="0.25">
      <c r="A372" s="1">
        <v>35060.958333333336</v>
      </c>
      <c r="C372">
        <v>36.5147705078125</v>
      </c>
      <c r="E372">
        <f t="shared" si="26"/>
        <v>-5.0819698663306934E-4</v>
      </c>
      <c r="H372">
        <f t="shared" si="27"/>
        <v>-1.3316573293227054E-3</v>
      </c>
      <c r="J372">
        <f t="shared" si="28"/>
        <v>1.8052406146890081</v>
      </c>
      <c r="K372">
        <f t="shared" si="29"/>
        <v>-1.524590959899208E-3</v>
      </c>
      <c r="L372">
        <f t="shared" si="25"/>
        <v>2.2662294006101682</v>
      </c>
    </row>
    <row r="373" spans="1:12" x14ac:dyDescent="0.25">
      <c r="A373" s="1">
        <v>35061.958333333336</v>
      </c>
      <c r="C373">
        <v>36.477672576904297</v>
      </c>
      <c r="E373">
        <f t="shared" si="26"/>
        <v>-1.0159705344516823E-3</v>
      </c>
      <c r="H373">
        <f t="shared" si="27"/>
        <v>-2.6622050979521715E-3</v>
      </c>
      <c r="J373">
        <f t="shared" si="28"/>
        <v>1.8004346939215528</v>
      </c>
      <c r="K373">
        <f t="shared" si="29"/>
        <v>-3.0479116033550469E-3</v>
      </c>
      <c r="L373">
        <f t="shared" si="25"/>
        <v>2.2593221337241842</v>
      </c>
    </row>
    <row r="374" spans="1:12" x14ac:dyDescent="0.25">
      <c r="A374" s="1">
        <v>35062.958333333336</v>
      </c>
      <c r="C374">
        <v>36.524070739746001</v>
      </c>
      <c r="E374">
        <f t="shared" si="26"/>
        <v>1.2719606149182994E-3</v>
      </c>
      <c r="H374">
        <f t="shared" si="27"/>
        <v>3.3329903954915515E-3</v>
      </c>
      <c r="J374">
        <f t="shared" si="28"/>
        <v>1.8064355254641029</v>
      </c>
      <c r="K374">
        <f t="shared" si="29"/>
        <v>3.8158818447548981E-3</v>
      </c>
      <c r="L374">
        <f t="shared" si="25"/>
        <v>2.2679434400357152</v>
      </c>
    </row>
    <row r="375" spans="1:12" x14ac:dyDescent="0.25">
      <c r="A375" s="1">
        <v>35066.958333333336</v>
      </c>
      <c r="C375">
        <v>36.913917541503899</v>
      </c>
      <c r="E375">
        <f t="shared" si="26"/>
        <v>1.0673695288123008E-2</v>
      </c>
      <c r="H375">
        <f t="shared" si="27"/>
        <v>2.7968887921897247E-2</v>
      </c>
      <c r="J375">
        <f t="shared" si="28"/>
        <v>1.8569595182139422</v>
      </c>
      <c r="K375">
        <f t="shared" si="29"/>
        <v>3.2021085864369025E-2</v>
      </c>
      <c r="L375">
        <f t="shared" si="25"/>
        <v>2.3405654516646313</v>
      </c>
    </row>
    <row r="376" spans="1:12" x14ac:dyDescent="0.25">
      <c r="A376" s="1">
        <v>35067.958333333336</v>
      </c>
      <c r="C376">
        <v>37.015995025634702</v>
      </c>
      <c r="E376">
        <f t="shared" si="26"/>
        <v>2.7652845032237749E-3</v>
      </c>
      <c r="H376">
        <f t="shared" si="27"/>
        <v>7.2460315059664597E-3</v>
      </c>
      <c r="J376">
        <f t="shared" si="28"/>
        <v>1.8704151053882245</v>
      </c>
      <c r="K376">
        <f t="shared" si="29"/>
        <v>8.2958535096713248E-3</v>
      </c>
      <c r="L376">
        <f t="shared" si="25"/>
        <v>2.3599824397814388</v>
      </c>
    </row>
    <row r="377" spans="1:12" x14ac:dyDescent="0.25">
      <c r="A377" s="1">
        <v>35068.958333333336</v>
      </c>
      <c r="C377">
        <v>36.663303375244098</v>
      </c>
      <c r="E377">
        <f t="shared" si="26"/>
        <v>-9.528087794110518E-3</v>
      </c>
      <c r="H377">
        <f t="shared" si="27"/>
        <v>-2.4966987761024708E-2</v>
      </c>
      <c r="J377">
        <f t="shared" si="28"/>
        <v>1.8237164743439611</v>
      </c>
      <c r="K377">
        <f t="shared" si="29"/>
        <v>-2.8584263382331554E-2</v>
      </c>
      <c r="L377">
        <f t="shared" si="25"/>
        <v>2.2925240801450486</v>
      </c>
    </row>
    <row r="378" spans="1:12" x14ac:dyDescent="0.25">
      <c r="A378" s="1">
        <v>35069.958333333336</v>
      </c>
      <c r="C378">
        <v>36.589057922363203</v>
      </c>
      <c r="E378">
        <f t="shared" si="26"/>
        <v>-2.0250617387365111E-3</v>
      </c>
      <c r="H378">
        <f t="shared" si="27"/>
        <v>-5.3063838976804703E-3</v>
      </c>
      <c r="J378">
        <f t="shared" si="28"/>
        <v>1.8140391346105678</v>
      </c>
      <c r="K378">
        <f t="shared" si="29"/>
        <v>-6.0751852162095332E-3</v>
      </c>
      <c r="L378">
        <f t="shared" si="25"/>
        <v>2.2785965717455472</v>
      </c>
    </row>
    <row r="379" spans="1:12" x14ac:dyDescent="0.25">
      <c r="A379" s="1">
        <v>35072.958333333336</v>
      </c>
      <c r="C379">
        <v>36.728271484375</v>
      </c>
      <c r="E379">
        <f t="shared" si="26"/>
        <v>3.8047867290595949E-3</v>
      </c>
      <c r="H379">
        <f t="shared" si="27"/>
        <v>9.9698980268063519E-3</v>
      </c>
      <c r="J379">
        <f t="shared" si="28"/>
        <v>1.8321249197992713</v>
      </c>
      <c r="K379">
        <f t="shared" si="29"/>
        <v>1.1414360187178785E-2</v>
      </c>
      <c r="L379">
        <f t="shared" si="25"/>
        <v>2.3046052937367216</v>
      </c>
    </row>
    <row r="380" spans="1:12" x14ac:dyDescent="0.25">
      <c r="A380" s="1">
        <v>35073.958333333336</v>
      </c>
      <c r="C380">
        <v>36.097118377685497</v>
      </c>
      <c r="E380">
        <f t="shared" si="26"/>
        <v>-1.7184394505415534E-2</v>
      </c>
      <c r="H380">
        <f t="shared" si="27"/>
        <v>-4.502924160318178E-2</v>
      </c>
      <c r="J380">
        <f t="shared" si="28"/>
        <v>1.7496257241384199</v>
      </c>
      <c r="K380">
        <f t="shared" si="29"/>
        <v>-5.1553183516246603E-2</v>
      </c>
      <c r="L380">
        <f t="shared" si="25"/>
        <v>2.1857955540961989</v>
      </c>
    </row>
    <row r="381" spans="1:12" x14ac:dyDescent="0.25">
      <c r="A381" s="1">
        <v>35074.958333333336</v>
      </c>
      <c r="C381">
        <v>35.623729705810497</v>
      </c>
      <c r="E381">
        <f t="shared" si="26"/>
        <v>-1.3114306436373013E-2</v>
      </c>
      <c r="H381">
        <f t="shared" si="27"/>
        <v>-3.4364159458484381E-2</v>
      </c>
      <c r="J381">
        <f t="shared" si="28"/>
        <v>1.689501306761461</v>
      </c>
      <c r="K381">
        <f t="shared" si="29"/>
        <v>-3.934291930911904E-2</v>
      </c>
      <c r="L381">
        <f t="shared" si="25"/>
        <v>2.0997999759851611</v>
      </c>
    </row>
    <row r="382" spans="1:12" x14ac:dyDescent="0.25">
      <c r="A382" s="1">
        <v>35075.958333333336</v>
      </c>
      <c r="C382">
        <v>35.837223052978501</v>
      </c>
      <c r="E382">
        <f t="shared" si="26"/>
        <v>5.9930094049973626E-3</v>
      </c>
      <c r="H382">
        <f t="shared" si="27"/>
        <v>1.5703821763561256E-2</v>
      </c>
      <c r="J382">
        <f t="shared" si="28"/>
        <v>1.7160329341521467</v>
      </c>
      <c r="K382">
        <f t="shared" si="29"/>
        <v>1.7979028214992088E-2</v>
      </c>
      <c r="L382">
        <f t="shared" si="25"/>
        <v>2.1375523389992379</v>
      </c>
    </row>
    <row r="383" spans="1:12" x14ac:dyDescent="0.25">
      <c r="A383" s="1">
        <v>35076.958333333336</v>
      </c>
      <c r="C383">
        <v>35.781524658203097</v>
      </c>
      <c r="E383">
        <f t="shared" si="26"/>
        <v>-1.5542050982316757E-3</v>
      </c>
      <c r="H383">
        <f t="shared" si="27"/>
        <v>-4.072571590876586E-3</v>
      </c>
      <c r="J383">
        <f t="shared" si="28"/>
        <v>1.7090442671755102</v>
      </c>
      <c r="K383">
        <f t="shared" si="29"/>
        <v>-4.6626152946950272E-3</v>
      </c>
      <c r="L383">
        <f t="shared" si="25"/>
        <v>2.1275857547702088</v>
      </c>
    </row>
    <row r="384" spans="1:12" x14ac:dyDescent="0.25">
      <c r="A384" s="1">
        <v>35079.958333333336</v>
      </c>
      <c r="C384">
        <v>35.707252502441399</v>
      </c>
      <c r="E384">
        <f t="shared" si="26"/>
        <v>-2.0757124373869118E-3</v>
      </c>
      <c r="H384">
        <f t="shared" si="27"/>
        <v>-5.4391067903130901E-3</v>
      </c>
      <c r="J384">
        <f t="shared" si="28"/>
        <v>1.6997485928969702</v>
      </c>
      <c r="K384">
        <f t="shared" si="29"/>
        <v>-6.2271373121607354E-3</v>
      </c>
      <c r="L384">
        <f t="shared" si="25"/>
        <v>2.1143369861318577</v>
      </c>
    </row>
    <row r="385" spans="1:12" x14ac:dyDescent="0.25">
      <c r="A385" s="1">
        <v>35080.958333333336</v>
      </c>
      <c r="C385">
        <v>36.143524169921797</v>
      </c>
      <c r="E385">
        <f t="shared" si="26"/>
        <v>1.2218012781872956E-2</v>
      </c>
      <c r="H385">
        <f t="shared" si="27"/>
        <v>3.2015550463086677E-2</v>
      </c>
      <c r="J385">
        <f t="shared" si="28"/>
        <v>1.7541669797474235</v>
      </c>
      <c r="K385">
        <f t="shared" si="29"/>
        <v>3.6654038345618867E-2</v>
      </c>
      <c r="L385">
        <f t="shared" si="25"/>
        <v>2.1918359750970953</v>
      </c>
    </row>
    <row r="386" spans="1:12" x14ac:dyDescent="0.25">
      <c r="A386" s="1">
        <v>35081.958333333336</v>
      </c>
      <c r="C386">
        <v>36.032112121582003</v>
      </c>
      <c r="E386">
        <f t="shared" si="26"/>
        <v>-3.0824899037518172E-3</v>
      </c>
      <c r="H386">
        <f t="shared" si="27"/>
        <v>-8.0772227716063346E-3</v>
      </c>
      <c r="J386">
        <f t="shared" si="28"/>
        <v>1.7399981822734076</v>
      </c>
      <c r="K386">
        <f t="shared" si="29"/>
        <v>-9.2474697112554516E-3</v>
      </c>
      <c r="L386">
        <f t="shared" ref="L386:L449" si="30">L387/(1+K387)</f>
        <v>2.1715670383053447</v>
      </c>
    </row>
    <row r="387" spans="1:12" x14ac:dyDescent="0.25">
      <c r="A387" s="1">
        <v>35082.958333333336</v>
      </c>
      <c r="C387">
        <v>36.152812957763601</v>
      </c>
      <c r="E387">
        <f t="shared" ref="E387:E450" si="31">C387/C386-1</f>
        <v>3.349812960570242E-3</v>
      </c>
      <c r="H387">
        <f t="shared" ref="H387:H450" si="32">E387*$F$3975</f>
        <v>8.7777045085557781E-3</v>
      </c>
      <c r="J387">
        <f t="shared" ref="J387:J450" si="33">J388/(1+H388)</f>
        <v>1.7552713721628277</v>
      </c>
      <c r="K387">
        <f t="shared" si="29"/>
        <v>1.0049438881710726E-2</v>
      </c>
      <c r="L387">
        <f t="shared" si="30"/>
        <v>2.1933900685343319</v>
      </c>
    </row>
    <row r="388" spans="1:12" x14ac:dyDescent="0.25">
      <c r="A388" s="1">
        <v>35083.958333333336</v>
      </c>
      <c r="C388">
        <v>36.394134521484297</v>
      </c>
      <c r="E388">
        <f t="shared" si="31"/>
        <v>6.6750425202770636E-3</v>
      </c>
      <c r="H388">
        <f t="shared" si="32"/>
        <v>1.7490991740345827E-2</v>
      </c>
      <c r="J388">
        <f t="shared" si="33"/>
        <v>1.7859728092353933</v>
      </c>
      <c r="K388">
        <f t="shared" ref="K388:K451" si="34">E388*3</f>
        <v>2.0025127560831191E-2</v>
      </c>
      <c r="L388">
        <f t="shared" si="30"/>
        <v>2.2373129844473922</v>
      </c>
    </row>
    <row r="389" spans="1:12" x14ac:dyDescent="0.25">
      <c r="A389" s="1">
        <v>35086.958333333336</v>
      </c>
      <c r="C389">
        <v>36.403408050537102</v>
      </c>
      <c r="E389">
        <f t="shared" si="31"/>
        <v>2.5480834136426544E-4</v>
      </c>
      <c r="H389">
        <f t="shared" si="32"/>
        <v>6.6768871968003502E-4</v>
      </c>
      <c r="J389">
        <f t="shared" si="33"/>
        <v>1.7871652831337748</v>
      </c>
      <c r="K389">
        <f t="shared" si="34"/>
        <v>7.6442502409279633E-4</v>
      </c>
      <c r="L389">
        <f t="shared" si="30"/>
        <v>2.2390232424794316</v>
      </c>
    </row>
    <row r="390" spans="1:12" x14ac:dyDescent="0.25">
      <c r="A390" s="1">
        <v>35087.958333333336</v>
      </c>
      <c r="C390">
        <v>36.486930847167898</v>
      </c>
      <c r="E390">
        <f t="shared" si="31"/>
        <v>2.2943675085267401E-3</v>
      </c>
      <c r="H390">
        <f t="shared" si="32"/>
        <v>6.0120610496565531E-3</v>
      </c>
      <c r="J390">
        <f t="shared" si="33"/>
        <v>1.7979098299218017</v>
      </c>
      <c r="K390">
        <f t="shared" si="34"/>
        <v>6.8831025255802203E-3</v>
      </c>
      <c r="L390">
        <f t="shared" si="30"/>
        <v>2.2544346690145747</v>
      </c>
    </row>
    <row r="391" spans="1:12" x14ac:dyDescent="0.25">
      <c r="A391" s="1">
        <v>35088.958333333336</v>
      </c>
      <c r="C391">
        <v>36.783973693847599</v>
      </c>
      <c r="E391">
        <f t="shared" si="31"/>
        <v>8.1410751680901505E-3</v>
      </c>
      <c r="H391">
        <f t="shared" si="32"/>
        <v>2.1332520068604578E-2</v>
      </c>
      <c r="J391">
        <f t="shared" si="33"/>
        <v>1.83626377745015</v>
      </c>
      <c r="K391">
        <f t="shared" si="34"/>
        <v>2.4423225504270452E-2</v>
      </c>
      <c r="L391">
        <f t="shared" si="30"/>
        <v>2.3094952353205631</v>
      </c>
    </row>
    <row r="392" spans="1:12" x14ac:dyDescent="0.25">
      <c r="A392" s="1">
        <v>35089.958333333336</v>
      </c>
      <c r="C392">
        <v>36.653995513916001</v>
      </c>
      <c r="E392">
        <f t="shared" si="31"/>
        <v>-3.5335546130335072E-3</v>
      </c>
      <c r="H392">
        <f t="shared" si="32"/>
        <v>-9.2591731607523289E-3</v>
      </c>
      <c r="J392">
        <f t="shared" si="33"/>
        <v>1.8192614931659219</v>
      </c>
      <c r="K392">
        <f t="shared" si="34"/>
        <v>-1.0600663839100521E-2</v>
      </c>
      <c r="L392">
        <f t="shared" si="30"/>
        <v>2.2850130526929253</v>
      </c>
    </row>
    <row r="393" spans="1:12" x14ac:dyDescent="0.25">
      <c r="A393" s="1">
        <v>35090.958333333336</v>
      </c>
      <c r="C393">
        <v>36.969573974609297</v>
      </c>
      <c r="E393">
        <f t="shared" si="31"/>
        <v>8.6096605913941193E-3</v>
      </c>
      <c r="H393">
        <f t="shared" si="32"/>
        <v>2.2560380976420335E-2</v>
      </c>
      <c r="J393">
        <f t="shared" si="33"/>
        <v>1.8603047255474765</v>
      </c>
      <c r="K393">
        <f t="shared" si="34"/>
        <v>2.5828981774182358E-2</v>
      </c>
      <c r="L393">
        <f t="shared" si="30"/>
        <v>2.3440326131846998</v>
      </c>
    </row>
    <row r="394" spans="1:12" x14ac:dyDescent="0.25">
      <c r="A394" s="1">
        <v>35093.958333333336</v>
      </c>
      <c r="C394">
        <v>37.118110656738203</v>
      </c>
      <c r="E394">
        <f t="shared" si="31"/>
        <v>4.0178088671218859E-3</v>
      </c>
      <c r="H394">
        <f t="shared" si="32"/>
        <v>1.0528091992768336E-2</v>
      </c>
      <c r="J394">
        <f t="shared" si="33"/>
        <v>1.8798901848326222</v>
      </c>
      <c r="K394">
        <f t="shared" si="34"/>
        <v>1.2053426601365658E-2</v>
      </c>
      <c r="L394">
        <f t="shared" si="30"/>
        <v>2.3722862382389289</v>
      </c>
    </row>
    <row r="395" spans="1:12" x14ac:dyDescent="0.25">
      <c r="A395" s="1">
        <v>35094.958333333336</v>
      </c>
      <c r="C395">
        <v>37.433670043945298</v>
      </c>
      <c r="E395">
        <f t="shared" si="31"/>
        <v>8.50149378898446E-3</v>
      </c>
      <c r="H395">
        <f t="shared" si="32"/>
        <v>2.2276945381548882E-2</v>
      </c>
      <c r="J395">
        <f t="shared" si="33"/>
        <v>1.9217683958034482</v>
      </c>
      <c r="K395">
        <f t="shared" si="34"/>
        <v>2.550448136695338E-2</v>
      </c>
      <c r="L395">
        <f t="shared" si="30"/>
        <v>2.4327901683991735</v>
      </c>
    </row>
    <row r="396" spans="1:12" x14ac:dyDescent="0.25">
      <c r="A396" s="1">
        <v>35095.958333333336</v>
      </c>
      <c r="C396">
        <v>37.823528289794901</v>
      </c>
      <c r="E396">
        <f t="shared" si="31"/>
        <v>1.0414641294639981E-2</v>
      </c>
      <c r="H396">
        <f t="shared" si="32"/>
        <v>2.7290074079655662E-2</v>
      </c>
      <c r="J396">
        <f t="shared" si="33"/>
        <v>1.9742135976888651</v>
      </c>
      <c r="K396">
        <f t="shared" si="34"/>
        <v>3.1243923883919944E-2</v>
      </c>
      <c r="L396">
        <f t="shared" si="30"/>
        <v>2.508800079246186</v>
      </c>
    </row>
    <row r="397" spans="1:12" x14ac:dyDescent="0.25">
      <c r="A397" s="1">
        <v>35096.958333333336</v>
      </c>
      <c r="C397">
        <v>37.962753295898402</v>
      </c>
      <c r="E397">
        <f t="shared" si="31"/>
        <v>3.6809100683783402E-3</v>
      </c>
      <c r="H397">
        <f t="shared" si="32"/>
        <v>9.6452970010877156E-3</v>
      </c>
      <c r="J397">
        <f t="shared" si="33"/>
        <v>1.99325547418216</v>
      </c>
      <c r="K397">
        <f t="shared" si="34"/>
        <v>1.1042730205135021E-2</v>
      </c>
      <c r="L397">
        <f t="shared" si="30"/>
        <v>2.5365040816599231</v>
      </c>
    </row>
    <row r="398" spans="1:12" x14ac:dyDescent="0.25">
      <c r="A398" s="1">
        <v>35097.958333333336</v>
      </c>
      <c r="C398">
        <v>37.804973602294901</v>
      </c>
      <c r="E398">
        <f t="shared" si="31"/>
        <v>-4.1561709809005976E-3</v>
      </c>
      <c r="H398">
        <f t="shared" si="32"/>
        <v>-1.08906500711519E-2</v>
      </c>
      <c r="J398">
        <f t="shared" si="33"/>
        <v>1.9715476263104341</v>
      </c>
      <c r="K398">
        <f t="shared" si="34"/>
        <v>-1.2468512942701793E-2</v>
      </c>
      <c r="L398">
        <f t="shared" si="30"/>
        <v>2.5048776476885304</v>
      </c>
    </row>
    <row r="399" spans="1:12" x14ac:dyDescent="0.25">
      <c r="A399" s="1">
        <v>35100.958333333336</v>
      </c>
      <c r="C399">
        <v>38.1112670898437</v>
      </c>
      <c r="E399">
        <f t="shared" si="31"/>
        <v>8.1019362894148017E-3</v>
      </c>
      <c r="H399">
        <f t="shared" si="32"/>
        <v>2.1229962249451013E-2</v>
      </c>
      <c r="J399">
        <f t="shared" si="33"/>
        <v>2.0134035079899992</v>
      </c>
      <c r="K399">
        <f t="shared" si="34"/>
        <v>2.4305808868244405E-2</v>
      </c>
      <c r="L399">
        <f t="shared" si="30"/>
        <v>2.5657607250315855</v>
      </c>
    </row>
    <row r="400" spans="1:12" x14ac:dyDescent="0.25">
      <c r="A400" s="1">
        <v>35101.958333333336</v>
      </c>
      <c r="C400">
        <v>38.473258972167898</v>
      </c>
      <c r="E400">
        <f t="shared" si="31"/>
        <v>9.498290399813758E-3</v>
      </c>
      <c r="H400">
        <f t="shared" si="32"/>
        <v>2.4888907962140248E-2</v>
      </c>
      <c r="J400">
        <f t="shared" si="33"/>
        <v>2.0635149225910125</v>
      </c>
      <c r="K400">
        <f t="shared" si="34"/>
        <v>2.8494871199441274E-2</v>
      </c>
      <c r="L400">
        <f t="shared" si="30"/>
        <v>2.6388717464199454</v>
      </c>
    </row>
    <row r="401" spans="1:12" x14ac:dyDescent="0.25">
      <c r="A401" s="1">
        <v>35102.958333333336</v>
      </c>
      <c r="C401">
        <v>38.696006774902301</v>
      </c>
      <c r="E401">
        <f t="shared" si="31"/>
        <v>5.7896785633768655E-3</v>
      </c>
      <c r="H401">
        <f t="shared" si="32"/>
        <v>1.5171022450217847E-2</v>
      </c>
      <c r="J401">
        <f t="shared" si="33"/>
        <v>2.0948205538080007</v>
      </c>
      <c r="K401">
        <f t="shared" si="34"/>
        <v>1.7369035690130596E-2</v>
      </c>
      <c r="L401">
        <f t="shared" si="30"/>
        <v>2.6847064039651904</v>
      </c>
    </row>
    <row r="402" spans="1:12" x14ac:dyDescent="0.25">
      <c r="A402" s="1">
        <v>35103.958333333336</v>
      </c>
      <c r="C402">
        <v>39.113719940185497</v>
      </c>
      <c r="E402">
        <f t="shared" si="31"/>
        <v>1.0794735687148949E-2</v>
      </c>
      <c r="H402">
        <f t="shared" si="32"/>
        <v>2.8286056930660806E-2</v>
      </c>
      <c r="J402">
        <f t="shared" si="33"/>
        <v>2.1540747672525322</v>
      </c>
      <c r="K402">
        <f t="shared" si="34"/>
        <v>3.2384207061446846E-2</v>
      </c>
      <c r="L402">
        <f t="shared" si="30"/>
        <v>2.7716484920503914</v>
      </c>
    </row>
    <row r="403" spans="1:12" x14ac:dyDescent="0.25">
      <c r="A403" s="1">
        <v>35104.958333333336</v>
      </c>
      <c r="C403">
        <v>39.104415893554602</v>
      </c>
      <c r="E403">
        <f t="shared" si="31"/>
        <v>-2.3787168914446433E-4</v>
      </c>
      <c r="H403">
        <f t="shared" si="32"/>
        <v>-6.2330865121069511E-4</v>
      </c>
      <c r="J403">
        <f t="shared" si="33"/>
        <v>2.152732113814749</v>
      </c>
      <c r="K403">
        <f t="shared" si="34"/>
        <v>-7.1361506743339298E-4</v>
      </c>
      <c r="L403">
        <f t="shared" si="30"/>
        <v>2.7696706019248354</v>
      </c>
    </row>
    <row r="404" spans="1:12" x14ac:dyDescent="0.25">
      <c r="A404" s="1">
        <v>35107.958333333336</v>
      </c>
      <c r="C404">
        <v>39.401432037353501</v>
      </c>
      <c r="E404">
        <f t="shared" si="31"/>
        <v>7.5954629934225082E-3</v>
      </c>
      <c r="H404">
        <f t="shared" si="32"/>
        <v>1.9902821604279627E-2</v>
      </c>
      <c r="J404">
        <f t="shared" si="33"/>
        <v>2.1955775570378075</v>
      </c>
      <c r="K404">
        <f t="shared" si="34"/>
        <v>2.2786388980267525E-2</v>
      </c>
      <c r="L404">
        <f t="shared" si="30"/>
        <v>2.8327813936075064</v>
      </c>
    </row>
    <row r="405" spans="1:12" x14ac:dyDescent="0.25">
      <c r="A405" s="1">
        <v>35108.958333333336</v>
      </c>
      <c r="C405">
        <v>39.317897796630803</v>
      </c>
      <c r="E405">
        <f t="shared" si="31"/>
        <v>-2.1200813372342919E-3</v>
      </c>
      <c r="H405">
        <f t="shared" si="32"/>
        <v>-5.5553691299762903E-3</v>
      </c>
      <c r="J405">
        <f t="shared" si="33"/>
        <v>2.183380313254971</v>
      </c>
      <c r="K405">
        <f t="shared" si="34"/>
        <v>-6.3602440117028758E-3</v>
      </c>
      <c r="L405">
        <f t="shared" si="30"/>
        <v>2.8147642127123511</v>
      </c>
    </row>
    <row r="406" spans="1:12" x14ac:dyDescent="0.25">
      <c r="A406" s="1">
        <v>35109.958333333336</v>
      </c>
      <c r="C406">
        <v>38.974483489990199</v>
      </c>
      <c r="E406">
        <f t="shared" si="31"/>
        <v>-8.7342997943810063E-3</v>
      </c>
      <c r="H406">
        <f t="shared" si="32"/>
        <v>-2.2886980134904263E-2</v>
      </c>
      <c r="J406">
        <f t="shared" si="33"/>
        <v>2.1334093313985631</v>
      </c>
      <c r="K406">
        <f t="shared" si="34"/>
        <v>-2.6202899383143019E-2</v>
      </c>
      <c r="L406">
        <f t="shared" si="30"/>
        <v>2.7410092292593777</v>
      </c>
    </row>
    <row r="407" spans="1:12" x14ac:dyDescent="0.25">
      <c r="A407" s="1">
        <v>35110.958333333336</v>
      </c>
      <c r="C407">
        <v>38.733139038085902</v>
      </c>
      <c r="E407">
        <f t="shared" si="31"/>
        <v>-6.1923707588397159E-3</v>
      </c>
      <c r="H407">
        <f t="shared" si="32"/>
        <v>-1.6226219603396444E-2</v>
      </c>
      <c r="J407">
        <f t="shared" si="33"/>
        <v>2.0987921630833548</v>
      </c>
      <c r="K407">
        <f t="shared" si="34"/>
        <v>-1.8577112276519148E-2</v>
      </c>
      <c r="L407">
        <f t="shared" si="30"/>
        <v>2.6900891930564512</v>
      </c>
    </row>
    <row r="408" spans="1:12" x14ac:dyDescent="0.25">
      <c r="A408" s="1">
        <v>35111.958333333336</v>
      </c>
      <c r="C408">
        <v>38.575363159179602</v>
      </c>
      <c r="E408">
        <f t="shared" si="31"/>
        <v>-4.0734080124815719E-3</v>
      </c>
      <c r="H408">
        <f t="shared" si="32"/>
        <v>-1.0673781580408026E-2</v>
      </c>
      <c r="J408">
        <f t="shared" si="33"/>
        <v>2.076390113951931</v>
      </c>
      <c r="K408">
        <f t="shared" si="34"/>
        <v>-1.2220224037444716E-2</v>
      </c>
      <c r="L408">
        <f t="shared" si="30"/>
        <v>2.6572157004365926</v>
      </c>
    </row>
    <row r="409" spans="1:12" x14ac:dyDescent="0.25">
      <c r="A409" s="1">
        <v>35115.958333333336</v>
      </c>
      <c r="C409">
        <v>38.194797515869098</v>
      </c>
      <c r="E409">
        <f t="shared" si="31"/>
        <v>-9.8655103191152005E-3</v>
      </c>
      <c r="H409">
        <f t="shared" si="32"/>
        <v>-2.5851155102271629E-2</v>
      </c>
      <c r="J409">
        <f t="shared" si="33"/>
        <v>2.0227130310633359</v>
      </c>
      <c r="K409">
        <f t="shared" si="34"/>
        <v>-2.9596530957345601E-2</v>
      </c>
      <c r="L409">
        <f t="shared" si="30"/>
        <v>2.5785713336982763</v>
      </c>
    </row>
    <row r="410" spans="1:12" x14ac:dyDescent="0.25">
      <c r="A410" s="1">
        <v>35116.958333333336</v>
      </c>
      <c r="C410">
        <v>38.668163299560497</v>
      </c>
      <c r="E410">
        <f t="shared" si="31"/>
        <v>1.2393462316293791E-2</v>
      </c>
      <c r="H410">
        <f t="shared" si="32"/>
        <v>3.2475290809021576E-2</v>
      </c>
      <c r="J410">
        <f t="shared" si="33"/>
        <v>2.088401224970315</v>
      </c>
      <c r="K410">
        <f t="shared" si="34"/>
        <v>3.7180386948881372E-2</v>
      </c>
      <c r="L410">
        <f t="shared" si="30"/>
        <v>2.6744436136604715</v>
      </c>
    </row>
    <row r="411" spans="1:12" x14ac:dyDescent="0.25">
      <c r="A411" s="1">
        <v>35117.958333333336</v>
      </c>
      <c r="C411">
        <v>39.280784606933501</v>
      </c>
      <c r="E411">
        <f t="shared" si="31"/>
        <v>1.5843041279903991E-2</v>
      </c>
      <c r="H411">
        <f t="shared" si="32"/>
        <v>4.1514417822353669E-2</v>
      </c>
      <c r="J411">
        <f t="shared" si="33"/>
        <v>2.1750999860044478</v>
      </c>
      <c r="K411">
        <f t="shared" si="34"/>
        <v>4.7529123839711973E-2</v>
      </c>
      <c r="L411">
        <f t="shared" si="30"/>
        <v>2.8015575753764668</v>
      </c>
    </row>
    <row r="412" spans="1:12" x14ac:dyDescent="0.25">
      <c r="A412" s="1">
        <v>35118.958333333336</v>
      </c>
      <c r="C412">
        <v>39.169418334960902</v>
      </c>
      <c r="E412">
        <f t="shared" si="31"/>
        <v>-2.8351335923402221E-3</v>
      </c>
      <c r="H412">
        <f t="shared" si="32"/>
        <v>-7.4290610278152196E-3</v>
      </c>
      <c r="J412">
        <f t="shared" si="33"/>
        <v>2.1589410354668206</v>
      </c>
      <c r="K412">
        <f t="shared" si="34"/>
        <v>-8.5054007770206663E-3</v>
      </c>
      <c r="L412">
        <f t="shared" si="30"/>
        <v>2.7777292053979918</v>
      </c>
    </row>
    <row r="413" spans="1:12" x14ac:dyDescent="0.25">
      <c r="A413" s="1">
        <v>35121.958333333336</v>
      </c>
      <c r="C413">
        <v>38.612491607666001</v>
      </c>
      <c r="E413">
        <f t="shared" si="31"/>
        <v>-1.4218406883969803E-2</v>
      </c>
      <c r="H413">
        <f t="shared" si="32"/>
        <v>-3.7257296356228972E-2</v>
      </c>
      <c r="J413">
        <f t="shared" si="33"/>
        <v>2.0785047294928094</v>
      </c>
      <c r="K413">
        <f t="shared" si="34"/>
        <v>-4.2655220651909409E-2</v>
      </c>
      <c r="L413">
        <f t="shared" si="30"/>
        <v>2.6592445532304874</v>
      </c>
    </row>
    <row r="414" spans="1:12" x14ac:dyDescent="0.25">
      <c r="A414" s="1">
        <v>35122.958333333336</v>
      </c>
      <c r="C414">
        <v>38.4918212890625</v>
      </c>
      <c r="E414">
        <f t="shared" si="31"/>
        <v>-3.125162701998363E-3</v>
      </c>
      <c r="H414">
        <f t="shared" si="32"/>
        <v>-8.1890407202411843E-3</v>
      </c>
      <c r="J414">
        <f t="shared" si="33"/>
        <v>2.0614837696257791</v>
      </c>
      <c r="K414">
        <f t="shared" si="34"/>
        <v>-9.375488105995089E-3</v>
      </c>
      <c r="L414">
        <f t="shared" si="30"/>
        <v>2.6343128375507425</v>
      </c>
    </row>
    <row r="415" spans="1:12" x14ac:dyDescent="0.25">
      <c r="A415" s="1">
        <v>35123.958333333336</v>
      </c>
      <c r="C415">
        <v>38.315467834472599</v>
      </c>
      <c r="E415">
        <f t="shared" si="31"/>
        <v>-4.5815824942534444E-3</v>
      </c>
      <c r="H415">
        <f t="shared" si="32"/>
        <v>-1.2005379938969104E-2</v>
      </c>
      <c r="J415">
        <f t="shared" si="33"/>
        <v>2.0367348737334035</v>
      </c>
      <c r="K415">
        <f t="shared" si="34"/>
        <v>-1.3744747482760333E-2</v>
      </c>
      <c r="L415">
        <f t="shared" si="30"/>
        <v>2.5981048728080136</v>
      </c>
    </row>
    <row r="416" spans="1:12" x14ac:dyDescent="0.25">
      <c r="A416" s="1">
        <v>35124.958333333336</v>
      </c>
      <c r="C416">
        <v>37.944187164306598</v>
      </c>
      <c r="E416">
        <f t="shared" si="31"/>
        <v>-9.6900988334522875E-3</v>
      </c>
      <c r="H416">
        <f t="shared" si="32"/>
        <v>-2.5391514457650772E-2</v>
      </c>
      <c r="J416">
        <f t="shared" si="33"/>
        <v>1.9850190907406002</v>
      </c>
      <c r="K416">
        <f t="shared" si="34"/>
        <v>-2.9070296500356863E-2</v>
      </c>
      <c r="L416">
        <f t="shared" si="30"/>
        <v>2.5225771938164625</v>
      </c>
    </row>
    <row r="417" spans="1:12" x14ac:dyDescent="0.25">
      <c r="A417" s="1">
        <v>35125.958333333336</v>
      </c>
      <c r="C417">
        <v>38.547538757324197</v>
      </c>
      <c r="E417">
        <f t="shared" si="31"/>
        <v>1.5901028276214202E-2</v>
      </c>
      <c r="H417">
        <f t="shared" si="32"/>
        <v>4.1666364430997485E-2</v>
      </c>
      <c r="J417">
        <f t="shared" si="33"/>
        <v>2.0677276195778855</v>
      </c>
      <c r="K417">
        <f t="shared" si="34"/>
        <v>4.7703084828642606E-2</v>
      </c>
      <c r="L417">
        <f t="shared" si="30"/>
        <v>2.6429119076798884</v>
      </c>
    </row>
    <row r="418" spans="1:12" x14ac:dyDescent="0.25">
      <c r="A418" s="1">
        <v>35128.958333333336</v>
      </c>
      <c r="C418">
        <v>38.770267486572202</v>
      </c>
      <c r="E418">
        <f t="shared" si="31"/>
        <v>5.7780272470882021E-3</v>
      </c>
      <c r="H418">
        <f t="shared" si="32"/>
        <v>1.5140491846652386E-2</v>
      </c>
      <c r="J418">
        <f t="shared" si="33"/>
        <v>2.0990340327432024</v>
      </c>
      <c r="K418">
        <f t="shared" si="34"/>
        <v>1.7334081741264606E-2</v>
      </c>
      <c r="L418">
        <f t="shared" si="30"/>
        <v>2.6887243587225731</v>
      </c>
    </row>
    <row r="419" spans="1:12" x14ac:dyDescent="0.25">
      <c r="A419" s="1">
        <v>35129.958333333336</v>
      </c>
      <c r="C419">
        <v>39.1322631835937</v>
      </c>
      <c r="E419">
        <f t="shared" si="31"/>
        <v>9.3369409212065158E-3</v>
      </c>
      <c r="H419">
        <f t="shared" si="32"/>
        <v>2.4466114790552895E-2</v>
      </c>
      <c r="J419">
        <f t="shared" si="33"/>
        <v>2.1503892403375748</v>
      </c>
      <c r="K419">
        <f t="shared" si="34"/>
        <v>2.8010822763619547E-2</v>
      </c>
      <c r="L419">
        <f t="shared" si="30"/>
        <v>2.7640377401949778</v>
      </c>
    </row>
    <row r="420" spans="1:12" x14ac:dyDescent="0.25">
      <c r="A420" s="1">
        <v>35130.958333333336</v>
      </c>
      <c r="C420">
        <v>38.7888374328613</v>
      </c>
      <c r="E420">
        <f t="shared" si="31"/>
        <v>-8.77602578519876E-3</v>
      </c>
      <c r="H420">
        <f t="shared" si="32"/>
        <v>-2.2996317110441727E-2</v>
      </c>
      <c r="J420">
        <f t="shared" si="33"/>
        <v>2.10093820745589</v>
      </c>
      <c r="K420">
        <f t="shared" si="34"/>
        <v>-2.632807735559628E-2</v>
      </c>
      <c r="L420">
        <f t="shared" si="30"/>
        <v>2.6912659407573369</v>
      </c>
    </row>
    <row r="421" spans="1:12" x14ac:dyDescent="0.25">
      <c r="A421" s="1">
        <v>35131.958333333336</v>
      </c>
      <c r="C421">
        <v>38.983753204345703</v>
      </c>
      <c r="E421">
        <f t="shared" si="31"/>
        <v>5.0250480391884622E-3</v>
      </c>
      <c r="H421">
        <f t="shared" si="32"/>
        <v>1.3167417807645392E-2</v>
      </c>
      <c r="J421">
        <f t="shared" si="33"/>
        <v>2.128602138621507</v>
      </c>
      <c r="K421">
        <f t="shared" si="34"/>
        <v>1.5075144117565387E-2</v>
      </c>
      <c r="L421">
        <f t="shared" si="30"/>
        <v>2.731837162672949</v>
      </c>
    </row>
    <row r="422" spans="1:12" x14ac:dyDescent="0.25">
      <c r="A422" s="1">
        <v>35132.958333333336</v>
      </c>
      <c r="C422">
        <v>37.721420288085902</v>
      </c>
      <c r="E422">
        <f t="shared" si="31"/>
        <v>-3.2381000096190937E-2</v>
      </c>
      <c r="H422">
        <f t="shared" si="32"/>
        <v>-8.4849767399399922E-2</v>
      </c>
      <c r="J422">
        <f t="shared" si="33"/>
        <v>1.9479907422736069</v>
      </c>
      <c r="K422">
        <f t="shared" si="34"/>
        <v>-9.7143000288572812E-2</v>
      </c>
      <c r="L422">
        <f t="shared" si="30"/>
        <v>2.4664583043910766</v>
      </c>
    </row>
    <row r="423" spans="1:12" x14ac:dyDescent="0.25">
      <c r="A423" s="1">
        <v>35135.958333333336</v>
      </c>
      <c r="C423">
        <v>38.157688140869098</v>
      </c>
      <c r="E423">
        <f t="shared" si="31"/>
        <v>1.1565520318464584E-2</v>
      </c>
      <c r="H423">
        <f t="shared" si="32"/>
        <v>3.0305787528476933E-2</v>
      </c>
      <c r="J423">
        <f t="shared" si="33"/>
        <v>2.0070261358163908</v>
      </c>
      <c r="K423">
        <f t="shared" si="34"/>
        <v>3.4696560955393752E-2</v>
      </c>
      <c r="L423">
        <f t="shared" si="30"/>
        <v>2.5520359252933189</v>
      </c>
    </row>
    <row r="424" spans="1:12" x14ac:dyDescent="0.25">
      <c r="A424" s="1">
        <v>35136.958333333336</v>
      </c>
      <c r="C424">
        <v>37.860649108886697</v>
      </c>
      <c r="E424">
        <f t="shared" si="31"/>
        <v>-7.7845133302050229E-3</v>
      </c>
      <c r="H424">
        <f t="shared" si="32"/>
        <v>-2.0398200902483007E-2</v>
      </c>
      <c r="J424">
        <f t="shared" si="33"/>
        <v>1.9660864134814739</v>
      </c>
      <c r="K424">
        <f t="shared" si="34"/>
        <v>-2.3353539990615069E-2</v>
      </c>
      <c r="L424">
        <f t="shared" si="30"/>
        <v>2.4924368522544951</v>
      </c>
    </row>
    <row r="425" spans="1:12" x14ac:dyDescent="0.25">
      <c r="A425" s="1">
        <v>35137.958333333336</v>
      </c>
      <c r="C425">
        <v>38.120532989501903</v>
      </c>
      <c r="E425">
        <f t="shared" si="31"/>
        <v>6.8642214735352702E-3</v>
      </c>
      <c r="H425">
        <f t="shared" si="32"/>
        <v>1.7986708059580483E-2</v>
      </c>
      <c r="J425">
        <f t="shared" si="33"/>
        <v>2.0014498358206732</v>
      </c>
      <c r="K425">
        <f t="shared" si="34"/>
        <v>2.0592664420605811E-2</v>
      </c>
      <c r="L425">
        <f t="shared" si="30"/>
        <v>2.543762767942523</v>
      </c>
    </row>
    <row r="426" spans="1:12" x14ac:dyDescent="0.25">
      <c r="A426" s="1">
        <v>35138.958333333336</v>
      </c>
      <c r="C426">
        <v>38.2876167297363</v>
      </c>
      <c r="E426">
        <f t="shared" si="31"/>
        <v>4.38303788355765E-3</v>
      </c>
      <c r="H426">
        <f t="shared" si="32"/>
        <v>1.1485122257430595E-2</v>
      </c>
      <c r="J426">
        <f t="shared" si="33"/>
        <v>2.0244367318771879</v>
      </c>
      <c r="K426">
        <f t="shared" si="34"/>
        <v>1.314911365067295E-2</v>
      </c>
      <c r="L426">
        <f t="shared" si="30"/>
        <v>2.5772109936785497</v>
      </c>
    </row>
    <row r="427" spans="1:12" x14ac:dyDescent="0.25">
      <c r="A427" s="1">
        <v>35139.958333333336</v>
      </c>
      <c r="C427">
        <v>38.2619018554687</v>
      </c>
      <c r="E427">
        <f t="shared" si="31"/>
        <v>-6.7162379024832131E-4</v>
      </c>
      <c r="H427">
        <f t="shared" si="32"/>
        <v>-1.7598938332104503E-3</v>
      </c>
      <c r="J427">
        <f t="shared" si="33"/>
        <v>2.0208739381570324</v>
      </c>
      <c r="K427">
        <f t="shared" si="34"/>
        <v>-2.0148713707449639E-3</v>
      </c>
      <c r="L427">
        <f t="shared" si="30"/>
        <v>2.5720182450310176</v>
      </c>
    </row>
    <row r="428" spans="1:12" x14ac:dyDescent="0.25">
      <c r="A428" s="1">
        <v>35142.958333333336</v>
      </c>
      <c r="C428">
        <v>38.998424530029297</v>
      </c>
      <c r="E428">
        <f t="shared" si="31"/>
        <v>1.9249505091063046E-2</v>
      </c>
      <c r="H428">
        <f t="shared" si="32"/>
        <v>5.0440567761290224E-2</v>
      </c>
      <c r="J428">
        <f t="shared" si="33"/>
        <v>2.1228079669716675</v>
      </c>
      <c r="K428">
        <f t="shared" si="34"/>
        <v>5.7748515273189138E-2</v>
      </c>
      <c r="L428">
        <f t="shared" si="30"/>
        <v>2.7205484799371127</v>
      </c>
    </row>
    <row r="429" spans="1:12" x14ac:dyDescent="0.25">
      <c r="A429" s="1">
        <v>35143.958333333336</v>
      </c>
      <c r="C429">
        <v>38.914501190185497</v>
      </c>
      <c r="E429">
        <f t="shared" si="31"/>
        <v>-2.1519674411251133E-3</v>
      </c>
      <c r="H429">
        <f t="shared" si="32"/>
        <v>-5.6389220928363707E-3</v>
      </c>
      <c r="J429">
        <f t="shared" si="33"/>
        <v>2.1108376182278619</v>
      </c>
      <c r="K429">
        <f t="shared" si="34"/>
        <v>-6.4559023233753399E-3</v>
      </c>
      <c r="L429">
        <f t="shared" si="30"/>
        <v>2.7029848846846316</v>
      </c>
    </row>
    <row r="430" spans="1:12" x14ac:dyDescent="0.25">
      <c r="A430" s="1">
        <v>35144.958333333336</v>
      </c>
      <c r="C430">
        <v>38.867889404296797</v>
      </c>
      <c r="E430">
        <f t="shared" si="31"/>
        <v>-1.1977999065411193E-3</v>
      </c>
      <c r="H430">
        <f t="shared" si="32"/>
        <v>-3.1386628936452246E-3</v>
      </c>
      <c r="J430">
        <f t="shared" si="33"/>
        <v>2.1042124105210198</v>
      </c>
      <c r="K430">
        <f t="shared" si="34"/>
        <v>-3.593399719623358E-3</v>
      </c>
      <c r="L430">
        <f t="shared" si="30"/>
        <v>2.6932719795578595</v>
      </c>
    </row>
    <row r="431" spans="1:12" x14ac:dyDescent="0.25">
      <c r="A431" s="1">
        <v>35145.958333333336</v>
      </c>
      <c r="C431">
        <v>38.774669647216797</v>
      </c>
      <c r="E431">
        <f t="shared" si="31"/>
        <v>-2.39837455824643E-3</v>
      </c>
      <c r="H431">
        <f t="shared" si="32"/>
        <v>-6.284596609101847E-3</v>
      </c>
      <c r="J431">
        <f t="shared" si="33"/>
        <v>2.0909882843410292</v>
      </c>
      <c r="K431">
        <f t="shared" si="34"/>
        <v>-7.1951236747392899E-3</v>
      </c>
      <c r="L431">
        <f t="shared" si="30"/>
        <v>2.6738935545752307</v>
      </c>
    </row>
    <row r="432" spans="1:12" x14ac:dyDescent="0.25">
      <c r="A432" s="1">
        <v>35146.958333333336</v>
      </c>
      <c r="C432">
        <v>38.877212524413999</v>
      </c>
      <c r="E432">
        <f t="shared" si="31"/>
        <v>2.6445841610043264E-3</v>
      </c>
      <c r="H432">
        <f t="shared" si="32"/>
        <v>6.9297535673010346E-3</v>
      </c>
      <c r="J432">
        <f t="shared" si="33"/>
        <v>2.1054783178636258</v>
      </c>
      <c r="K432">
        <f t="shared" si="34"/>
        <v>7.9337524830129791E-3</v>
      </c>
      <c r="L432">
        <f t="shared" si="30"/>
        <v>2.6951075642031546</v>
      </c>
    </row>
    <row r="433" spans="1:12" x14ac:dyDescent="0.25">
      <c r="A433" s="1">
        <v>35149.958333333336</v>
      </c>
      <c r="C433">
        <v>38.802604675292898</v>
      </c>
      <c r="E433">
        <f t="shared" si="31"/>
        <v>-1.9190637465134053E-3</v>
      </c>
      <c r="H433">
        <f t="shared" si="32"/>
        <v>-5.0286313589010421E-3</v>
      </c>
      <c r="J433">
        <f t="shared" si="33"/>
        <v>2.0948906435689305</v>
      </c>
      <c r="K433">
        <f t="shared" si="34"/>
        <v>-5.7571912395402158E-3</v>
      </c>
      <c r="L433">
        <f t="shared" si="30"/>
        <v>2.6795913145449055</v>
      </c>
    </row>
    <row r="434" spans="1:12" x14ac:dyDescent="0.25">
      <c r="A434" s="1">
        <v>35150.958333333336</v>
      </c>
      <c r="C434">
        <v>38.989082336425703</v>
      </c>
      <c r="E434">
        <f t="shared" si="31"/>
        <v>4.8058026695187994E-3</v>
      </c>
      <c r="H434">
        <f t="shared" si="32"/>
        <v>1.2592916755651799E-2</v>
      </c>
      <c r="J434">
        <f t="shared" si="33"/>
        <v>2.1212714270555879</v>
      </c>
      <c r="K434">
        <f t="shared" si="34"/>
        <v>1.4417408008556398E-2</v>
      </c>
      <c r="L434">
        <f t="shared" si="30"/>
        <v>2.7182240758228833</v>
      </c>
    </row>
    <row r="435" spans="1:12" x14ac:dyDescent="0.25">
      <c r="A435" s="1">
        <v>35151.958333333336</v>
      </c>
      <c r="C435">
        <v>38.634815216064403</v>
      </c>
      <c r="E435">
        <f t="shared" si="31"/>
        <v>-9.0863159410736749E-3</v>
      </c>
      <c r="H435">
        <f t="shared" si="32"/>
        <v>-2.3809387969096495E-2</v>
      </c>
      <c r="J435">
        <f t="shared" si="33"/>
        <v>2.0707652526610625</v>
      </c>
      <c r="K435">
        <f t="shared" si="34"/>
        <v>-2.7258947823221025E-2</v>
      </c>
      <c r="L435">
        <f t="shared" si="30"/>
        <v>2.6441281475682041</v>
      </c>
    </row>
    <row r="436" spans="1:12" x14ac:dyDescent="0.25">
      <c r="A436" s="1">
        <v>35152.958333333336</v>
      </c>
      <c r="C436">
        <v>38.784000396728501</v>
      </c>
      <c r="E436">
        <f t="shared" si="31"/>
        <v>3.8614182526766072E-3</v>
      </c>
      <c r="H436">
        <f t="shared" si="32"/>
        <v>1.011829281362896E-2</v>
      </c>
      <c r="J436">
        <f t="shared" si="33"/>
        <v>2.0917178618357757</v>
      </c>
      <c r="K436">
        <f t="shared" si="34"/>
        <v>1.1584254758029822E-2</v>
      </c>
      <c r="L436">
        <f t="shared" si="30"/>
        <v>2.6747584016425119</v>
      </c>
    </row>
    <row r="437" spans="1:12" x14ac:dyDescent="0.25">
      <c r="A437" s="1">
        <v>35153.958333333336</v>
      </c>
      <c r="C437">
        <v>38.5975341796875</v>
      </c>
      <c r="E437">
        <f t="shared" si="31"/>
        <v>-4.8078128902022677E-3</v>
      </c>
      <c r="H437">
        <f t="shared" si="32"/>
        <v>-1.2598184250692318E-2</v>
      </c>
      <c r="J437">
        <f t="shared" si="33"/>
        <v>2.0653660148119042</v>
      </c>
      <c r="K437">
        <f t="shared" si="34"/>
        <v>-1.4423438670606803E-2</v>
      </c>
      <c r="L437">
        <f t="shared" si="30"/>
        <v>2.636179187877731</v>
      </c>
    </row>
    <row r="438" spans="1:12" x14ac:dyDescent="0.25">
      <c r="A438" s="1">
        <v>35156.958333333336</v>
      </c>
      <c r="C438">
        <v>39.045005798339801</v>
      </c>
      <c r="E438">
        <f t="shared" si="31"/>
        <v>1.1593269574401655E-2</v>
      </c>
      <c r="H438">
        <f t="shared" si="32"/>
        <v>3.0378500474487636E-2</v>
      </c>
      <c r="J438">
        <f t="shared" si="33"/>
        <v>2.1281087372728584</v>
      </c>
      <c r="K438">
        <f t="shared" si="34"/>
        <v>3.4779808723204964E-2</v>
      </c>
      <c r="L438">
        <f t="shared" si="30"/>
        <v>2.7278649957922121</v>
      </c>
    </row>
    <row r="439" spans="1:12" x14ac:dyDescent="0.25">
      <c r="A439" s="1">
        <v>35157.958333333336</v>
      </c>
      <c r="C439">
        <v>39.11962890625</v>
      </c>
      <c r="E439">
        <f t="shared" si="31"/>
        <v>1.9112074997660322E-3</v>
      </c>
      <c r="H439">
        <f t="shared" si="32"/>
        <v>5.0080451908652594E-3</v>
      </c>
      <c r="J439">
        <f t="shared" si="33"/>
        <v>2.1387664020001957</v>
      </c>
      <c r="K439">
        <f t="shared" si="34"/>
        <v>5.7336224992980966E-3</v>
      </c>
      <c r="L439">
        <f t="shared" si="30"/>
        <v>2.7435055439071339</v>
      </c>
    </row>
    <row r="440" spans="1:12" x14ac:dyDescent="0.25">
      <c r="A440" s="1">
        <v>35158.958333333336</v>
      </c>
      <c r="C440">
        <v>39.11962890625</v>
      </c>
      <c r="E440">
        <f t="shared" si="31"/>
        <v>0</v>
      </c>
      <c r="H440">
        <f t="shared" si="32"/>
        <v>0</v>
      </c>
      <c r="J440">
        <f t="shared" si="33"/>
        <v>2.1387664020001957</v>
      </c>
      <c r="K440">
        <f t="shared" si="34"/>
        <v>0</v>
      </c>
      <c r="L440">
        <f t="shared" si="30"/>
        <v>2.7435055439071339</v>
      </c>
    </row>
    <row r="441" spans="1:12" x14ac:dyDescent="0.25">
      <c r="A441" s="1">
        <v>35159.958333333336</v>
      </c>
      <c r="C441">
        <v>39.091659545898402</v>
      </c>
      <c r="E441">
        <f t="shared" si="31"/>
        <v>-7.1496998140307966E-4</v>
      </c>
      <c r="H441">
        <f t="shared" si="32"/>
        <v>-1.8734763113984485E-3</v>
      </c>
      <c r="J441">
        <f t="shared" si="33"/>
        <v>2.1347594738104334</v>
      </c>
      <c r="K441">
        <f t="shared" si="34"/>
        <v>-2.144909944209239E-3</v>
      </c>
      <c r="L441">
        <f t="shared" si="30"/>
        <v>2.7376209715840143</v>
      </c>
    </row>
    <row r="442" spans="1:12" x14ac:dyDescent="0.25">
      <c r="A442" s="1">
        <v>35163.958333333336</v>
      </c>
      <c r="C442">
        <v>38.420394897460902</v>
      </c>
      <c r="E442">
        <f t="shared" si="31"/>
        <v>-1.7171556701228163E-2</v>
      </c>
      <c r="H442">
        <f t="shared" si="32"/>
        <v>-4.4995601978217094E-2</v>
      </c>
      <c r="J442">
        <f t="shared" si="33"/>
        <v>2.0387046862076312</v>
      </c>
      <c r="K442">
        <f t="shared" si="34"/>
        <v>-5.151467010368449E-2</v>
      </c>
      <c r="L442">
        <f t="shared" si="30"/>
        <v>2.5965933303639357</v>
      </c>
    </row>
    <row r="443" spans="1:12" x14ac:dyDescent="0.25">
      <c r="A443" s="1">
        <v>35164.958333333336</v>
      </c>
      <c r="C443">
        <v>38.271217346191399</v>
      </c>
      <c r="E443">
        <f t="shared" si="31"/>
        <v>-3.8827698587595716E-3</v>
      </c>
      <c r="H443">
        <f t="shared" si="32"/>
        <v>-1.0174241635603617E-2</v>
      </c>
      <c r="J443">
        <f t="shared" si="33"/>
        <v>2.0179624121065172</v>
      </c>
      <c r="K443">
        <f t="shared" si="34"/>
        <v>-1.1648309576278715E-2</v>
      </c>
      <c r="L443">
        <f t="shared" si="30"/>
        <v>2.566347407408156</v>
      </c>
    </row>
    <row r="444" spans="1:12" x14ac:dyDescent="0.25">
      <c r="A444" s="1">
        <v>35165.958333333336</v>
      </c>
      <c r="C444">
        <v>37.590633392333899</v>
      </c>
      <c r="E444">
        <f t="shared" si="31"/>
        <v>-1.778318018214875E-2</v>
      </c>
      <c r="H444">
        <f t="shared" si="32"/>
        <v>-4.6598273604725252E-2</v>
      </c>
      <c r="J444">
        <f t="shared" si="33"/>
        <v>1.9239288475031264</v>
      </c>
      <c r="K444">
        <f t="shared" si="34"/>
        <v>-5.334954054644625E-2</v>
      </c>
      <c r="L444">
        <f t="shared" si="30"/>
        <v>2.4294339523403674</v>
      </c>
    </row>
    <row r="445" spans="1:12" x14ac:dyDescent="0.25">
      <c r="A445" s="1">
        <v>35166.958333333336</v>
      </c>
      <c r="C445">
        <v>37.5440063476562</v>
      </c>
      <c r="E445">
        <f t="shared" si="31"/>
        <v>-1.240389971380651E-3</v>
      </c>
      <c r="H445">
        <f t="shared" si="32"/>
        <v>-3.2502640512507529E-3</v>
      </c>
      <c r="J445">
        <f t="shared" si="33"/>
        <v>1.9176755707329227</v>
      </c>
      <c r="K445">
        <f t="shared" si="34"/>
        <v>-3.721169914141953E-3</v>
      </c>
      <c r="L445">
        <f t="shared" si="30"/>
        <v>2.4203936158085235</v>
      </c>
    </row>
    <row r="446" spans="1:12" x14ac:dyDescent="0.25">
      <c r="A446" s="1">
        <v>35167.958333333336</v>
      </c>
      <c r="C446">
        <v>38.01948928833</v>
      </c>
      <c r="E446">
        <f t="shared" si="31"/>
        <v>1.2664683046099023E-2</v>
      </c>
      <c r="H446">
        <f t="shared" si="32"/>
        <v>3.3185985839116604E-2</v>
      </c>
      <c r="J446">
        <f t="shared" si="33"/>
        <v>1.9813155250672854</v>
      </c>
      <c r="K446">
        <f t="shared" si="34"/>
        <v>3.799404913829707E-2</v>
      </c>
      <c r="L446">
        <f t="shared" si="30"/>
        <v>2.512354169781573</v>
      </c>
    </row>
    <row r="447" spans="1:12" x14ac:dyDescent="0.25">
      <c r="A447" s="1">
        <v>35170.958333333336</v>
      </c>
      <c r="C447">
        <v>38.336479187011697</v>
      </c>
      <c r="E447">
        <f t="shared" si="31"/>
        <v>8.3375633028031082E-3</v>
      </c>
      <c r="H447">
        <f t="shared" si="32"/>
        <v>2.1847389049723467E-2</v>
      </c>
      <c r="J447">
        <f t="shared" si="33"/>
        <v>2.0246020961736875</v>
      </c>
      <c r="K447">
        <f t="shared" si="34"/>
        <v>2.5012689908409325E-2</v>
      </c>
      <c r="L447">
        <f t="shared" si="30"/>
        <v>2.5751949055704184</v>
      </c>
    </row>
    <row r="448" spans="1:12" x14ac:dyDescent="0.25">
      <c r="A448" s="1">
        <v>35171.958333333336</v>
      </c>
      <c r="C448">
        <v>38.448348999023402</v>
      </c>
      <c r="E448">
        <f t="shared" si="31"/>
        <v>2.9181034457019805E-3</v>
      </c>
      <c r="H448">
        <f t="shared" si="32"/>
        <v>7.6464716308847543E-3</v>
      </c>
      <c r="J448">
        <f t="shared" si="33"/>
        <v>2.0400831586659094</v>
      </c>
      <c r="K448">
        <f t="shared" si="34"/>
        <v>8.7543103371059416E-3</v>
      </c>
      <c r="L448">
        <f t="shared" si="30"/>
        <v>2.597738960952316</v>
      </c>
    </row>
    <row r="449" spans="1:12" x14ac:dyDescent="0.25">
      <c r="A449" s="1">
        <v>35172.958333333336</v>
      </c>
      <c r="C449">
        <v>38.355136871337798</v>
      </c>
      <c r="E449">
        <f t="shared" si="31"/>
        <v>-2.4243466914007916E-3</v>
      </c>
      <c r="H449">
        <f t="shared" si="32"/>
        <v>-6.3526528596953256E-3</v>
      </c>
      <c r="J449">
        <f t="shared" si="33"/>
        <v>2.027123218553994</v>
      </c>
      <c r="K449">
        <f t="shared" si="34"/>
        <v>-7.2730400742023749E-3</v>
      </c>
      <c r="L449">
        <f t="shared" si="30"/>
        <v>2.5788455013869931</v>
      </c>
    </row>
    <row r="450" spans="1:12" x14ac:dyDescent="0.25">
      <c r="A450" s="1">
        <v>35173.958333333336</v>
      </c>
      <c r="C450">
        <v>38.411064147949197</v>
      </c>
      <c r="E450">
        <f t="shared" si="31"/>
        <v>1.4581430591424915E-3</v>
      </c>
      <c r="H450">
        <f t="shared" si="32"/>
        <v>3.82085479249431E-3</v>
      </c>
      <c r="J450">
        <f t="shared" si="33"/>
        <v>2.0348685620185827</v>
      </c>
      <c r="K450">
        <f t="shared" si="34"/>
        <v>4.3744291774274746E-3</v>
      </c>
      <c r="L450">
        <f t="shared" ref="L450:L513" si="35">L451/(1+K451)</f>
        <v>2.5901264783923379</v>
      </c>
    </row>
    <row r="451" spans="1:12" x14ac:dyDescent="0.25">
      <c r="A451" s="1">
        <v>35174.958333333336</v>
      </c>
      <c r="C451">
        <v>38.5042915344238</v>
      </c>
      <c r="E451">
        <f t="shared" ref="E451:E514" si="36">C451/C450-1</f>
        <v>2.4270972060422835E-3</v>
      </c>
      <c r="H451">
        <f t="shared" ref="H451:H514" si="37">E451*$F$3975</f>
        <v>6.3598601888965843E-3</v>
      </c>
      <c r="J451">
        <f t="shared" ref="J451:J514" si="38">J452/(1+H452)</f>
        <v>2.047810041575802</v>
      </c>
      <c r="K451">
        <f t="shared" si="34"/>
        <v>7.2812916181268506E-3</v>
      </c>
      <c r="L451">
        <f t="shared" si="35"/>
        <v>2.6089859446093446</v>
      </c>
    </row>
    <row r="452" spans="1:12" x14ac:dyDescent="0.25">
      <c r="A452" s="1">
        <v>35177.958333333336</v>
      </c>
      <c r="C452">
        <v>38.802604675292898</v>
      </c>
      <c r="E452">
        <f t="shared" si="36"/>
        <v>7.7475296643856328E-3</v>
      </c>
      <c r="H452">
        <f t="shared" si="37"/>
        <v>2.0301290509566468E-2</v>
      </c>
      <c r="J452">
        <f t="shared" si="38"/>
        <v>2.0893832281382401</v>
      </c>
      <c r="K452">
        <f t="shared" ref="K452:K515" si="39">E452*3</f>
        <v>2.3242588993156899E-2</v>
      </c>
      <c r="L452">
        <f t="shared" si="35"/>
        <v>2.6696255326088227</v>
      </c>
    </row>
    <row r="453" spans="1:12" x14ac:dyDescent="0.25">
      <c r="A453" s="1">
        <v>35178.958333333336</v>
      </c>
      <c r="C453">
        <v>38.923831939697202</v>
      </c>
      <c r="E453">
        <f t="shared" si="36"/>
        <v>3.1242043006842746E-3</v>
      </c>
      <c r="H453">
        <f t="shared" si="37"/>
        <v>8.1865293670299148E-3</v>
      </c>
      <c r="J453">
        <f t="shared" si="38"/>
        <v>2.1064880252943738</v>
      </c>
      <c r="K453">
        <f t="shared" si="39"/>
        <v>9.3726129020528237E-3</v>
      </c>
      <c r="L453">
        <f t="shared" si="35"/>
        <v>2.6946468993194017</v>
      </c>
    </row>
    <row r="454" spans="1:12" x14ac:dyDescent="0.25">
      <c r="A454" s="1">
        <v>35179.958333333336</v>
      </c>
      <c r="C454">
        <v>38.784000396728501</v>
      </c>
      <c r="E454">
        <f t="shared" si="36"/>
        <v>-3.5924403122831183E-3</v>
      </c>
      <c r="H454">
        <f t="shared" si="37"/>
        <v>-9.4134746915771374E-3</v>
      </c>
      <c r="J454">
        <f t="shared" si="38"/>
        <v>2.0866586535801548</v>
      </c>
      <c r="K454">
        <f t="shared" si="39"/>
        <v>-1.0777320936849355E-2</v>
      </c>
      <c r="L454">
        <f t="shared" si="35"/>
        <v>2.6656058248739507</v>
      </c>
    </row>
    <row r="455" spans="1:12" x14ac:dyDescent="0.25">
      <c r="A455" s="1">
        <v>35180.958333333336</v>
      </c>
      <c r="C455">
        <v>38.9611206054687</v>
      </c>
      <c r="E455">
        <f t="shared" si="36"/>
        <v>4.5668370185747431E-3</v>
      </c>
      <c r="H455">
        <f t="shared" si="37"/>
        <v>1.1966741534416599E-2</v>
      </c>
      <c r="J455">
        <f t="shared" si="38"/>
        <v>2.1116291583581024</v>
      </c>
      <c r="K455">
        <f t="shared" si="39"/>
        <v>1.3700511055724229E-2</v>
      </c>
      <c r="L455">
        <f t="shared" si="35"/>
        <v>2.7021259869478391</v>
      </c>
    </row>
    <row r="456" spans="1:12" x14ac:dyDescent="0.25">
      <c r="A456" s="1">
        <v>35181.958333333336</v>
      </c>
      <c r="C456">
        <v>39.045005798339801</v>
      </c>
      <c r="E456">
        <f t="shared" si="36"/>
        <v>2.1530487718910418E-3</v>
      </c>
      <c r="H456">
        <f t="shared" si="37"/>
        <v>5.6417555650484178E-3</v>
      </c>
      <c r="J456">
        <f t="shared" si="38"/>
        <v>2.1235424539135876</v>
      </c>
      <c r="K456">
        <f t="shared" si="39"/>
        <v>6.4591463156731255E-3</v>
      </c>
      <c r="L456">
        <f t="shared" si="35"/>
        <v>2.719579414060918</v>
      </c>
    </row>
    <row r="457" spans="1:12" x14ac:dyDescent="0.25">
      <c r="A457" s="1">
        <v>35184.958333333336</v>
      </c>
      <c r="C457">
        <v>39.045005798339801</v>
      </c>
      <c r="E457">
        <f t="shared" si="36"/>
        <v>0</v>
      </c>
      <c r="H457">
        <f t="shared" si="37"/>
        <v>0</v>
      </c>
      <c r="J457">
        <f t="shared" si="38"/>
        <v>2.1235424539135876</v>
      </c>
      <c r="K457">
        <f t="shared" si="39"/>
        <v>0</v>
      </c>
      <c r="L457">
        <f t="shared" si="35"/>
        <v>2.719579414060918</v>
      </c>
    </row>
    <row r="458" spans="1:12" x14ac:dyDescent="0.25">
      <c r="A458" s="1">
        <v>35185.958333333336</v>
      </c>
      <c r="C458">
        <v>39.017059326171797</v>
      </c>
      <c r="E458">
        <f t="shared" si="36"/>
        <v>-7.1575023736303311E-4</v>
      </c>
      <c r="H458">
        <f t="shared" si="37"/>
        <v>-1.8755208602547957E-3</v>
      </c>
      <c r="J458">
        <f t="shared" si="38"/>
        <v>2.1195597057436362</v>
      </c>
      <c r="K458">
        <f t="shared" si="39"/>
        <v>-2.1472507120890993E-3</v>
      </c>
      <c r="L458">
        <f t="shared" si="35"/>
        <v>2.7137397952274926</v>
      </c>
    </row>
    <row r="459" spans="1:12" x14ac:dyDescent="0.25">
      <c r="A459" s="1">
        <v>35186.958333333336</v>
      </c>
      <c r="C459">
        <v>39.100975036621001</v>
      </c>
      <c r="E459">
        <f t="shared" si="36"/>
        <v>2.1507441077937006E-3</v>
      </c>
      <c r="H459">
        <f t="shared" si="37"/>
        <v>5.6357165232642772E-3</v>
      </c>
      <c r="J459">
        <f t="shared" si="38"/>
        <v>2.1315049433993409</v>
      </c>
      <c r="K459">
        <f t="shared" si="39"/>
        <v>6.4522323233811019E-3</v>
      </c>
      <c r="L459">
        <f t="shared" si="35"/>
        <v>2.7312494748515053</v>
      </c>
    </row>
    <row r="460" spans="1:12" x14ac:dyDescent="0.25">
      <c r="A460" s="1">
        <v>35187.958333333336</v>
      </c>
      <c r="C460">
        <v>38.429698944091797</v>
      </c>
      <c r="E460">
        <f t="shared" si="36"/>
        <v>-1.7167758397341859E-2</v>
      </c>
      <c r="H460">
        <f t="shared" si="37"/>
        <v>-4.49856490675501E-2</v>
      </c>
      <c r="J460">
        <f t="shared" si="38"/>
        <v>2.0356178100298301</v>
      </c>
      <c r="K460">
        <f t="shared" si="39"/>
        <v>-5.1503275192025577E-2</v>
      </c>
      <c r="L460">
        <f t="shared" si="35"/>
        <v>2.5905811815301529</v>
      </c>
    </row>
    <row r="461" spans="1:12" x14ac:dyDescent="0.25">
      <c r="A461" s="1">
        <v>35188.958333333336</v>
      </c>
      <c r="C461">
        <v>38.373760223388601</v>
      </c>
      <c r="E461">
        <f t="shared" si="36"/>
        <v>-1.4556117336379515E-3</v>
      </c>
      <c r="H461">
        <f t="shared" si="37"/>
        <v>-3.8142218169952718E-3</v>
      </c>
      <c r="J461">
        <f t="shared" si="38"/>
        <v>2.0278535121677499</v>
      </c>
      <c r="K461">
        <f t="shared" si="39"/>
        <v>-4.3668352009138545E-3</v>
      </c>
      <c r="L461">
        <f t="shared" si="35"/>
        <v>2.5792685404358222</v>
      </c>
    </row>
    <row r="462" spans="1:12" x14ac:dyDescent="0.25">
      <c r="A462" s="1">
        <v>35191.958333333336</v>
      </c>
      <c r="C462">
        <v>38.336479187011697</v>
      </c>
      <c r="E462">
        <f t="shared" si="36"/>
        <v>-9.7152419152768399E-4</v>
      </c>
      <c r="H462">
        <f t="shared" si="37"/>
        <v>-2.5457398298118325E-3</v>
      </c>
      <c r="J462">
        <f t="shared" si="38"/>
        <v>2.0226911247128005</v>
      </c>
      <c r="K462">
        <f t="shared" si="39"/>
        <v>-2.914572574583052E-3</v>
      </c>
      <c r="L462">
        <f t="shared" si="35"/>
        <v>2.5717510750853831</v>
      </c>
    </row>
    <row r="463" spans="1:12" x14ac:dyDescent="0.25">
      <c r="A463" s="1">
        <v>35192.958333333336</v>
      </c>
      <c r="C463">
        <v>38.177974700927699</v>
      </c>
      <c r="E463">
        <f t="shared" si="36"/>
        <v>-4.1345603311870871E-3</v>
      </c>
      <c r="H463">
        <f t="shared" si="37"/>
        <v>-1.0834022462489592E-2</v>
      </c>
      <c r="J463">
        <f t="shared" si="38"/>
        <v>2.0007772436329838</v>
      </c>
      <c r="K463">
        <f t="shared" si="39"/>
        <v>-1.2403680993561261E-2</v>
      </c>
      <c r="L463">
        <f t="shared" si="35"/>
        <v>2.5398518951551758</v>
      </c>
    </row>
    <row r="464" spans="1:12" x14ac:dyDescent="0.25">
      <c r="A464" s="1">
        <v>35193.958333333336</v>
      </c>
      <c r="C464">
        <v>38.653465270996001</v>
      </c>
      <c r="E464">
        <f t="shared" si="36"/>
        <v>1.2454578164324381E-2</v>
      </c>
      <c r="H464">
        <f t="shared" si="37"/>
        <v>3.2635436124929307E-2</v>
      </c>
      <c r="J464">
        <f t="shared" si="38"/>
        <v>2.0660734815677801</v>
      </c>
      <c r="K464">
        <f t="shared" si="39"/>
        <v>3.7363734492973144E-2</v>
      </c>
      <c r="L464">
        <f t="shared" si="35"/>
        <v>2.6347502470172284</v>
      </c>
    </row>
    <row r="465" spans="1:12" x14ac:dyDescent="0.25">
      <c r="A465" s="1">
        <v>35194.958333333336</v>
      </c>
      <c r="C465">
        <v>38.62548828125</v>
      </c>
      <c r="E465">
        <f t="shared" si="36"/>
        <v>-7.2378995129818158E-4</v>
      </c>
      <c r="H465">
        <f t="shared" si="37"/>
        <v>-1.8965877777474183E-3</v>
      </c>
      <c r="J465">
        <f t="shared" si="38"/>
        <v>2.0621549918547109</v>
      </c>
      <c r="K465">
        <f t="shared" si="39"/>
        <v>-2.1713698538945447E-3</v>
      </c>
      <c r="L465">
        <f t="shared" si="35"/>
        <v>2.6290292297583138</v>
      </c>
    </row>
    <row r="466" spans="1:12" x14ac:dyDescent="0.25">
      <c r="A466" s="1">
        <v>35195.958333333336</v>
      </c>
      <c r="C466">
        <v>39.007728576660099</v>
      </c>
      <c r="E466">
        <f t="shared" si="36"/>
        <v>9.896063775992392E-3</v>
      </c>
      <c r="H466">
        <f t="shared" si="37"/>
        <v>2.5931216054730671E-2</v>
      </c>
      <c r="J466">
        <f t="shared" si="38"/>
        <v>2.1156291784868366</v>
      </c>
      <c r="K466">
        <f t="shared" si="39"/>
        <v>2.9688191327977176E-2</v>
      </c>
      <c r="L466">
        <f t="shared" si="35"/>
        <v>2.707080352538223</v>
      </c>
    </row>
    <row r="467" spans="1:12" x14ac:dyDescent="0.25">
      <c r="A467" s="1">
        <v>35198.958333333336</v>
      </c>
      <c r="C467">
        <v>39.595096588134702</v>
      </c>
      <c r="E467">
        <f t="shared" si="36"/>
        <v>1.5057734272332146E-2</v>
      </c>
      <c r="H467">
        <f t="shared" si="37"/>
        <v>3.9456633420029787E-2</v>
      </c>
      <c r="J467">
        <f t="shared" si="38"/>
        <v>2.1991047834351103</v>
      </c>
      <c r="K467">
        <f t="shared" si="39"/>
        <v>4.5173202816996438E-2</v>
      </c>
      <c r="L467">
        <f t="shared" si="35"/>
        <v>2.8293678423453383</v>
      </c>
    </row>
    <row r="468" spans="1:12" x14ac:dyDescent="0.25">
      <c r="A468" s="1">
        <v>35199.958333333336</v>
      </c>
      <c r="C468">
        <v>39.837493896484297</v>
      </c>
      <c r="E468">
        <f t="shared" si="36"/>
        <v>6.1219021857932265E-3</v>
      </c>
      <c r="H468">
        <f t="shared" si="37"/>
        <v>1.6041566812741419E-2</v>
      </c>
      <c r="J468">
        <f t="shared" si="38"/>
        <v>2.2343818697468039</v>
      </c>
      <c r="K468">
        <f t="shared" si="39"/>
        <v>1.836570655737968E-2</v>
      </c>
      <c r="L468">
        <f t="shared" si="35"/>
        <v>2.8813311818807392</v>
      </c>
    </row>
    <row r="469" spans="1:12" x14ac:dyDescent="0.25">
      <c r="A469" s="1">
        <v>35200.958333333336</v>
      </c>
      <c r="C469">
        <v>39.790885925292898</v>
      </c>
      <c r="E469">
        <f t="shared" si="36"/>
        <v>-1.1699523898894837E-3</v>
      </c>
      <c r="H469">
        <f t="shared" si="37"/>
        <v>-3.0656924695223408E-3</v>
      </c>
      <c r="J469">
        <f t="shared" si="38"/>
        <v>2.227531942074684</v>
      </c>
      <c r="K469">
        <f t="shared" si="39"/>
        <v>-3.5098571696684511E-3</v>
      </c>
      <c r="L469">
        <f t="shared" si="35"/>
        <v>2.8712181209738259</v>
      </c>
    </row>
    <row r="470" spans="1:12" x14ac:dyDescent="0.25">
      <c r="A470" s="1">
        <v>35201.958333333336</v>
      </c>
      <c r="C470">
        <v>39.8747749328613</v>
      </c>
      <c r="E470">
        <f t="shared" si="36"/>
        <v>2.1082467911346381E-3</v>
      </c>
      <c r="H470">
        <f t="shared" si="37"/>
        <v>5.524358398965817E-3</v>
      </c>
      <c r="J470">
        <f t="shared" si="38"/>
        <v>2.2398376268678493</v>
      </c>
      <c r="K470">
        <f t="shared" si="39"/>
        <v>6.3247403734039143E-3</v>
      </c>
      <c r="L470">
        <f t="shared" si="35"/>
        <v>2.8893778301443982</v>
      </c>
    </row>
    <row r="471" spans="1:12" x14ac:dyDescent="0.25">
      <c r="A471" s="1">
        <v>35202.958333333336</v>
      </c>
      <c r="C471">
        <v>40.089214324951101</v>
      </c>
      <c r="E471">
        <f t="shared" si="36"/>
        <v>5.3778207513612841E-3</v>
      </c>
      <c r="H471">
        <f t="shared" si="37"/>
        <v>1.409180811318881E-2</v>
      </c>
      <c r="J471">
        <f t="shared" si="38"/>
        <v>2.2714009889103712</v>
      </c>
      <c r="K471">
        <f t="shared" si="39"/>
        <v>1.6133462254083852E-2</v>
      </c>
      <c r="L471">
        <f t="shared" si="35"/>
        <v>2.9359934983048195</v>
      </c>
    </row>
    <row r="472" spans="1:12" x14ac:dyDescent="0.25">
      <c r="A472" s="1">
        <v>35205.958333333336</v>
      </c>
      <c r="C472">
        <v>40.359580993652301</v>
      </c>
      <c r="E472">
        <f t="shared" si="36"/>
        <v>6.7441249037631934E-3</v>
      </c>
      <c r="H472">
        <f t="shared" si="37"/>
        <v>1.7672012220033971E-2</v>
      </c>
      <c r="J472">
        <f t="shared" si="38"/>
        <v>2.3115412149429928</v>
      </c>
      <c r="K472">
        <f t="shared" si="39"/>
        <v>2.023237471128958E-2</v>
      </c>
      <c r="L472">
        <f t="shared" si="35"/>
        <v>2.9953956189124327</v>
      </c>
    </row>
    <row r="473" spans="1:12" x14ac:dyDescent="0.25">
      <c r="A473" s="1">
        <v>35206.958333333336</v>
      </c>
      <c r="C473">
        <v>40.303642272949197</v>
      </c>
      <c r="E473">
        <f t="shared" si="36"/>
        <v>-1.3860084600952893E-3</v>
      </c>
      <c r="H473">
        <f t="shared" si="37"/>
        <v>-3.6318364196082898E-3</v>
      </c>
      <c r="J473">
        <f t="shared" si="38"/>
        <v>2.3031460753731374</v>
      </c>
      <c r="K473">
        <f t="shared" si="39"/>
        <v>-4.158025380285868E-3</v>
      </c>
      <c r="L473">
        <f t="shared" si="35"/>
        <v>2.9829406879049976</v>
      </c>
    </row>
    <row r="474" spans="1:12" x14ac:dyDescent="0.25">
      <c r="A474" s="1">
        <v>35207.958333333336</v>
      </c>
      <c r="C474">
        <v>40.685890197753899</v>
      </c>
      <c r="E474">
        <f t="shared" si="36"/>
        <v>9.4842029962451946E-3</v>
      </c>
      <c r="H474">
        <f t="shared" si="37"/>
        <v>2.48519939411865E-2</v>
      </c>
      <c r="J474">
        <f t="shared" si="38"/>
        <v>2.3603838476839778</v>
      </c>
      <c r="K474">
        <f t="shared" si="39"/>
        <v>2.8452608988735584E-2</v>
      </c>
      <c r="L474">
        <f t="shared" si="35"/>
        <v>3.0678131329345484</v>
      </c>
    </row>
    <row r="475" spans="1:12" x14ac:dyDescent="0.25">
      <c r="A475" s="1">
        <v>35208.958333333336</v>
      </c>
      <c r="C475">
        <v>40.518074035644503</v>
      </c>
      <c r="E475">
        <f t="shared" si="36"/>
        <v>-4.1246771618791422E-3</v>
      </c>
      <c r="H475">
        <f t="shared" si="37"/>
        <v>-1.0808125034539347E-2</v>
      </c>
      <c r="J475">
        <f t="shared" si="38"/>
        <v>2.3348725239287025</v>
      </c>
      <c r="K475">
        <f t="shared" si="39"/>
        <v>-1.2374031485637427E-2</v>
      </c>
      <c r="L475">
        <f t="shared" si="35"/>
        <v>3.0298519166355642</v>
      </c>
    </row>
    <row r="476" spans="1:12" x14ac:dyDescent="0.25">
      <c r="A476" s="1">
        <v>35209.958333333336</v>
      </c>
      <c r="C476">
        <v>40.676582336425703</v>
      </c>
      <c r="E476">
        <f t="shared" si="36"/>
        <v>3.9120393689433541E-3</v>
      </c>
      <c r="H476">
        <f t="shared" si="37"/>
        <v>1.0250938189867253E-2</v>
      </c>
      <c r="J476">
        <f t="shared" si="38"/>
        <v>2.358807157852715</v>
      </c>
      <c r="K476">
        <f t="shared" si="39"/>
        <v>1.1736118106830062E-2</v>
      </c>
      <c r="L476">
        <f t="shared" si="35"/>
        <v>3.0654106165754045</v>
      </c>
    </row>
    <row r="477" spans="1:12" x14ac:dyDescent="0.25">
      <c r="A477" s="1">
        <v>35213.958333333336</v>
      </c>
      <c r="C477">
        <v>40.266357421875</v>
      </c>
      <c r="E477">
        <f t="shared" si="36"/>
        <v>-1.0085038884482422E-2</v>
      </c>
      <c r="H477">
        <f t="shared" si="37"/>
        <v>-2.6426398227981138E-2</v>
      </c>
      <c r="J477">
        <f t="shared" si="38"/>
        <v>2.296472380556287</v>
      </c>
      <c r="K477">
        <f t="shared" si="39"/>
        <v>-3.0255116653447267E-2</v>
      </c>
      <c r="L477">
        <f t="shared" si="35"/>
        <v>2.9726662607801999</v>
      </c>
    </row>
    <row r="478" spans="1:12" x14ac:dyDescent="0.25">
      <c r="A478" s="1">
        <v>35214.958333333336</v>
      </c>
      <c r="C478">
        <v>39.9959716796875</v>
      </c>
      <c r="E478">
        <f t="shared" si="36"/>
        <v>-6.7149292734537402E-3</v>
      </c>
      <c r="H478">
        <f t="shared" si="37"/>
        <v>-1.7595509257386829E-2</v>
      </c>
      <c r="J478">
        <f t="shared" si="38"/>
        <v>2.2560647795248756</v>
      </c>
      <c r="K478">
        <f t="shared" si="39"/>
        <v>-2.0144787820361221E-2</v>
      </c>
      <c r="L478">
        <f t="shared" si="35"/>
        <v>2.9127825296960363</v>
      </c>
    </row>
    <row r="479" spans="1:12" x14ac:dyDescent="0.25">
      <c r="A479" s="1">
        <v>35215.958333333336</v>
      </c>
      <c r="C479">
        <v>40.201091766357401</v>
      </c>
      <c r="E479">
        <f t="shared" si="36"/>
        <v>5.1285186496436985E-3</v>
      </c>
      <c r="H479">
        <f t="shared" si="37"/>
        <v>1.3438547704922206E-2</v>
      </c>
      <c r="J479">
        <f t="shared" si="38"/>
        <v>2.2863830136899153</v>
      </c>
      <c r="K479">
        <f t="shared" si="39"/>
        <v>1.5385555948931096E-2</v>
      </c>
      <c r="L479">
        <f t="shared" si="35"/>
        <v>2.9575973082737437</v>
      </c>
    </row>
    <row r="480" spans="1:12" x14ac:dyDescent="0.25">
      <c r="A480" s="1">
        <v>35216.958333333336</v>
      </c>
      <c r="C480">
        <v>39.902744293212798</v>
      </c>
      <c r="E480">
        <f t="shared" si="36"/>
        <v>-7.4213773814539863E-3</v>
      </c>
      <c r="H480">
        <f t="shared" si="37"/>
        <v>-1.944665522154802E-2</v>
      </c>
      <c r="J480">
        <f t="shared" si="38"/>
        <v>2.2419205115182836</v>
      </c>
      <c r="K480">
        <f t="shared" si="39"/>
        <v>-2.2264132144361959E-2</v>
      </c>
      <c r="L480">
        <f t="shared" si="35"/>
        <v>2.8917489709725279</v>
      </c>
    </row>
    <row r="481" spans="1:12" x14ac:dyDescent="0.25">
      <c r="A481" s="1">
        <v>35219.958333333336</v>
      </c>
      <c r="C481">
        <v>40.014633178710902</v>
      </c>
      <c r="E481">
        <f t="shared" si="36"/>
        <v>2.804039859412244E-3</v>
      </c>
      <c r="H481">
        <f t="shared" si="37"/>
        <v>7.3475843594392994E-3</v>
      </c>
      <c r="J481">
        <f t="shared" si="38"/>
        <v>2.2583932116038214</v>
      </c>
      <c r="K481">
        <f t="shared" si="39"/>
        <v>8.412119578236732E-3</v>
      </c>
      <c r="L481">
        <f t="shared" si="35"/>
        <v>2.9160747091065917</v>
      </c>
    </row>
    <row r="482" spans="1:12" x14ac:dyDescent="0.25">
      <c r="A482" s="1">
        <v>35220.958333333336</v>
      </c>
      <c r="C482">
        <v>40.2943115234375</v>
      </c>
      <c r="E482">
        <f t="shared" si="36"/>
        <v>6.9894016890650335E-3</v>
      </c>
      <c r="H482">
        <f t="shared" si="37"/>
        <v>1.8314724863853202E-2</v>
      </c>
      <c r="J482">
        <f t="shared" si="38"/>
        <v>2.2997550619087392</v>
      </c>
      <c r="K482">
        <f t="shared" si="39"/>
        <v>2.09682050671951E-2</v>
      </c>
      <c r="L482">
        <f t="shared" si="35"/>
        <v>2.9772195615984001</v>
      </c>
    </row>
    <row r="483" spans="1:12" x14ac:dyDescent="0.25">
      <c r="A483" s="1">
        <v>35221.958333333336</v>
      </c>
      <c r="C483">
        <v>40.648597717285099</v>
      </c>
      <c r="E483">
        <f t="shared" si="36"/>
        <v>8.7924617756907075E-3</v>
      </c>
      <c r="H483">
        <f t="shared" si="37"/>
        <v>2.3039385266646839E-2</v>
      </c>
      <c r="J483">
        <f t="shared" si="38"/>
        <v>2.3527400047989762</v>
      </c>
      <c r="K483">
        <f t="shared" si="39"/>
        <v>2.6377385327072123E-2</v>
      </c>
      <c r="L483">
        <f t="shared" si="35"/>
        <v>3.0557508291779776</v>
      </c>
    </row>
    <row r="484" spans="1:12" x14ac:dyDescent="0.25">
      <c r="A484" s="1">
        <v>35222.958333333336</v>
      </c>
      <c r="C484">
        <v>40.3502388000488</v>
      </c>
      <c r="E484">
        <f t="shared" si="36"/>
        <v>-7.3399559638296363E-3</v>
      </c>
      <c r="H484">
        <f t="shared" si="37"/>
        <v>-1.9233302072286636E-2</v>
      </c>
      <c r="J484">
        <f t="shared" si="38"/>
        <v>2.3074890455891244</v>
      </c>
      <c r="K484">
        <f t="shared" si="39"/>
        <v>-2.2019867891488909E-2</v>
      </c>
      <c r="L484">
        <f t="shared" si="35"/>
        <v>2.9884635996101707</v>
      </c>
    </row>
    <row r="485" spans="1:12" x14ac:dyDescent="0.25">
      <c r="A485" s="1">
        <v>35223.958333333336</v>
      </c>
      <c r="C485">
        <v>40.3502388000488</v>
      </c>
      <c r="E485">
        <f t="shared" si="36"/>
        <v>0</v>
      </c>
      <c r="H485">
        <f t="shared" si="37"/>
        <v>0</v>
      </c>
      <c r="J485">
        <f t="shared" si="38"/>
        <v>2.3074890455891244</v>
      </c>
      <c r="K485">
        <f t="shared" si="39"/>
        <v>0</v>
      </c>
      <c r="L485">
        <f t="shared" si="35"/>
        <v>2.9884635996101707</v>
      </c>
    </row>
    <row r="486" spans="1:12" x14ac:dyDescent="0.25">
      <c r="A486" s="1">
        <v>35226.958333333336</v>
      </c>
      <c r="C486">
        <v>40.219722747802699</v>
      </c>
      <c r="E486">
        <f t="shared" si="36"/>
        <v>-3.2345794257342408E-3</v>
      </c>
      <c r="H486">
        <f t="shared" si="37"/>
        <v>-8.4757515547124688E-3</v>
      </c>
      <c r="J486">
        <f t="shared" si="38"/>
        <v>2.2879313417234903</v>
      </c>
      <c r="K486">
        <f t="shared" si="39"/>
        <v>-9.7037382772027225E-3</v>
      </c>
      <c r="L486">
        <f t="shared" si="35"/>
        <v>2.9594643309886064</v>
      </c>
    </row>
    <row r="487" spans="1:12" x14ac:dyDescent="0.25">
      <c r="A487" s="1">
        <v>35227.958333333336</v>
      </c>
      <c r="C487">
        <v>40.182445526122997</v>
      </c>
      <c r="E487">
        <f t="shared" si="36"/>
        <v>-9.2683934977488835E-4</v>
      </c>
      <c r="H487">
        <f t="shared" si="37"/>
        <v>-2.4286496096907529E-3</v>
      </c>
      <c r="J487">
        <f t="shared" si="38"/>
        <v>2.2823747581634142</v>
      </c>
      <c r="K487">
        <f t="shared" si="39"/>
        <v>-2.7805180493246651E-3</v>
      </c>
      <c r="L487">
        <f t="shared" si="35"/>
        <v>2.95123548699996</v>
      </c>
    </row>
    <row r="488" spans="1:12" x14ac:dyDescent="0.25">
      <c r="A488" s="1">
        <v>35228.958333333336</v>
      </c>
      <c r="C488">
        <v>40.107872009277301</v>
      </c>
      <c r="E488">
        <f t="shared" si="36"/>
        <v>-1.855873027867716E-3</v>
      </c>
      <c r="H488">
        <f t="shared" si="37"/>
        <v>-4.8630491420775922E-3</v>
      </c>
      <c r="J488">
        <f t="shared" si="38"/>
        <v>2.2712754575538279</v>
      </c>
      <c r="K488">
        <f t="shared" si="39"/>
        <v>-5.5676190836031481E-3</v>
      </c>
      <c r="L488">
        <f t="shared" si="35"/>
        <v>2.9348041319823324</v>
      </c>
    </row>
    <row r="489" spans="1:12" x14ac:dyDescent="0.25">
      <c r="A489" s="1">
        <v>35229.958333333336</v>
      </c>
      <c r="C489">
        <v>40.107872009277301</v>
      </c>
      <c r="E489">
        <f t="shared" si="36"/>
        <v>0</v>
      </c>
      <c r="H489">
        <f t="shared" si="37"/>
        <v>0</v>
      </c>
      <c r="J489">
        <f t="shared" si="38"/>
        <v>2.2712754575538279</v>
      </c>
      <c r="K489">
        <f t="shared" si="39"/>
        <v>0</v>
      </c>
      <c r="L489">
        <f t="shared" si="35"/>
        <v>2.9348041319823324</v>
      </c>
    </row>
    <row r="490" spans="1:12" x14ac:dyDescent="0.25">
      <c r="A490" s="1">
        <v>35230.958333333336</v>
      </c>
      <c r="C490">
        <v>39.940044403076101</v>
      </c>
      <c r="E490">
        <f t="shared" si="36"/>
        <v>-4.1844056489055426E-3</v>
      </c>
      <c r="H490">
        <f t="shared" si="37"/>
        <v>-1.0964634969879617E-2</v>
      </c>
      <c r="J490">
        <f t="shared" si="38"/>
        <v>2.2463717512457038</v>
      </c>
      <c r="K490">
        <f t="shared" si="39"/>
        <v>-1.2553216946716628E-2</v>
      </c>
      <c r="L490">
        <f t="shared" si="35"/>
        <v>2.897962899017438</v>
      </c>
    </row>
    <row r="491" spans="1:12" x14ac:dyDescent="0.25">
      <c r="A491" s="1">
        <v>35233.958333333336</v>
      </c>
      <c r="C491">
        <v>39.912078857421797</v>
      </c>
      <c r="E491">
        <f t="shared" si="36"/>
        <v>-7.0018814631434001E-4</v>
      </c>
      <c r="H491">
        <f t="shared" si="37"/>
        <v>-1.8347426322257848E-3</v>
      </c>
      <c r="J491">
        <f t="shared" si="38"/>
        <v>2.2422502372258655</v>
      </c>
      <c r="K491">
        <f t="shared" si="39"/>
        <v>-2.10056443894302E-3</v>
      </c>
      <c r="L491">
        <f t="shared" si="35"/>
        <v>2.8918755412063857</v>
      </c>
    </row>
    <row r="492" spans="1:12" x14ac:dyDescent="0.25">
      <c r="A492" s="1">
        <v>35234.958333333336</v>
      </c>
      <c r="C492">
        <v>39.585769653320298</v>
      </c>
      <c r="E492">
        <f t="shared" si="36"/>
        <v>-8.1757005258276116E-3</v>
      </c>
      <c r="H492">
        <f t="shared" si="37"/>
        <v>-2.1423250853367777E-2</v>
      </c>
      <c r="J492">
        <f t="shared" si="38"/>
        <v>2.1942139479177523</v>
      </c>
      <c r="K492">
        <f t="shared" si="39"/>
        <v>-2.4527101577482835E-2</v>
      </c>
      <c r="L492">
        <f t="shared" si="35"/>
        <v>2.8209462160577785</v>
      </c>
    </row>
    <row r="493" spans="1:12" x14ac:dyDescent="0.25">
      <c r="A493" s="1">
        <v>35235.958333333336</v>
      </c>
      <c r="C493">
        <v>39.762897491455</v>
      </c>
      <c r="E493">
        <f t="shared" si="36"/>
        <v>4.474533138699277E-3</v>
      </c>
      <c r="H493">
        <f t="shared" si="37"/>
        <v>1.1724872453343445E-2</v>
      </c>
      <c r="J493">
        <f t="shared" si="38"/>
        <v>2.2199408265924352</v>
      </c>
      <c r="K493">
        <f t="shared" si="39"/>
        <v>1.3423599416097831E-2</v>
      </c>
      <c r="L493">
        <f t="shared" si="35"/>
        <v>2.8588134680364949</v>
      </c>
    </row>
    <row r="494" spans="1:12" x14ac:dyDescent="0.25">
      <c r="A494" s="1">
        <v>35236.958333333336</v>
      </c>
      <c r="C494">
        <v>39.734958648681598</v>
      </c>
      <c r="E494">
        <f t="shared" si="36"/>
        <v>-7.0263598822006834E-4</v>
      </c>
      <c r="H494">
        <f t="shared" si="37"/>
        <v>-1.8411568509254718E-3</v>
      </c>
      <c r="J494">
        <f t="shared" si="38"/>
        <v>2.2158535673309054</v>
      </c>
      <c r="K494">
        <f t="shared" si="39"/>
        <v>-2.107907964660205E-3</v>
      </c>
      <c r="L494">
        <f t="shared" si="35"/>
        <v>2.8527873523577432</v>
      </c>
    </row>
    <row r="495" spans="1:12" x14ac:dyDescent="0.25">
      <c r="A495" s="1">
        <v>35237.958333333336</v>
      </c>
      <c r="C495">
        <v>40.076709747314403</v>
      </c>
      <c r="E495">
        <f t="shared" si="36"/>
        <v>8.6007664347762525E-3</v>
      </c>
      <c r="H495">
        <f t="shared" si="37"/>
        <v>2.2537075114402547E-2</v>
      </c>
      <c r="J495">
        <f t="shared" si="38"/>
        <v>2.2657924256203588</v>
      </c>
      <c r="K495">
        <f t="shared" si="39"/>
        <v>2.5802299304328757E-2</v>
      </c>
      <c r="L495">
        <f t="shared" si="35"/>
        <v>2.9263958254748812</v>
      </c>
    </row>
    <row r="496" spans="1:12" x14ac:dyDescent="0.25">
      <c r="A496" s="1">
        <v>35240.958333333336</v>
      </c>
      <c r="C496">
        <v>40.151679992675703</v>
      </c>
      <c r="E496">
        <f t="shared" si="36"/>
        <v>1.8706686710059373E-3</v>
      </c>
      <c r="H496">
        <f t="shared" si="37"/>
        <v>4.9018190032638831E-3</v>
      </c>
      <c r="J496">
        <f t="shared" si="38"/>
        <v>2.276898929989716</v>
      </c>
      <c r="K496">
        <f t="shared" si="39"/>
        <v>5.6120060130178118E-3</v>
      </c>
      <c r="L496">
        <f t="shared" si="35"/>
        <v>2.9428187764439167</v>
      </c>
    </row>
    <row r="497" spans="1:12" x14ac:dyDescent="0.25">
      <c r="A497" s="1">
        <v>35241.958333333336</v>
      </c>
      <c r="C497">
        <v>40.104793548583899</v>
      </c>
      <c r="E497">
        <f t="shared" si="36"/>
        <v>-1.1677330587501755E-3</v>
      </c>
      <c r="H497">
        <f t="shared" si="37"/>
        <v>-3.0598770305181977E-3</v>
      </c>
      <c r="J497">
        <f t="shared" si="38"/>
        <v>2.2699318992530291</v>
      </c>
      <c r="K497">
        <f t="shared" si="39"/>
        <v>-3.5031991762505266E-3</v>
      </c>
      <c r="L497">
        <f t="shared" si="35"/>
        <v>2.9325094961304239</v>
      </c>
    </row>
    <row r="498" spans="1:12" x14ac:dyDescent="0.25">
      <c r="A498" s="1">
        <v>35242.958333333336</v>
      </c>
      <c r="C498">
        <v>39.833011627197202</v>
      </c>
      <c r="E498">
        <f t="shared" si="36"/>
        <v>-6.776793927575131E-3</v>
      </c>
      <c r="H498">
        <f t="shared" si="37"/>
        <v>-1.7757616712278618E-2</v>
      </c>
      <c r="J498">
        <f t="shared" si="38"/>
        <v>2.2296233186231191</v>
      </c>
      <c r="K498">
        <f t="shared" si="39"/>
        <v>-2.0330381782725393E-2</v>
      </c>
      <c r="L498">
        <f t="shared" si="35"/>
        <v>2.8728904584926247</v>
      </c>
    </row>
    <row r="499" spans="1:12" x14ac:dyDescent="0.25">
      <c r="A499" s="1">
        <v>35243.958333333336</v>
      </c>
      <c r="C499">
        <v>40.114185333251903</v>
      </c>
      <c r="E499">
        <f t="shared" si="36"/>
        <v>7.0588111360057049E-3</v>
      </c>
      <c r="H499">
        <f t="shared" si="37"/>
        <v>1.8496602366423906E-2</v>
      </c>
      <c r="J499">
        <f t="shared" si="38"/>
        <v>2.2708637745745976</v>
      </c>
      <c r="K499">
        <f t="shared" si="39"/>
        <v>2.1176433408017115E-2</v>
      </c>
      <c r="L499">
        <f t="shared" si="35"/>
        <v>2.9337280319754213</v>
      </c>
    </row>
    <row r="500" spans="1:12" x14ac:dyDescent="0.25">
      <c r="A500" s="1">
        <v>35244.958333333336</v>
      </c>
      <c r="C500">
        <v>40.254764556884702</v>
      </c>
      <c r="E500">
        <f t="shared" si="36"/>
        <v>3.504476595122874E-3</v>
      </c>
      <c r="H500">
        <f t="shared" si="37"/>
        <v>9.1829783845309779E-3</v>
      </c>
      <c r="J500">
        <f t="shared" si="38"/>
        <v>2.2917170675307306</v>
      </c>
      <c r="K500">
        <f t="shared" si="39"/>
        <v>1.0513429785368622E-2</v>
      </c>
      <c r="L500">
        <f t="shared" si="35"/>
        <v>2.9645715756489626</v>
      </c>
    </row>
    <row r="501" spans="1:12" x14ac:dyDescent="0.25">
      <c r="A501" s="1">
        <v>35247.958333333336</v>
      </c>
      <c r="C501">
        <v>40.601543426513601</v>
      </c>
      <c r="E501">
        <f t="shared" si="36"/>
        <v>8.6146043442598685E-3</v>
      </c>
      <c r="H501">
        <f t="shared" si="37"/>
        <v>2.2573335371883503E-2</v>
      </c>
      <c r="J501">
        <f t="shared" si="38"/>
        <v>2.3434487654735712</v>
      </c>
      <c r="K501">
        <f t="shared" si="39"/>
        <v>2.5843813032779606E-2</v>
      </c>
      <c r="L501">
        <f t="shared" si="35"/>
        <v>3.041187409172327</v>
      </c>
    </row>
    <row r="502" spans="1:12" x14ac:dyDescent="0.25">
      <c r="A502" s="1">
        <v>35248.958333333336</v>
      </c>
      <c r="C502">
        <v>40.451595306396399</v>
      </c>
      <c r="E502">
        <f t="shared" si="36"/>
        <v>-3.6931630539759341E-3</v>
      </c>
      <c r="H502">
        <f t="shared" si="37"/>
        <v>-9.6774041927993864E-3</v>
      </c>
      <c r="J502">
        <f t="shared" si="38"/>
        <v>2.3207702645649668</v>
      </c>
      <c r="K502">
        <f t="shared" si="39"/>
        <v>-1.1079489161927802E-2</v>
      </c>
      <c r="L502">
        <f t="shared" si="35"/>
        <v>3.007492606233011</v>
      </c>
    </row>
    <row r="503" spans="1:12" x14ac:dyDescent="0.25">
      <c r="A503" s="1">
        <v>35249.958333333336</v>
      </c>
      <c r="C503">
        <v>40.367237091064403</v>
      </c>
      <c r="E503">
        <f t="shared" si="36"/>
        <v>-2.085411334040943E-3</v>
      </c>
      <c r="H503">
        <f t="shared" si="37"/>
        <v>-5.4645213581979834E-3</v>
      </c>
      <c r="J503">
        <f t="shared" si="38"/>
        <v>2.308088365886781</v>
      </c>
      <c r="K503">
        <f t="shared" si="39"/>
        <v>-6.2562340021228291E-3</v>
      </c>
      <c r="L503">
        <f t="shared" si="35"/>
        <v>2.988677028728763</v>
      </c>
    </row>
    <row r="504" spans="1:12" x14ac:dyDescent="0.25">
      <c r="A504" s="1">
        <v>35251.958333333336</v>
      </c>
      <c r="C504">
        <v>39.336277008056598</v>
      </c>
      <c r="E504">
        <f t="shared" si="36"/>
        <v>-2.5539525548455622E-2</v>
      </c>
      <c r="H504">
        <f t="shared" si="37"/>
        <v>-6.6922664397027196E-2</v>
      </c>
      <c r="J504">
        <f t="shared" si="38"/>
        <v>2.1536249427778569</v>
      </c>
      <c r="K504">
        <f t="shared" si="39"/>
        <v>-7.6618576645366865E-2</v>
      </c>
      <c r="L504">
        <f t="shared" si="35"/>
        <v>2.7596888487348608</v>
      </c>
    </row>
    <row r="505" spans="1:12" x14ac:dyDescent="0.25">
      <c r="A505" s="1">
        <v>35254.958333333336</v>
      </c>
      <c r="C505">
        <v>39.176918029785099</v>
      </c>
      <c r="E505">
        <f t="shared" si="36"/>
        <v>-4.0511962593424711E-3</v>
      </c>
      <c r="H505">
        <f t="shared" si="37"/>
        <v>-1.0615578866415653E-2</v>
      </c>
      <c r="J505">
        <f t="shared" si="38"/>
        <v>2.1307629673491189</v>
      </c>
      <c r="K505">
        <f t="shared" si="39"/>
        <v>-1.2153588778027413E-2</v>
      </c>
      <c r="L505">
        <f t="shared" si="35"/>
        <v>2.7261487253120293</v>
      </c>
    </row>
    <row r="506" spans="1:12" x14ac:dyDescent="0.25">
      <c r="A506" s="1">
        <v>35255.958333333336</v>
      </c>
      <c r="C506">
        <v>39.336277008056598</v>
      </c>
      <c r="E506">
        <f t="shared" si="36"/>
        <v>4.0676752099371161E-3</v>
      </c>
      <c r="H506">
        <f t="shared" si="37"/>
        <v>1.0658759593409515E-2</v>
      </c>
      <c r="J506">
        <f t="shared" si="38"/>
        <v>2.1534742575686332</v>
      </c>
      <c r="K506">
        <f t="shared" si="39"/>
        <v>1.2203025629811348E-2</v>
      </c>
      <c r="L506">
        <f t="shared" si="35"/>
        <v>2.7594159880776896</v>
      </c>
    </row>
    <row r="507" spans="1:12" x14ac:dyDescent="0.25">
      <c r="A507" s="1">
        <v>35256.958333333336</v>
      </c>
      <c r="C507">
        <v>39.495601654052699</v>
      </c>
      <c r="E507">
        <f t="shared" si="36"/>
        <v>4.0503234702020663E-3</v>
      </c>
      <c r="H507">
        <f t="shared" si="37"/>
        <v>1.0613291847628955E-2</v>
      </c>
      <c r="J507">
        <f t="shared" si="38"/>
        <v>2.1763297083505653</v>
      </c>
      <c r="K507">
        <f t="shared" si="39"/>
        <v>1.2150970410606199E-2</v>
      </c>
      <c r="L507">
        <f t="shared" si="35"/>
        <v>2.7929455700993753</v>
      </c>
    </row>
    <row r="508" spans="1:12" x14ac:dyDescent="0.25">
      <c r="A508" s="1">
        <v>35257.958333333336</v>
      </c>
      <c r="C508">
        <v>38.698955535888601</v>
      </c>
      <c r="E508">
        <f t="shared" si="36"/>
        <v>-2.0170502152164427E-2</v>
      </c>
      <c r="H508">
        <f t="shared" si="37"/>
        <v>-5.2853908491281312E-2</v>
      </c>
      <c r="J508">
        <f t="shared" si="38"/>
        <v>2.0613021770985474</v>
      </c>
      <c r="K508">
        <f t="shared" si="39"/>
        <v>-6.051150645649328E-2</v>
      </c>
      <c r="L508">
        <f t="shared" si="35"/>
        <v>2.6239402262016727</v>
      </c>
    </row>
    <row r="509" spans="1:12" x14ac:dyDescent="0.25">
      <c r="A509" s="1">
        <v>35258.958333333336</v>
      </c>
      <c r="C509">
        <v>38.727062225341797</v>
      </c>
      <c r="E509">
        <f t="shared" si="36"/>
        <v>7.2629064696938528E-4</v>
      </c>
      <c r="H509">
        <f t="shared" si="37"/>
        <v>1.9031404921604385E-3</v>
      </c>
      <c r="J509">
        <f t="shared" si="38"/>
        <v>2.0652251247383617</v>
      </c>
      <c r="K509">
        <f t="shared" si="39"/>
        <v>2.1788719409081558E-3</v>
      </c>
      <c r="L509">
        <f t="shared" si="35"/>
        <v>2.6296574559351638</v>
      </c>
    </row>
    <row r="510" spans="1:12" x14ac:dyDescent="0.25">
      <c r="A510" s="1">
        <v>35261.958333333336</v>
      </c>
      <c r="C510">
        <v>37.583621978759702</v>
      </c>
      <c r="E510">
        <f t="shared" si="36"/>
        <v>-2.9525612862879691E-2</v>
      </c>
      <c r="H510">
        <f t="shared" si="37"/>
        <v>-7.7367634609740499E-2</v>
      </c>
      <c r="J510">
        <f t="shared" si="38"/>
        <v>1.9054435419007485</v>
      </c>
      <c r="K510">
        <f t="shared" si="39"/>
        <v>-8.8576838588639073E-2</v>
      </c>
      <c r="L510">
        <f t="shared" si="35"/>
        <v>2.3967307119173835</v>
      </c>
    </row>
    <row r="511" spans="1:12" x14ac:dyDescent="0.25">
      <c r="A511" s="1">
        <v>35262.958333333336</v>
      </c>
      <c r="C511">
        <v>37.677341461181598</v>
      </c>
      <c r="E511">
        <f t="shared" si="36"/>
        <v>2.4936256137011448E-3</v>
      </c>
      <c r="H511">
        <f t="shared" si="37"/>
        <v>6.5341883411629761E-3</v>
      </c>
      <c r="J511">
        <f t="shared" si="38"/>
        <v>1.9178940688769806</v>
      </c>
      <c r="K511">
        <f t="shared" si="39"/>
        <v>7.4808768411034343E-3</v>
      </c>
      <c r="L511">
        <f t="shared" si="35"/>
        <v>2.4146603591945275</v>
      </c>
    </row>
    <row r="512" spans="1:12" x14ac:dyDescent="0.25">
      <c r="A512" s="1">
        <v>35263.958333333336</v>
      </c>
      <c r="C512">
        <v>38.127227783203097</v>
      </c>
      <c r="E512">
        <f t="shared" si="36"/>
        <v>1.1940500698145229E-2</v>
      </c>
      <c r="H512">
        <f t="shared" si="37"/>
        <v>3.1288369842201832E-2</v>
      </c>
      <c r="J512">
        <f t="shared" si="38"/>
        <v>1.9779018478221686</v>
      </c>
      <c r="K512">
        <f t="shared" si="39"/>
        <v>3.5821502094435687E-2</v>
      </c>
      <c r="L512">
        <f t="shared" si="35"/>
        <v>2.5011571203087652</v>
      </c>
    </row>
    <row r="513" spans="1:12" x14ac:dyDescent="0.25">
      <c r="A513" s="1">
        <v>35264.958333333336</v>
      </c>
      <c r="C513">
        <v>38.652061462402301</v>
      </c>
      <c r="E513">
        <f t="shared" si="36"/>
        <v>1.3765324932184519E-2</v>
      </c>
      <c r="H513">
        <f t="shared" si="37"/>
        <v>3.6070060072369729E-2</v>
      </c>
      <c r="J513">
        <f t="shared" si="38"/>
        <v>2.0492448862903654</v>
      </c>
      <c r="K513">
        <f t="shared" si="39"/>
        <v>4.1295974796553558E-2</v>
      </c>
      <c r="L513">
        <f t="shared" si="35"/>
        <v>2.6044448417112567</v>
      </c>
    </row>
    <row r="514" spans="1:12" x14ac:dyDescent="0.25">
      <c r="A514" s="1">
        <v>35265.958333333336</v>
      </c>
      <c r="C514">
        <v>38.370903015136697</v>
      </c>
      <c r="E514">
        <f t="shared" si="36"/>
        <v>-7.2740867272782506E-3</v>
      </c>
      <c r="H514">
        <f t="shared" si="37"/>
        <v>-1.9060701183383932E-2</v>
      </c>
      <c r="J514">
        <f t="shared" si="38"/>
        <v>2.0101848418612072</v>
      </c>
      <c r="K514">
        <f t="shared" si="39"/>
        <v>-2.1822260181834752E-2</v>
      </c>
      <c r="L514">
        <f t="shared" ref="L514:L577" si="40">L515/(1+K515)</f>
        <v>2.5476099687461962</v>
      </c>
    </row>
    <row r="515" spans="1:12" x14ac:dyDescent="0.25">
      <c r="A515" s="1">
        <v>35268.958333333336</v>
      </c>
      <c r="C515">
        <v>38.089725494384702</v>
      </c>
      <c r="E515">
        <f t="shared" ref="E515:E578" si="41">C515/C514-1</f>
        <v>-7.327883856188544E-3</v>
      </c>
      <c r="H515">
        <f t="shared" ref="H515:H578" si="42">E515*$F$3975</f>
        <v>-1.9201668845322543E-2</v>
      </c>
      <c r="J515">
        <f t="shared" ref="J515:J578" si="43">J516/(1+H516)</f>
        <v>1.971585938209901</v>
      </c>
      <c r="K515">
        <f t="shared" si="39"/>
        <v>-2.1983651568565632E-2</v>
      </c>
      <c r="L515">
        <f t="shared" si="40"/>
        <v>2.4916041988606752</v>
      </c>
    </row>
    <row r="516" spans="1:12" x14ac:dyDescent="0.25">
      <c r="A516" s="1">
        <v>35269.958333333336</v>
      </c>
      <c r="C516">
        <v>37.602363586425703</v>
      </c>
      <c r="E516">
        <f t="shared" si="41"/>
        <v>-1.2795101608985004E-2</v>
      </c>
      <c r="H516">
        <f t="shared" si="42"/>
        <v>-3.3527728981470668E-2</v>
      </c>
      <c r="J516">
        <f t="shared" si="43"/>
        <v>1.9054831392099207</v>
      </c>
      <c r="K516">
        <f t="shared" ref="K516:K579" si="44">E516*3</f>
        <v>-3.8385304826955013E-2</v>
      </c>
      <c r="L516">
        <f t="shared" si="40"/>
        <v>2.3959632121792871</v>
      </c>
    </row>
    <row r="517" spans="1:12" x14ac:dyDescent="0.25">
      <c r="A517" s="1">
        <v>35270.958333333336</v>
      </c>
      <c r="C517">
        <v>37.677341461181598</v>
      </c>
      <c r="E517">
        <f t="shared" si="41"/>
        <v>1.9939670702764367E-3</v>
      </c>
      <c r="H517">
        <f t="shared" si="42"/>
        <v>5.2249047778768444E-3</v>
      </c>
      <c r="J517">
        <f t="shared" si="43"/>
        <v>1.9154391071681423</v>
      </c>
      <c r="K517">
        <f t="shared" si="44"/>
        <v>5.9819012108293101E-3</v>
      </c>
      <c r="L517">
        <f t="shared" si="40"/>
        <v>2.410295627419325</v>
      </c>
    </row>
    <row r="518" spans="1:12" x14ac:dyDescent="0.25">
      <c r="A518" s="1">
        <v>35271.958333333336</v>
      </c>
      <c r="C518">
        <v>38.014759063720703</v>
      </c>
      <c r="E518">
        <f t="shared" si="41"/>
        <v>8.9554514584513356E-3</v>
      </c>
      <c r="H518">
        <f t="shared" si="42"/>
        <v>2.3466476358017057E-2</v>
      </c>
      <c r="J518">
        <f t="shared" si="43"/>
        <v>1.9603877136917247</v>
      </c>
      <c r="K518">
        <f t="shared" si="44"/>
        <v>2.6866354375354007E-2</v>
      </c>
      <c r="L518">
        <f t="shared" si="40"/>
        <v>2.4750514838949389</v>
      </c>
    </row>
    <row r="519" spans="1:12" x14ac:dyDescent="0.25">
      <c r="A519" s="1">
        <v>35272.958333333336</v>
      </c>
      <c r="C519">
        <v>38.220939636230398</v>
      </c>
      <c r="E519">
        <f t="shared" si="41"/>
        <v>5.423697994878518E-3</v>
      </c>
      <c r="H519">
        <f t="shared" si="42"/>
        <v>1.4212022851146235E-2</v>
      </c>
      <c r="J519">
        <f t="shared" si="43"/>
        <v>1.9882487886758178</v>
      </c>
      <c r="K519">
        <f t="shared" si="44"/>
        <v>1.6271093984635554E-2</v>
      </c>
      <c r="L519">
        <f t="shared" si="40"/>
        <v>2.5153232792062052</v>
      </c>
    </row>
    <row r="520" spans="1:12" x14ac:dyDescent="0.25">
      <c r="A520" s="1">
        <v>35275.958333333336</v>
      </c>
      <c r="C520">
        <v>37.799167633056598</v>
      </c>
      <c r="E520">
        <f t="shared" si="41"/>
        <v>-1.1035102935407548E-2</v>
      </c>
      <c r="H520">
        <f t="shared" si="42"/>
        <v>-2.8915904836673289E-2</v>
      </c>
      <c r="J520">
        <f t="shared" si="43"/>
        <v>1.9307567759108368</v>
      </c>
      <c r="K520">
        <f t="shared" si="44"/>
        <v>-3.3105308806222644E-2</v>
      </c>
      <c r="L520">
        <f t="shared" si="40"/>
        <v>2.4320527253006032</v>
      </c>
    </row>
    <row r="521" spans="1:12" x14ac:dyDescent="0.25">
      <c r="A521" s="1">
        <v>35276.958333333336</v>
      </c>
      <c r="C521">
        <v>38.164707183837798</v>
      </c>
      <c r="E521">
        <f t="shared" si="41"/>
        <v>9.6705714350577843E-3</v>
      </c>
      <c r="H521">
        <f t="shared" si="42"/>
        <v>2.5340345710337005E-2</v>
      </c>
      <c r="J521">
        <f t="shared" si="43"/>
        <v>1.979682820094993</v>
      </c>
      <c r="K521">
        <f t="shared" si="44"/>
        <v>2.9011714305173353E-2</v>
      </c>
      <c r="L521">
        <f t="shared" si="40"/>
        <v>2.5026107441421428</v>
      </c>
    </row>
    <row r="522" spans="1:12" x14ac:dyDescent="0.25">
      <c r="A522" s="1">
        <v>35277.958333333336</v>
      </c>
      <c r="C522">
        <v>38.4458808898925</v>
      </c>
      <c r="E522">
        <f t="shared" si="41"/>
        <v>7.3673749074059103E-3</v>
      </c>
      <c r="H522">
        <f t="shared" si="42"/>
        <v>1.9305149482121819E-2</v>
      </c>
      <c r="J522">
        <f t="shared" si="43"/>
        <v>2.0179008928641156</v>
      </c>
      <c r="K522">
        <f t="shared" si="44"/>
        <v>2.2102124722217731E-2</v>
      </c>
      <c r="L522">
        <f t="shared" si="40"/>
        <v>2.5579237589403347</v>
      </c>
    </row>
    <row r="523" spans="1:12" x14ac:dyDescent="0.25">
      <c r="A523" s="1">
        <v>35278.958333333336</v>
      </c>
      <c r="C523">
        <v>39.083209991455</v>
      </c>
      <c r="E523">
        <f t="shared" si="41"/>
        <v>1.657730520956946E-2</v>
      </c>
      <c r="H523">
        <f t="shared" si="42"/>
        <v>4.343845115847083E-2</v>
      </c>
      <c r="J523">
        <f t="shared" si="43"/>
        <v>2.1055553822414281</v>
      </c>
      <c r="K523">
        <f t="shared" si="44"/>
        <v>4.9731915628708379E-2</v>
      </c>
      <c r="L523">
        <f t="shared" si="40"/>
        <v>2.6851342075046238</v>
      </c>
    </row>
    <row r="524" spans="1:12" x14ac:dyDescent="0.25">
      <c r="A524" s="1">
        <v>35279.958333333336</v>
      </c>
      <c r="C524">
        <v>39.926738739013601</v>
      </c>
      <c r="E524">
        <f t="shared" si="41"/>
        <v>2.158289321023088E-2</v>
      </c>
      <c r="H524">
        <f t="shared" si="42"/>
        <v>5.6554876725675905E-2</v>
      </c>
      <c r="J524">
        <f t="shared" si="43"/>
        <v>2.2246348073231754</v>
      </c>
      <c r="K524">
        <f t="shared" si="44"/>
        <v>6.474867963069264E-2</v>
      </c>
      <c r="L524">
        <f t="shared" si="40"/>
        <v>2.8589931020717545</v>
      </c>
    </row>
    <row r="525" spans="1:12" x14ac:dyDescent="0.25">
      <c r="A525" s="1">
        <v>35282.958333333336</v>
      </c>
      <c r="C525">
        <v>39.692424774169901</v>
      </c>
      <c r="E525">
        <f t="shared" si="41"/>
        <v>-5.8685976426806619E-3</v>
      </c>
      <c r="H525">
        <f t="shared" si="42"/>
        <v>-1.537781858073914E-2</v>
      </c>
      <c r="J525">
        <f t="shared" si="43"/>
        <v>2.1904247768477618</v>
      </c>
      <c r="K525">
        <f t="shared" si="44"/>
        <v>-1.7605792928041986E-2</v>
      </c>
      <c r="L525">
        <f t="shared" si="40"/>
        <v>2.8086582615339788</v>
      </c>
    </row>
    <row r="526" spans="1:12" x14ac:dyDescent="0.25">
      <c r="A526" s="1">
        <v>35283.958333333336</v>
      </c>
      <c r="C526">
        <v>39.814262390136697</v>
      </c>
      <c r="E526">
        <f t="shared" si="41"/>
        <v>3.0695432859038085E-3</v>
      </c>
      <c r="H526">
        <f t="shared" si="42"/>
        <v>8.0432980160475443E-3</v>
      </c>
      <c r="J526">
        <f t="shared" si="43"/>
        <v>2.2080430161096829</v>
      </c>
      <c r="K526">
        <f t="shared" si="44"/>
        <v>9.2086298577114256E-3</v>
      </c>
      <c r="L526">
        <f t="shared" si="40"/>
        <v>2.8345221558612486</v>
      </c>
    </row>
    <row r="527" spans="1:12" x14ac:dyDescent="0.25">
      <c r="A527" s="1">
        <v>35284.958333333336</v>
      </c>
      <c r="C527">
        <v>39.917354583740199</v>
      </c>
      <c r="E527">
        <f t="shared" si="41"/>
        <v>2.5893282310069932E-3</v>
      </c>
      <c r="H527">
        <f t="shared" si="42"/>
        <v>6.7849633263021856E-3</v>
      </c>
      <c r="J527">
        <f t="shared" si="43"/>
        <v>2.2230245069968846</v>
      </c>
      <c r="K527">
        <f t="shared" si="44"/>
        <v>7.7679846930209795E-3</v>
      </c>
      <c r="L527">
        <f t="shared" si="40"/>
        <v>2.8565406805800078</v>
      </c>
    </row>
    <row r="528" spans="1:12" x14ac:dyDescent="0.25">
      <c r="A528" s="1">
        <v>35285.958333333336</v>
      </c>
      <c r="C528">
        <v>39.851760864257798</v>
      </c>
      <c r="E528">
        <f t="shared" si="41"/>
        <v>-1.6432381395614648E-3</v>
      </c>
      <c r="H528">
        <f t="shared" si="42"/>
        <v>-4.3058699085706835E-3</v>
      </c>
      <c r="J528">
        <f t="shared" si="43"/>
        <v>2.2134524526661914</v>
      </c>
      <c r="K528">
        <f t="shared" si="44"/>
        <v>-4.9297144186843944E-3</v>
      </c>
      <c r="L528">
        <f t="shared" si="40"/>
        <v>2.8424587507993939</v>
      </c>
    </row>
    <row r="529" spans="1:12" x14ac:dyDescent="0.25">
      <c r="A529" s="1">
        <v>35286.958333333336</v>
      </c>
      <c r="C529">
        <v>39.7205390930175</v>
      </c>
      <c r="E529">
        <f t="shared" si="41"/>
        <v>-3.2927471307293565E-3</v>
      </c>
      <c r="H529">
        <f t="shared" si="42"/>
        <v>-8.6281716845519121E-3</v>
      </c>
      <c r="J529">
        <f t="shared" si="43"/>
        <v>2.1943544048889949</v>
      </c>
      <c r="K529">
        <f t="shared" si="44"/>
        <v>-9.8782413921880696E-3</v>
      </c>
      <c r="L529">
        <f t="shared" si="40"/>
        <v>2.8143802571116603</v>
      </c>
    </row>
    <row r="530" spans="1:12" x14ac:dyDescent="0.25">
      <c r="A530" s="1">
        <v>35289.958333333336</v>
      </c>
      <c r="C530">
        <v>40.011096954345703</v>
      </c>
      <c r="E530">
        <f t="shared" si="41"/>
        <v>7.3150533190844413E-3</v>
      </c>
      <c r="H530">
        <f t="shared" si="42"/>
        <v>1.9168048262707474E-2</v>
      </c>
      <c r="J530">
        <f t="shared" si="43"/>
        <v>2.2364158960273919</v>
      </c>
      <c r="K530">
        <f t="shared" si="44"/>
        <v>2.1945159957253324E-2</v>
      </c>
      <c r="L530">
        <f t="shared" si="40"/>
        <v>2.8761422820345115</v>
      </c>
    </row>
    <row r="531" spans="1:12" x14ac:dyDescent="0.25">
      <c r="A531" s="1">
        <v>35290.958333333336</v>
      </c>
      <c r="C531">
        <v>39.692424774169901</v>
      </c>
      <c r="E531">
        <f t="shared" si="41"/>
        <v>-7.9645949357354251E-3</v>
      </c>
      <c r="H531">
        <f t="shared" si="42"/>
        <v>-2.0870078926533368E-2</v>
      </c>
      <c r="J531">
        <f t="shared" si="43"/>
        <v>2.1897417197647462</v>
      </c>
      <c r="K531">
        <f t="shared" si="44"/>
        <v>-2.3893784807206275E-2</v>
      </c>
      <c r="L531">
        <f t="shared" si="40"/>
        <v>2.8074203572726719</v>
      </c>
    </row>
    <row r="532" spans="1:12" x14ac:dyDescent="0.25">
      <c r="A532" s="1">
        <v>35291.958333333336</v>
      </c>
      <c r="C532">
        <v>39.833011627197202</v>
      </c>
      <c r="E532">
        <f t="shared" si="41"/>
        <v>3.5419063921433569E-3</v>
      </c>
      <c r="H532">
        <f t="shared" si="42"/>
        <v>9.2810578002859075E-3</v>
      </c>
      <c r="J532">
        <f t="shared" si="43"/>
        <v>2.2100648392335804</v>
      </c>
      <c r="K532">
        <f t="shared" si="44"/>
        <v>1.0625719176430071E-2</v>
      </c>
      <c r="L532">
        <f t="shared" si="40"/>
        <v>2.8372512175992441</v>
      </c>
    </row>
    <row r="533" spans="1:12" x14ac:dyDescent="0.25">
      <c r="A533" s="1">
        <v>35292.958333333336</v>
      </c>
      <c r="C533">
        <v>39.758033752441399</v>
      </c>
      <c r="E533">
        <f t="shared" si="41"/>
        <v>-1.8823049448917217E-3</v>
      </c>
      <c r="H533">
        <f t="shared" si="42"/>
        <v>-4.9323101903696407E-3</v>
      </c>
      <c r="J533">
        <f t="shared" si="43"/>
        <v>2.1991641139056508</v>
      </c>
      <c r="K533">
        <f t="shared" si="44"/>
        <v>-5.6469148346751652E-3</v>
      </c>
      <c r="L533">
        <f t="shared" si="40"/>
        <v>2.8212295016088826</v>
      </c>
    </row>
    <row r="534" spans="1:12" x14ac:dyDescent="0.25">
      <c r="A534" s="1">
        <v>35293.958333333336</v>
      </c>
      <c r="C534">
        <v>40.095447540283203</v>
      </c>
      <c r="E534">
        <f t="shared" si="41"/>
        <v>8.4866819607518629E-3</v>
      </c>
      <c r="H534">
        <f t="shared" si="42"/>
        <v>2.223813310964368E-2</v>
      </c>
      <c r="J534">
        <f t="shared" si="43"/>
        <v>2.2480694182006364</v>
      </c>
      <c r="K534">
        <f t="shared" si="44"/>
        <v>2.5460045882255589E-2</v>
      </c>
      <c r="L534">
        <f t="shared" si="40"/>
        <v>2.8930581341642179</v>
      </c>
    </row>
    <row r="535" spans="1:12" x14ac:dyDescent="0.25">
      <c r="A535" s="1">
        <v>35296.958333333336</v>
      </c>
      <c r="C535">
        <v>40.114185333251903</v>
      </c>
      <c r="E535">
        <f t="shared" si="41"/>
        <v>4.6732968748819381E-4</v>
      </c>
      <c r="H535">
        <f t="shared" si="42"/>
        <v>1.2245704321798255E-3</v>
      </c>
      <c r="J535">
        <f t="shared" si="43"/>
        <v>2.2508223375396526</v>
      </c>
      <c r="K535">
        <f t="shared" si="44"/>
        <v>1.4019890624645814E-3</v>
      </c>
      <c r="L535">
        <f t="shared" si="40"/>
        <v>2.8971141700253904</v>
      </c>
    </row>
    <row r="536" spans="1:12" x14ac:dyDescent="0.25">
      <c r="A536" s="1">
        <v>35297.958333333336</v>
      </c>
      <c r="C536">
        <v>40.086071014404297</v>
      </c>
      <c r="E536">
        <f t="shared" si="41"/>
        <v>-7.0085728063640218E-4</v>
      </c>
      <c r="H536">
        <f t="shared" si="42"/>
        <v>-1.8364960027645969E-3</v>
      </c>
      <c r="J536">
        <f t="shared" si="43"/>
        <v>2.2466887113138276</v>
      </c>
      <c r="K536">
        <f t="shared" si="44"/>
        <v>-2.1025718419092065E-3</v>
      </c>
      <c r="L536">
        <f t="shared" si="40"/>
        <v>2.8910227793486989</v>
      </c>
    </row>
    <row r="537" spans="1:12" x14ac:dyDescent="0.25">
      <c r="A537" s="1">
        <v>35298.958333333336</v>
      </c>
      <c r="C537">
        <v>39.945503234863203</v>
      </c>
      <c r="E537">
        <f t="shared" si="41"/>
        <v>-3.5066489676821577E-3</v>
      </c>
      <c r="H537">
        <f t="shared" si="42"/>
        <v>-9.1886707753099078E-3</v>
      </c>
      <c r="J537">
        <f t="shared" si="43"/>
        <v>2.2260446284109596</v>
      </c>
      <c r="K537">
        <f t="shared" si="44"/>
        <v>-1.0519946903046473E-2</v>
      </c>
      <c r="L537">
        <f t="shared" si="40"/>
        <v>2.8606093732144529</v>
      </c>
    </row>
    <row r="538" spans="1:12" x14ac:dyDescent="0.25">
      <c r="A538" s="1">
        <v>35299.958333333336</v>
      </c>
      <c r="C538">
        <v>40.320384979247997</v>
      </c>
      <c r="E538">
        <f t="shared" si="41"/>
        <v>9.384829681094331E-3</v>
      </c>
      <c r="H538">
        <f t="shared" si="42"/>
        <v>2.4591600418713118E-2</v>
      </c>
      <c r="J538">
        <f t="shared" si="43"/>
        <v>2.280786628427065</v>
      </c>
      <c r="K538">
        <f t="shared" si="44"/>
        <v>2.8154489043282993E-2</v>
      </c>
      <c r="L538">
        <f t="shared" si="40"/>
        <v>2.9411483684697317</v>
      </c>
    </row>
    <row r="539" spans="1:12" x14ac:dyDescent="0.25">
      <c r="A539" s="1">
        <v>35300.958333333336</v>
      </c>
      <c r="C539">
        <v>40.104793548583899</v>
      </c>
      <c r="E539">
        <f t="shared" si="41"/>
        <v>-5.3469586358130261E-3</v>
      </c>
      <c r="H539">
        <f t="shared" si="42"/>
        <v>-1.4010938364943106E-2</v>
      </c>
      <c r="J539">
        <f t="shared" si="43"/>
        <v>2.2488306675525869</v>
      </c>
      <c r="K539">
        <f t="shared" si="44"/>
        <v>-1.6040875907439078E-2</v>
      </c>
      <c r="L539">
        <f t="shared" si="40"/>
        <v>2.8939697724657418</v>
      </c>
    </row>
    <row r="540" spans="1:12" x14ac:dyDescent="0.25">
      <c r="A540" s="1">
        <v>35303.958333333336</v>
      </c>
      <c r="C540">
        <v>39.908004760742102</v>
      </c>
      <c r="E540">
        <f t="shared" si="41"/>
        <v>-4.9068645024541446E-3</v>
      </c>
      <c r="H540">
        <f t="shared" si="42"/>
        <v>-1.2857734796850278E-2</v>
      </c>
      <c r="J540">
        <f t="shared" si="43"/>
        <v>2.2199157992261718</v>
      </c>
      <c r="K540">
        <f t="shared" si="44"/>
        <v>-1.4720593507362434E-2</v>
      </c>
      <c r="L540">
        <f t="shared" si="40"/>
        <v>2.8513688198226794</v>
      </c>
    </row>
    <row r="541" spans="1:12" x14ac:dyDescent="0.25">
      <c r="A541" s="1">
        <v>35304.958333333336</v>
      </c>
      <c r="C541">
        <v>40.0579414367675</v>
      </c>
      <c r="E541">
        <f t="shared" si="41"/>
        <v>3.75705768615342E-3</v>
      </c>
      <c r="H541">
        <f t="shared" si="42"/>
        <v>9.8448309140935081E-3</v>
      </c>
      <c r="J541">
        <f t="shared" si="43"/>
        <v>2.2417704949130783</v>
      </c>
      <c r="K541">
        <f t="shared" si="44"/>
        <v>1.127117305846026E-2</v>
      </c>
      <c r="L541">
        <f t="shared" si="40"/>
        <v>2.8835070912443985</v>
      </c>
    </row>
    <row r="542" spans="1:12" x14ac:dyDescent="0.25">
      <c r="A542" s="1">
        <v>35305.958333333336</v>
      </c>
      <c r="C542">
        <v>39.992340087890597</v>
      </c>
      <c r="E542">
        <f t="shared" si="41"/>
        <v>-1.6376615104013448E-3</v>
      </c>
      <c r="H542">
        <f t="shared" si="42"/>
        <v>-4.2912571515309602E-3</v>
      </c>
      <c r="J542">
        <f t="shared" si="43"/>
        <v>2.2321504812446915</v>
      </c>
      <c r="K542">
        <f t="shared" si="44"/>
        <v>-4.9129845312040343E-3</v>
      </c>
      <c r="L542">
        <f t="shared" si="40"/>
        <v>2.8693404655094978</v>
      </c>
    </row>
    <row r="543" spans="1:12" x14ac:dyDescent="0.25">
      <c r="A543" s="1">
        <v>35306.958333333336</v>
      </c>
      <c r="C543">
        <v>39.598697662353501</v>
      </c>
      <c r="E543">
        <f t="shared" si="41"/>
        <v>-9.842945540870951E-3</v>
      </c>
      <c r="H543">
        <f t="shared" si="42"/>
        <v>-2.5792027336614114E-2</v>
      </c>
      <c r="J543">
        <f t="shared" si="43"/>
        <v>2.1745787950129922</v>
      </c>
      <c r="K543">
        <f t="shared" si="44"/>
        <v>-2.9528836622612853E-2</v>
      </c>
      <c r="L543">
        <f t="shared" si="40"/>
        <v>2.7846121796888159</v>
      </c>
    </row>
    <row r="544" spans="1:12" x14ac:dyDescent="0.25">
      <c r="A544" s="1">
        <v>35307.958333333336</v>
      </c>
      <c r="C544">
        <v>39.186302185058501</v>
      </c>
      <c r="E544">
        <f t="shared" si="41"/>
        <v>-1.0414369705068927E-2</v>
      </c>
      <c r="H544">
        <f t="shared" si="42"/>
        <v>-2.7289362418129962E-2</v>
      </c>
      <c r="J544">
        <f t="shared" si="43"/>
        <v>2.1152359261691025</v>
      </c>
      <c r="K544">
        <f t="shared" si="44"/>
        <v>-3.124310911520678E-2</v>
      </c>
      <c r="L544">
        <f t="shared" si="40"/>
        <v>2.6976122375152642</v>
      </c>
    </row>
    <row r="545" spans="1:12" x14ac:dyDescent="0.25">
      <c r="A545" s="1">
        <v>35311.958333333336</v>
      </c>
      <c r="C545">
        <v>39.439373016357401</v>
      </c>
      <c r="E545">
        <f t="shared" si="41"/>
        <v>6.4581452494232305E-3</v>
      </c>
      <c r="H545">
        <f t="shared" si="42"/>
        <v>1.6922643544587744E-2</v>
      </c>
      <c r="J545">
        <f t="shared" si="43"/>
        <v>2.1510313097603682</v>
      </c>
      <c r="K545">
        <f t="shared" si="44"/>
        <v>1.9374435748269692E-2</v>
      </c>
      <c r="L545">
        <f t="shared" si="40"/>
        <v>2.7498769524847497</v>
      </c>
    </row>
    <row r="546" spans="1:12" x14ac:dyDescent="0.25">
      <c r="A546" s="1">
        <v>35312.958333333336</v>
      </c>
      <c r="C546">
        <v>39.476844787597599</v>
      </c>
      <c r="E546">
        <f t="shared" si="41"/>
        <v>9.5011072373440975E-4</v>
      </c>
      <c r="H546">
        <f t="shared" si="42"/>
        <v>2.4896289080961198E-3</v>
      </c>
      <c r="J546">
        <f t="shared" si="43"/>
        <v>2.1563865794913673</v>
      </c>
      <c r="K546">
        <f t="shared" si="44"/>
        <v>2.8503321712032292E-3</v>
      </c>
      <c r="L546">
        <f t="shared" si="40"/>
        <v>2.7577150152292673</v>
      </c>
    </row>
    <row r="547" spans="1:12" x14ac:dyDescent="0.25">
      <c r="A547" s="1">
        <v>35313.958333333336</v>
      </c>
      <c r="C547">
        <v>38.998847961425703</v>
      </c>
      <c r="E547">
        <f t="shared" si="41"/>
        <v>-1.2108283444224655E-2</v>
      </c>
      <c r="H547">
        <f t="shared" si="42"/>
        <v>-3.1728020468685926E-2</v>
      </c>
      <c r="J547">
        <f t="shared" si="43"/>
        <v>2.0879687019588653</v>
      </c>
      <c r="K547">
        <f t="shared" si="44"/>
        <v>-3.6324850332673964E-2</v>
      </c>
      <c r="L547">
        <f t="shared" si="40"/>
        <v>2.6575414300408964</v>
      </c>
    </row>
    <row r="548" spans="1:12" x14ac:dyDescent="0.25">
      <c r="A548" s="1">
        <v>35314.958333333336</v>
      </c>
      <c r="C548">
        <v>39.551860809326101</v>
      </c>
      <c r="E548">
        <f t="shared" si="41"/>
        <v>1.4180235489196669E-2</v>
      </c>
      <c r="H548">
        <f t="shared" si="42"/>
        <v>3.7157273689906442E-2</v>
      </c>
      <c r="J548">
        <f t="shared" si="43"/>
        <v>2.1655519264735097</v>
      </c>
      <c r="K548">
        <f t="shared" si="44"/>
        <v>4.2540706467590006E-2</v>
      </c>
      <c r="L548">
        <f t="shared" si="40"/>
        <v>2.7705951199417256</v>
      </c>
    </row>
    <row r="549" spans="1:12" x14ac:dyDescent="0.25">
      <c r="A549" s="1">
        <v>35317.958333333336</v>
      </c>
      <c r="C549">
        <v>40.020462036132798</v>
      </c>
      <c r="E549">
        <f t="shared" si="41"/>
        <v>1.1847766886765587E-2</v>
      </c>
      <c r="H549">
        <f t="shared" si="42"/>
        <v>3.1045374187273062E-2</v>
      </c>
      <c r="J549">
        <f t="shared" si="43"/>
        <v>2.2327822963528501</v>
      </c>
      <c r="K549">
        <f t="shared" si="44"/>
        <v>3.5543300660296762E-2</v>
      </c>
      <c r="L549">
        <f t="shared" si="40"/>
        <v>2.8690712152977653</v>
      </c>
    </row>
    <row r="550" spans="1:12" x14ac:dyDescent="0.25">
      <c r="A550" s="1">
        <v>35318.958333333336</v>
      </c>
      <c r="C550">
        <v>40.001708984375</v>
      </c>
      <c r="E550">
        <f t="shared" si="41"/>
        <v>-4.6858658805259967E-4</v>
      </c>
      <c r="H550">
        <f t="shared" si="42"/>
        <v>-1.2278639598725218E-3</v>
      </c>
      <c r="J550">
        <f t="shared" si="43"/>
        <v>2.2300407434409171</v>
      </c>
      <c r="K550">
        <f t="shared" si="44"/>
        <v>-1.405759764157799E-3</v>
      </c>
      <c r="L550">
        <f t="shared" si="40"/>
        <v>2.8650379904227963</v>
      </c>
    </row>
    <row r="551" spans="1:12" x14ac:dyDescent="0.25">
      <c r="A551" s="1">
        <v>35319.958333333336</v>
      </c>
      <c r="C551">
        <v>40.226657867431598</v>
      </c>
      <c r="E551">
        <f t="shared" si="41"/>
        <v>5.6234818153511057E-3</v>
      </c>
      <c r="H551">
        <f t="shared" si="42"/>
        <v>1.4735527704205316E-2</v>
      </c>
      <c r="J551">
        <f t="shared" si="43"/>
        <v>2.2629015705973976</v>
      </c>
      <c r="K551">
        <f t="shared" si="44"/>
        <v>1.6870445446053317E-2</v>
      </c>
      <c r="L551">
        <f t="shared" si="40"/>
        <v>2.9133724575410942</v>
      </c>
    </row>
    <row r="552" spans="1:12" x14ac:dyDescent="0.25">
      <c r="A552" s="1">
        <v>35320.958333333336</v>
      </c>
      <c r="C552">
        <v>40.507816314697202</v>
      </c>
      <c r="E552">
        <f t="shared" si="41"/>
        <v>6.9893563664218394E-3</v>
      </c>
      <c r="H552">
        <f t="shared" si="42"/>
        <v>1.8314606102365863E-2</v>
      </c>
      <c r="J552">
        <f t="shared" si="43"/>
        <v>2.3043457215113139</v>
      </c>
      <c r="K552">
        <f t="shared" si="44"/>
        <v>2.0968069099265518E-2</v>
      </c>
      <c r="L552">
        <f t="shared" si="40"/>
        <v>2.9744602525427131</v>
      </c>
    </row>
    <row r="553" spans="1:12" x14ac:dyDescent="0.25">
      <c r="A553" s="1">
        <v>35321.958333333336</v>
      </c>
      <c r="C553">
        <v>41.126419067382798</v>
      </c>
      <c r="E553">
        <f t="shared" si="41"/>
        <v>1.5271194770900332E-2</v>
      </c>
      <c r="H553">
        <f t="shared" si="42"/>
        <v>4.0015976046837695E-2</v>
      </c>
      <c r="J553">
        <f t="shared" si="43"/>
        <v>2.3965563647069437</v>
      </c>
      <c r="K553">
        <f t="shared" si="44"/>
        <v>4.5813584312700995E-2</v>
      </c>
      <c r="L553">
        <f t="shared" si="40"/>
        <v>3.1107309381073565</v>
      </c>
    </row>
    <row r="554" spans="1:12" x14ac:dyDescent="0.25">
      <c r="A554" s="1">
        <v>35324.958333333336</v>
      </c>
      <c r="C554">
        <v>41.276371002197202</v>
      </c>
      <c r="E554">
        <f t="shared" si="41"/>
        <v>3.6461218412602303E-3</v>
      </c>
      <c r="H554">
        <f t="shared" si="42"/>
        <v>9.5541394404675805E-3</v>
      </c>
      <c r="J554">
        <f t="shared" si="43"/>
        <v>2.4194533983922941</v>
      </c>
      <c r="K554">
        <f t="shared" si="44"/>
        <v>1.0938365523780691E-2</v>
      </c>
      <c r="L554">
        <f t="shared" si="40"/>
        <v>3.144757250154508</v>
      </c>
    </row>
    <row r="555" spans="1:12" x14ac:dyDescent="0.25">
      <c r="A555" s="1">
        <v>35325.958333333336</v>
      </c>
      <c r="C555">
        <v>41.182651519775298</v>
      </c>
      <c r="E555">
        <f t="shared" si="41"/>
        <v>-2.2705359058070584E-3</v>
      </c>
      <c r="H555">
        <f t="shared" si="42"/>
        <v>-5.9496137521205588E-3</v>
      </c>
      <c r="J555">
        <f t="shared" si="43"/>
        <v>2.4050585851806043</v>
      </c>
      <c r="K555">
        <f t="shared" si="44"/>
        <v>-6.8116077174211753E-3</v>
      </c>
      <c r="L555">
        <f t="shared" si="40"/>
        <v>3.1233363973999393</v>
      </c>
    </row>
    <row r="556" spans="1:12" x14ac:dyDescent="0.25">
      <c r="A556" s="1">
        <v>35326.958333333336</v>
      </c>
      <c r="C556">
        <v>41.07954788208</v>
      </c>
      <c r="E556">
        <f t="shared" si="41"/>
        <v>-2.5035696802035989E-3</v>
      </c>
      <c r="H556">
        <f t="shared" si="42"/>
        <v>-6.5602453414789312E-3</v>
      </c>
      <c r="J556">
        <f t="shared" si="43"/>
        <v>2.3892808108011896</v>
      </c>
      <c r="K556">
        <f t="shared" si="44"/>
        <v>-7.5107090406107968E-3</v>
      </c>
      <c r="L556">
        <f t="shared" si="40"/>
        <v>3.0998779264831189</v>
      </c>
    </row>
    <row r="557" spans="1:12" x14ac:dyDescent="0.25">
      <c r="A557" s="1">
        <v>35327.958333333336</v>
      </c>
      <c r="C557">
        <v>41.238876342773402</v>
      </c>
      <c r="E557">
        <f t="shared" si="41"/>
        <v>3.8785349135477265E-3</v>
      </c>
      <c r="H557">
        <f t="shared" si="42"/>
        <v>1.0163144568956298E-2</v>
      </c>
      <c r="J557">
        <f t="shared" si="43"/>
        <v>2.4135634170971954</v>
      </c>
      <c r="K557">
        <f t="shared" si="44"/>
        <v>1.163560474064318E-2</v>
      </c>
      <c r="L557">
        <f t="shared" si="40"/>
        <v>3.1359468807799211</v>
      </c>
    </row>
    <row r="558" spans="1:12" x14ac:dyDescent="0.25">
      <c r="A558" s="1">
        <v>35328.958333333336</v>
      </c>
      <c r="C558">
        <v>41.385162353515597</v>
      </c>
      <c r="E558">
        <f t="shared" si="41"/>
        <v>3.5472841094474905E-3</v>
      </c>
      <c r="H558">
        <f t="shared" si="42"/>
        <v>9.2951493373304699E-3</v>
      </c>
      <c r="J558">
        <f t="shared" si="43"/>
        <v>2.4359978494942318</v>
      </c>
      <c r="K558">
        <f t="shared" si="44"/>
        <v>1.0641852328342472E-2</v>
      </c>
      <c r="L558">
        <f t="shared" si="40"/>
        <v>3.1693191643947074</v>
      </c>
    </row>
    <row r="559" spans="1:12" x14ac:dyDescent="0.25">
      <c r="A559" s="1">
        <v>35331.958333333336</v>
      </c>
      <c r="C559">
        <v>41.375759124755803</v>
      </c>
      <c r="E559">
        <f t="shared" si="41"/>
        <v>-2.2721256182278715E-4</v>
      </c>
      <c r="H559">
        <f t="shared" si="42"/>
        <v>-5.9537793655586001E-4</v>
      </c>
      <c r="J559">
        <f t="shared" si="43"/>
        <v>2.4345475101211456</v>
      </c>
      <c r="K559">
        <f t="shared" si="44"/>
        <v>-6.8163768546836145E-4</v>
      </c>
      <c r="L559">
        <f t="shared" si="40"/>
        <v>3.1671588370149788</v>
      </c>
    </row>
    <row r="560" spans="1:12" x14ac:dyDescent="0.25">
      <c r="A560" s="1">
        <v>35332.958333333336</v>
      </c>
      <c r="C560">
        <v>41.366313934326101</v>
      </c>
      <c r="E560">
        <f t="shared" si="41"/>
        <v>-2.2827835982952571E-4</v>
      </c>
      <c r="H560">
        <f t="shared" si="42"/>
        <v>-5.9817070739980776E-4</v>
      </c>
      <c r="J560">
        <f t="shared" si="43"/>
        <v>2.433091235114818</v>
      </c>
      <c r="K560">
        <f t="shared" si="44"/>
        <v>-6.8483507948857714E-4</v>
      </c>
      <c r="L560">
        <f t="shared" si="40"/>
        <v>3.1649898555410787</v>
      </c>
    </row>
    <row r="561" spans="1:12" x14ac:dyDescent="0.25">
      <c r="A561" s="1">
        <v>35333.958333333336</v>
      </c>
      <c r="C561">
        <v>41.3945922851562</v>
      </c>
      <c r="E561">
        <f t="shared" si="41"/>
        <v>6.8360818599866313E-4</v>
      </c>
      <c r="H561">
        <f t="shared" si="42"/>
        <v>1.7912972237424949E-3</v>
      </c>
      <c r="J561">
        <f t="shared" si="43"/>
        <v>2.4374496246893917</v>
      </c>
      <c r="K561">
        <f t="shared" si="44"/>
        <v>2.0508245579959894E-3</v>
      </c>
      <c r="L561">
        <f t="shared" si="40"/>
        <v>3.1714806944626304</v>
      </c>
    </row>
    <row r="562" spans="1:12" x14ac:dyDescent="0.25">
      <c r="A562" s="1">
        <v>35334.958333333336</v>
      </c>
      <c r="C562">
        <v>41.375759124755803</v>
      </c>
      <c r="E562">
        <f t="shared" si="41"/>
        <v>-4.5496668431133092E-4</v>
      </c>
      <c r="H562">
        <f t="shared" si="42"/>
        <v>-1.1921749551779197E-3</v>
      </c>
      <c r="J562">
        <f t="shared" si="43"/>
        <v>2.4345437582923295</v>
      </c>
      <c r="K562">
        <f t="shared" si="44"/>
        <v>-1.3649000529339927E-3</v>
      </c>
      <c r="L562">
        <f t="shared" si="40"/>
        <v>3.1671519402948793</v>
      </c>
    </row>
    <row r="563" spans="1:12" x14ac:dyDescent="0.25">
      <c r="A563" s="1">
        <v>35335.958333333336</v>
      </c>
      <c r="C563">
        <v>41.413448333740199</v>
      </c>
      <c r="E563">
        <f t="shared" si="41"/>
        <v>9.1090072500565888E-4</v>
      </c>
      <c r="H563">
        <f t="shared" si="42"/>
        <v>2.3868847290410499E-3</v>
      </c>
      <c r="J563">
        <f t="shared" si="43"/>
        <v>2.4403547336111799</v>
      </c>
      <c r="K563">
        <f t="shared" si="44"/>
        <v>2.7327021750169767E-3</v>
      </c>
      <c r="L563">
        <f t="shared" si="40"/>
        <v>3.1758068232907326</v>
      </c>
    </row>
    <row r="564" spans="1:12" x14ac:dyDescent="0.25">
      <c r="A564" s="1">
        <v>35338.958333333336</v>
      </c>
      <c r="C564">
        <v>41.375759124755803</v>
      </c>
      <c r="E564">
        <f t="shared" si="41"/>
        <v>-9.1007173999779756E-4</v>
      </c>
      <c r="H564">
        <f t="shared" si="42"/>
        <v>-2.3847124927022811E-3</v>
      </c>
      <c r="J564">
        <f t="shared" si="43"/>
        <v>2.4345351891913123</v>
      </c>
      <c r="K564">
        <f t="shared" si="44"/>
        <v>-2.7302152199933927E-3</v>
      </c>
      <c r="L564">
        <f t="shared" si="40"/>
        <v>3.1671361871660255</v>
      </c>
    </row>
    <row r="565" spans="1:12" x14ac:dyDescent="0.25">
      <c r="A565" s="1">
        <v>35339.958333333336</v>
      </c>
      <c r="C565">
        <v>41.601833343505803</v>
      </c>
      <c r="E565">
        <f t="shared" si="41"/>
        <v>5.463929207155882E-3</v>
      </c>
      <c r="H565">
        <f t="shared" si="42"/>
        <v>1.4317442973866033E-2</v>
      </c>
      <c r="J565">
        <f t="shared" si="43"/>
        <v>2.4693915079304287</v>
      </c>
      <c r="K565">
        <f t="shared" si="44"/>
        <v>1.6391787621467646E-2</v>
      </c>
      <c r="L565">
        <f t="shared" si="40"/>
        <v>3.2190512109143157</v>
      </c>
    </row>
    <row r="566" spans="1:12" x14ac:dyDescent="0.25">
      <c r="A566" s="1">
        <v>35340.958333333336</v>
      </c>
      <c r="C566">
        <v>41.884452819824197</v>
      </c>
      <c r="E566">
        <f t="shared" si="41"/>
        <v>6.7934380195413535E-3</v>
      </c>
      <c r="H566">
        <f t="shared" si="42"/>
        <v>1.7801230168555848E-2</v>
      </c>
      <c r="J566">
        <f t="shared" si="43"/>
        <v>2.5133497145393759</v>
      </c>
      <c r="K566">
        <f t="shared" si="44"/>
        <v>2.0380314058624061E-2</v>
      </c>
      <c r="L566">
        <f t="shared" si="40"/>
        <v>3.2846564855635436</v>
      </c>
    </row>
    <row r="567" spans="1:12" x14ac:dyDescent="0.25">
      <c r="A567" s="1">
        <v>35341.958333333336</v>
      </c>
      <c r="C567">
        <v>41.846778869628899</v>
      </c>
      <c r="E567">
        <f t="shared" si="41"/>
        <v>-8.9947337637097391E-4</v>
      </c>
      <c r="H567">
        <f t="shared" si="42"/>
        <v>-2.3569410005964508E-3</v>
      </c>
      <c r="J567">
        <f t="shared" si="43"/>
        <v>2.5074258975483406</v>
      </c>
      <c r="K567">
        <f t="shared" si="44"/>
        <v>-2.6984201291129217E-3</v>
      </c>
      <c r="L567">
        <f t="shared" si="40"/>
        <v>3.2757931023856774</v>
      </c>
    </row>
    <row r="568" spans="1:12" x14ac:dyDescent="0.25">
      <c r="A568" s="1">
        <v>35342.958333333336</v>
      </c>
      <c r="C568">
        <v>42.412017822265597</v>
      </c>
      <c r="E568">
        <f t="shared" si="41"/>
        <v>1.3507346751769456E-2</v>
      </c>
      <c r="H568">
        <f t="shared" si="42"/>
        <v>3.5394065244003896E-2</v>
      </c>
      <c r="J568">
        <f t="shared" si="43"/>
        <v>2.5961738933606715</v>
      </c>
      <c r="K568">
        <f t="shared" si="44"/>
        <v>4.0522040255308367E-2</v>
      </c>
      <c r="L568">
        <f t="shared" si="40"/>
        <v>3.4085349223486112</v>
      </c>
    </row>
    <row r="569" spans="1:12" x14ac:dyDescent="0.25">
      <c r="A569" s="1">
        <v>35345.958333333336</v>
      </c>
      <c r="C569">
        <v>42.4591255187988</v>
      </c>
      <c r="E569">
        <f t="shared" si="41"/>
        <v>1.1107157582224136E-3</v>
      </c>
      <c r="H569">
        <f t="shared" si="42"/>
        <v>2.9104713706203933E-3</v>
      </c>
      <c r="J569">
        <f t="shared" si="43"/>
        <v>2.6037299831504495</v>
      </c>
      <c r="K569">
        <f t="shared" si="44"/>
        <v>3.3321472746672409E-3</v>
      </c>
      <c r="L569">
        <f t="shared" si="40"/>
        <v>3.4198926627007231</v>
      </c>
    </row>
    <row r="570" spans="1:12" x14ac:dyDescent="0.25">
      <c r="A570" s="1">
        <v>35346.958333333336</v>
      </c>
      <c r="C570">
        <v>42.289543151855398</v>
      </c>
      <c r="E570">
        <f t="shared" si="41"/>
        <v>-3.994014593360351E-3</v>
      </c>
      <c r="H570">
        <f t="shared" si="42"/>
        <v>-1.0465742510414289E-2</v>
      </c>
      <c r="J570">
        <f t="shared" si="43"/>
        <v>2.5764800155801515</v>
      </c>
      <c r="K570">
        <f t="shared" si="44"/>
        <v>-1.1982043780081053E-2</v>
      </c>
      <c r="L570">
        <f t="shared" si="40"/>
        <v>3.3789153590930652</v>
      </c>
    </row>
    <row r="571" spans="1:12" x14ac:dyDescent="0.25">
      <c r="A571" s="1">
        <v>35347.958333333336</v>
      </c>
      <c r="C571">
        <v>41.959827423095703</v>
      </c>
      <c r="E571">
        <f t="shared" si="41"/>
        <v>-7.7966254583488048E-3</v>
      </c>
      <c r="H571">
        <f t="shared" si="42"/>
        <v>-2.0429938997435563E-2</v>
      </c>
      <c r="J571">
        <f t="shared" si="43"/>
        <v>2.5238426860337371</v>
      </c>
      <c r="K571">
        <f t="shared" si="44"/>
        <v>-2.3389876375046414E-2</v>
      </c>
      <c r="L571">
        <f t="shared" si="40"/>
        <v>3.2998829465621329</v>
      </c>
    </row>
    <row r="572" spans="1:12" x14ac:dyDescent="0.25">
      <c r="A572" s="1">
        <v>35348.958333333336</v>
      </c>
      <c r="C572">
        <v>41.875049591064403</v>
      </c>
      <c r="E572">
        <f t="shared" si="41"/>
        <v>-2.0204523525908513E-3</v>
      </c>
      <c r="H572">
        <f t="shared" si="42"/>
        <v>-5.2943056622599639E-3</v>
      </c>
      <c r="J572">
        <f t="shared" si="43"/>
        <v>2.5104806914104154</v>
      </c>
      <c r="K572">
        <f t="shared" si="44"/>
        <v>-6.061357057772554E-3</v>
      </c>
      <c r="L572">
        <f t="shared" si="40"/>
        <v>3.2798811777741652</v>
      </c>
    </row>
    <row r="573" spans="1:12" x14ac:dyDescent="0.25">
      <c r="A573" s="1">
        <v>35349.958333333336</v>
      </c>
      <c r="C573">
        <v>42.393165588378899</v>
      </c>
      <c r="E573">
        <f t="shared" si="41"/>
        <v>1.2372904686065223E-2</v>
      </c>
      <c r="H573">
        <f t="shared" si="42"/>
        <v>3.242142248691926E-2</v>
      </c>
      <c r="J573">
        <f t="shared" si="43"/>
        <v>2.5918740465518857</v>
      </c>
      <c r="K573">
        <f t="shared" si="44"/>
        <v>3.7118714058195668E-2</v>
      </c>
      <c r="L573">
        <f t="shared" si="40"/>
        <v>3.4016261493568223</v>
      </c>
    </row>
    <row r="574" spans="1:12" x14ac:dyDescent="0.25">
      <c r="A574" s="1">
        <v>35352.958333333336</v>
      </c>
      <c r="C574">
        <v>42.449695587158203</v>
      </c>
      <c r="E574">
        <f t="shared" si="41"/>
        <v>1.333469628764794E-3</v>
      </c>
      <c r="H574">
        <f t="shared" si="42"/>
        <v>3.4941659460408832E-3</v>
      </c>
      <c r="J574">
        <f t="shared" si="43"/>
        <v>2.6009304845817742</v>
      </c>
      <c r="K574">
        <f t="shared" si="44"/>
        <v>4.0004088862943821E-3</v>
      </c>
      <c r="L574">
        <f t="shared" si="40"/>
        <v>3.4152340448325607</v>
      </c>
    </row>
    <row r="575" spans="1:12" x14ac:dyDescent="0.25">
      <c r="A575" s="1">
        <v>35353.958333333336</v>
      </c>
      <c r="C575">
        <v>42.393165588378899</v>
      </c>
      <c r="E575">
        <f t="shared" si="41"/>
        <v>-1.3316938554538416E-3</v>
      </c>
      <c r="H575">
        <f t="shared" si="42"/>
        <v>-3.4895127867208874E-3</v>
      </c>
      <c r="J575">
        <f t="shared" si="43"/>
        <v>2.5918545043984538</v>
      </c>
      <c r="K575">
        <f t="shared" si="44"/>
        <v>-3.9950815663615247E-3</v>
      </c>
      <c r="L575">
        <f t="shared" si="40"/>
        <v>3.4015899062552397</v>
      </c>
    </row>
    <row r="576" spans="1:12" x14ac:dyDescent="0.25">
      <c r="A576" s="1">
        <v>35354.958333333336</v>
      </c>
      <c r="C576">
        <v>42.600448608398402</v>
      </c>
      <c r="E576">
        <f t="shared" si="41"/>
        <v>4.8895386117691064E-3</v>
      </c>
      <c r="H576">
        <f t="shared" si="42"/>
        <v>1.2812334784798585E-2</v>
      </c>
      <c r="J576">
        <f t="shared" si="43"/>
        <v>2.6250622120222951</v>
      </c>
      <c r="K576">
        <f t="shared" si="44"/>
        <v>1.4668615835307319E-2</v>
      </c>
      <c r="L576">
        <f t="shared" si="40"/>
        <v>3.4514865218193567</v>
      </c>
    </row>
    <row r="577" spans="1:12" x14ac:dyDescent="0.25">
      <c r="A577" s="1">
        <v>35355.958333333336</v>
      </c>
      <c r="C577">
        <v>42.713485717773402</v>
      </c>
      <c r="E577">
        <f t="shared" si="41"/>
        <v>2.653425329251391E-3</v>
      </c>
      <c r="H577">
        <f t="shared" si="42"/>
        <v>6.9529205808915332E-3</v>
      </c>
      <c r="J577">
        <f t="shared" si="43"/>
        <v>2.6433140611023855</v>
      </c>
      <c r="K577">
        <f t="shared" si="44"/>
        <v>7.9602759877541729E-3</v>
      </c>
      <c r="L577">
        <f t="shared" si="40"/>
        <v>3.4789613071010526</v>
      </c>
    </row>
    <row r="578" spans="1:12" x14ac:dyDescent="0.25">
      <c r="A578" s="1">
        <v>35356.958333333336</v>
      </c>
      <c r="C578">
        <v>42.939563751220703</v>
      </c>
      <c r="E578">
        <f t="shared" si="41"/>
        <v>5.2928959003977205E-3</v>
      </c>
      <c r="H578">
        <f t="shared" si="42"/>
        <v>1.3869274719245405E-2</v>
      </c>
      <c r="J578">
        <f t="shared" si="43"/>
        <v>2.6799749099850589</v>
      </c>
      <c r="K578">
        <f t="shared" si="44"/>
        <v>1.5878687701193162E-2</v>
      </c>
      <c r="L578">
        <f t="shared" ref="L578:L641" si="45">L579/(1+K579)</f>
        <v>3.5342026472210448</v>
      </c>
    </row>
    <row r="579" spans="1:12" x14ac:dyDescent="0.25">
      <c r="A579" s="1">
        <v>35359.958333333336</v>
      </c>
      <c r="C579">
        <v>42.883071899413999</v>
      </c>
      <c r="E579">
        <f t="shared" ref="E579:E642" si="46">C579/C578-1</f>
        <v>-1.3156130820052292E-3</v>
      </c>
      <c r="H579">
        <f t="shared" ref="H579:H642" si="47">E579*$F$3975</f>
        <v>-3.4473754258406192E-3</v>
      </c>
      <c r="J579">
        <f t="shared" ref="J579:J642" si="48">J580/(1+H580)</f>
        <v>2.670736030338507</v>
      </c>
      <c r="K579">
        <f t="shared" si="44"/>
        <v>-3.9468392460156876E-3</v>
      </c>
      <c r="L579">
        <f t="shared" si="45"/>
        <v>3.5202537175096205</v>
      </c>
    </row>
    <row r="580" spans="1:12" x14ac:dyDescent="0.25">
      <c r="A580" s="1">
        <v>35360.958333333336</v>
      </c>
      <c r="C580">
        <v>42.581607818603501</v>
      </c>
      <c r="E580">
        <f t="shared" si="46"/>
        <v>-7.0299087135736738E-3</v>
      </c>
      <c r="H580">
        <f t="shared" si="47"/>
        <v>-1.8420867712974288E-2</v>
      </c>
      <c r="J580">
        <f t="shared" si="48"/>
        <v>2.6215387552273675</v>
      </c>
      <c r="K580">
        <f t="shared" ref="K580:K643" si="49">E580*3</f>
        <v>-2.1089726140721021E-2</v>
      </c>
      <c r="L580">
        <f t="shared" si="45"/>
        <v>3.4460125306614873</v>
      </c>
    </row>
    <row r="581" spans="1:12" x14ac:dyDescent="0.25">
      <c r="A581" s="1">
        <v>35361.958333333336</v>
      </c>
      <c r="C581">
        <v>42.722900390625</v>
      </c>
      <c r="E581">
        <f t="shared" si="46"/>
        <v>3.3181596294673543E-3</v>
      </c>
      <c r="H581">
        <f t="shared" si="47"/>
        <v>8.694761493407456E-3</v>
      </c>
      <c r="J581">
        <f t="shared" si="48"/>
        <v>2.6443324094497935</v>
      </c>
      <c r="K581">
        <f t="shared" si="49"/>
        <v>9.954478888402063E-3</v>
      </c>
      <c r="L581">
        <f t="shared" si="45"/>
        <v>3.480315789647126</v>
      </c>
    </row>
    <row r="582" spans="1:12" x14ac:dyDescent="0.25">
      <c r="A582" s="1">
        <v>35362.958333333336</v>
      </c>
      <c r="C582">
        <v>42.355499267578097</v>
      </c>
      <c r="E582">
        <f t="shared" si="46"/>
        <v>-8.5996296994743648E-3</v>
      </c>
      <c r="H582">
        <f t="shared" si="47"/>
        <v>-2.2534096462548888E-2</v>
      </c>
      <c r="J582">
        <f t="shared" si="48"/>
        <v>2.5847447678562077</v>
      </c>
      <c r="K582">
        <f t="shared" si="49"/>
        <v>-2.5798889098423095E-2</v>
      </c>
      <c r="L582">
        <f t="shared" si="45"/>
        <v>3.390527508562529</v>
      </c>
    </row>
    <row r="583" spans="1:12" x14ac:dyDescent="0.25">
      <c r="A583" s="1">
        <v>35363.958333333336</v>
      </c>
      <c r="C583">
        <v>42.393165588378899</v>
      </c>
      <c r="E583">
        <f t="shared" si="46"/>
        <v>8.8928997301729318E-4</v>
      </c>
      <c r="H583">
        <f t="shared" si="47"/>
        <v>2.3302568523821494E-3</v>
      </c>
      <c r="J583">
        <f t="shared" si="48"/>
        <v>2.5907678870631634</v>
      </c>
      <c r="K583">
        <f t="shared" si="49"/>
        <v>2.6678699190518795E-3</v>
      </c>
      <c r="L583">
        <f t="shared" si="45"/>
        <v>3.399572994912341</v>
      </c>
    </row>
    <row r="584" spans="1:12" x14ac:dyDescent="0.25">
      <c r="A584" s="1">
        <v>35366.958333333336</v>
      </c>
      <c r="C584">
        <v>42.110553741455</v>
      </c>
      <c r="E584">
        <f t="shared" si="46"/>
        <v>-6.6664483060300261E-3</v>
      </c>
      <c r="H584">
        <f t="shared" si="47"/>
        <v>-1.7468471834299826E-2</v>
      </c>
      <c r="J584">
        <f t="shared" si="48"/>
        <v>2.5455111311987921</v>
      </c>
      <c r="K584">
        <f t="shared" si="49"/>
        <v>-1.9999344918090078E-2</v>
      </c>
      <c r="L584">
        <f t="shared" si="45"/>
        <v>3.3315837620128645</v>
      </c>
    </row>
    <row r="585" spans="1:12" x14ac:dyDescent="0.25">
      <c r="A585" s="1">
        <v>35367.958333333336</v>
      </c>
      <c r="C585">
        <v>42.449695587158203</v>
      </c>
      <c r="E585">
        <f t="shared" si="46"/>
        <v>8.0536068887961942E-3</v>
      </c>
      <c r="H585">
        <f t="shared" si="47"/>
        <v>2.1103321985442503E-2</v>
      </c>
      <c r="J585">
        <f t="shared" si="48"/>
        <v>2.5992298722180078</v>
      </c>
      <c r="K585">
        <f t="shared" si="49"/>
        <v>2.4160820666388583E-2</v>
      </c>
      <c r="L585">
        <f t="shared" si="45"/>
        <v>3.4120775598219097</v>
      </c>
    </row>
    <row r="586" spans="1:12" x14ac:dyDescent="0.25">
      <c r="A586" s="1">
        <v>35368.958333333336</v>
      </c>
      <c r="C586">
        <v>42.308383941650298</v>
      </c>
      <c r="E586">
        <f t="shared" si="46"/>
        <v>-3.328920114816003E-3</v>
      </c>
      <c r="H586">
        <f t="shared" si="47"/>
        <v>-8.7229578022374864E-3</v>
      </c>
      <c r="J586">
        <f t="shared" si="48"/>
        <v>2.5765568997243351</v>
      </c>
      <c r="K586">
        <f t="shared" si="49"/>
        <v>-9.9867603444480091E-3</v>
      </c>
      <c r="L586">
        <f t="shared" si="45"/>
        <v>3.3780019589552994</v>
      </c>
    </row>
    <row r="587" spans="1:12" x14ac:dyDescent="0.25">
      <c r="A587" s="1">
        <v>35369.958333333336</v>
      </c>
      <c r="C587">
        <v>42.713485717773402</v>
      </c>
      <c r="E587">
        <f t="shared" si="46"/>
        <v>9.5749763612289485E-3</v>
      </c>
      <c r="H587">
        <f t="shared" si="47"/>
        <v>2.5089852527457848E-2</v>
      </c>
      <c r="J587">
        <f t="shared" si="48"/>
        <v>2.6412023323670226</v>
      </c>
      <c r="K587">
        <f t="shared" si="49"/>
        <v>2.8724929083686845E-2</v>
      </c>
      <c r="L587">
        <f t="shared" si="45"/>
        <v>3.4750348256708454</v>
      </c>
    </row>
    <row r="588" spans="1:12" x14ac:dyDescent="0.25">
      <c r="A588" s="1">
        <v>35370.958333333336</v>
      </c>
      <c r="C588">
        <v>42.562744140625</v>
      </c>
      <c r="E588">
        <f t="shared" si="46"/>
        <v>-3.5291331207295551E-3</v>
      </c>
      <c r="H588">
        <f t="shared" si="47"/>
        <v>-9.2475872742005197E-3</v>
      </c>
      <c r="J588">
        <f t="shared" si="48"/>
        <v>2.6167775832896365</v>
      </c>
      <c r="K588">
        <f t="shared" si="49"/>
        <v>-1.0587399362188665E-2</v>
      </c>
      <c r="L588">
        <f t="shared" si="45"/>
        <v>3.4382432441739543</v>
      </c>
    </row>
    <row r="589" spans="1:12" x14ac:dyDescent="0.25">
      <c r="A589" s="1">
        <v>35373.958333333336</v>
      </c>
      <c r="C589">
        <v>42.8453979492187</v>
      </c>
      <c r="E589">
        <f t="shared" si="46"/>
        <v>6.6408737101120163E-3</v>
      </c>
      <c r="H589">
        <f t="shared" si="47"/>
        <v>1.7401457273028383E-2</v>
      </c>
      <c r="J589">
        <f t="shared" si="48"/>
        <v>2.6623133265982695</v>
      </c>
      <c r="K589">
        <f t="shared" si="49"/>
        <v>1.9922621130336049E-2</v>
      </c>
      <c r="L589">
        <f t="shared" si="45"/>
        <v>3.5067420616815697</v>
      </c>
    </row>
    <row r="590" spans="1:12" x14ac:dyDescent="0.25">
      <c r="A590" s="1">
        <v>35374.958333333336</v>
      </c>
      <c r="C590">
        <v>43.090316772460902</v>
      </c>
      <c r="E590">
        <f t="shared" si="46"/>
        <v>5.7163390927652546E-3</v>
      </c>
      <c r="H590">
        <f t="shared" si="47"/>
        <v>1.4978846884172796E-2</v>
      </c>
      <c r="J590">
        <f t="shared" si="48"/>
        <v>2.7021917102750774</v>
      </c>
      <c r="K590">
        <f t="shared" si="49"/>
        <v>1.7149017278295764E-2</v>
      </c>
      <c r="L590">
        <f t="shared" si="45"/>
        <v>3.5668792418878734</v>
      </c>
    </row>
    <row r="591" spans="1:12" x14ac:dyDescent="0.25">
      <c r="A591" s="1">
        <v>35375.958333333336</v>
      </c>
      <c r="C591">
        <v>43.919353485107401</v>
      </c>
      <c r="E591">
        <f t="shared" si="46"/>
        <v>1.9239513067964564E-2</v>
      </c>
      <c r="H591">
        <f t="shared" si="47"/>
        <v>5.0414385097591233E-2</v>
      </c>
      <c r="J591">
        <f t="shared" si="48"/>
        <v>2.838421043764404</v>
      </c>
      <c r="K591">
        <f t="shared" si="49"/>
        <v>5.7718539203893693E-2</v>
      </c>
      <c r="L591">
        <f t="shared" si="45"/>
        <v>3.7727543012463332</v>
      </c>
    </row>
    <row r="592" spans="1:12" x14ac:dyDescent="0.25">
      <c r="A592" s="1">
        <v>35376.958333333336</v>
      </c>
      <c r="C592">
        <v>44.022945404052699</v>
      </c>
      <c r="E592">
        <f t="shared" si="46"/>
        <v>2.358684969723468E-3</v>
      </c>
      <c r="H592">
        <f t="shared" si="47"/>
        <v>6.1805957337629971E-3</v>
      </c>
      <c r="J592">
        <f t="shared" si="48"/>
        <v>2.8559641767581176</v>
      </c>
      <c r="K592">
        <f t="shared" si="49"/>
        <v>7.0760549091704039E-3</v>
      </c>
      <c r="L592">
        <f t="shared" si="45"/>
        <v>3.7994505178407612</v>
      </c>
    </row>
    <row r="593" spans="1:12" x14ac:dyDescent="0.25">
      <c r="A593" s="1">
        <v>35377.958333333336</v>
      </c>
      <c r="C593">
        <v>44.267913818359297</v>
      </c>
      <c r="E593">
        <f t="shared" si="46"/>
        <v>5.5645621177371485E-3</v>
      </c>
      <c r="H593">
        <f t="shared" si="47"/>
        <v>1.4581137085542017E-2</v>
      </c>
      <c r="J593">
        <f t="shared" si="48"/>
        <v>2.897607381930825</v>
      </c>
      <c r="K593">
        <f t="shared" si="49"/>
        <v>1.6693686353211445E-2</v>
      </c>
      <c r="L593">
        <f t="shared" si="45"/>
        <v>3.8628773531001417</v>
      </c>
    </row>
    <row r="594" spans="1:12" x14ac:dyDescent="0.25">
      <c r="A594" s="1">
        <v>35380.958333333336</v>
      </c>
      <c r="C594">
        <v>44.220794677734297</v>
      </c>
      <c r="E594">
        <f t="shared" si="46"/>
        <v>-1.0644084295080569E-3</v>
      </c>
      <c r="H594">
        <f t="shared" si="47"/>
        <v>-2.7891296560770269E-3</v>
      </c>
      <c r="J594">
        <f t="shared" si="48"/>
        <v>2.8895255792502139</v>
      </c>
      <c r="K594">
        <f t="shared" si="49"/>
        <v>-3.1932252885241708E-3</v>
      </c>
      <c r="L594">
        <f t="shared" si="45"/>
        <v>3.8505423154497551</v>
      </c>
    </row>
    <row r="595" spans="1:12" x14ac:dyDescent="0.25">
      <c r="A595" s="1">
        <v>35381.958333333336</v>
      </c>
      <c r="C595">
        <v>44.088916778564403</v>
      </c>
      <c r="E595">
        <f t="shared" si="46"/>
        <v>-2.9822598198646633E-3</v>
      </c>
      <c r="H595">
        <f t="shared" si="47"/>
        <v>-7.8145842095179528E-3</v>
      </c>
      <c r="J595">
        <f t="shared" si="48"/>
        <v>2.8669451382856068</v>
      </c>
      <c r="K595">
        <f t="shared" si="49"/>
        <v>-8.9467794595939898E-3</v>
      </c>
      <c r="L595">
        <f t="shared" si="45"/>
        <v>3.8160923625535919</v>
      </c>
    </row>
    <row r="596" spans="1:12" x14ac:dyDescent="0.25">
      <c r="A596" s="1">
        <v>35382.958333333336</v>
      </c>
      <c r="C596">
        <v>44.286716461181598</v>
      </c>
      <c r="E596">
        <f t="shared" si="46"/>
        <v>4.4863810923421177E-3</v>
      </c>
      <c r="H596">
        <f t="shared" si="47"/>
        <v>1.1755918316898232E-2</v>
      </c>
      <c r="J596">
        <f t="shared" si="48"/>
        <v>2.9006487111503212</v>
      </c>
      <c r="K596">
        <f t="shared" si="49"/>
        <v>1.3459143277026353E-2</v>
      </c>
      <c r="L596">
        <f t="shared" si="45"/>
        <v>3.8674536964195667</v>
      </c>
    </row>
    <row r="597" spans="1:12" x14ac:dyDescent="0.25">
      <c r="A597" s="1">
        <v>35383.958333333336</v>
      </c>
      <c r="C597">
        <v>44.578781127929602</v>
      </c>
      <c r="E597">
        <f t="shared" si="46"/>
        <v>6.5948593638456288E-3</v>
      </c>
      <c r="H597">
        <f t="shared" si="47"/>
        <v>1.7280883276976987E-2</v>
      </c>
      <c r="J597">
        <f t="shared" si="48"/>
        <v>2.9507744829552238</v>
      </c>
      <c r="K597">
        <f t="shared" si="49"/>
        <v>1.9784578091536886E-2</v>
      </c>
      <c r="L597">
        <f t="shared" si="45"/>
        <v>3.9439696360917824</v>
      </c>
    </row>
    <row r="598" spans="1:12" x14ac:dyDescent="0.25">
      <c r="A598" s="1">
        <v>35384.958333333336</v>
      </c>
      <c r="C598">
        <v>44.635311126708899</v>
      </c>
      <c r="E598">
        <f t="shared" si="46"/>
        <v>1.268092068669846E-3</v>
      </c>
      <c r="H598">
        <f t="shared" si="47"/>
        <v>3.3228534247871262E-3</v>
      </c>
      <c r="J598">
        <f t="shared" si="48"/>
        <v>2.960579474051686</v>
      </c>
      <c r="K598">
        <f t="shared" si="49"/>
        <v>3.8042762060095381E-3</v>
      </c>
      <c r="L598">
        <f t="shared" si="45"/>
        <v>3.9589735859355906</v>
      </c>
    </row>
    <row r="599" spans="1:12" x14ac:dyDescent="0.25">
      <c r="A599" s="1">
        <v>35387.958333333336</v>
      </c>
      <c r="C599">
        <v>44.644748687744098</v>
      </c>
      <c r="E599">
        <f t="shared" si="46"/>
        <v>2.1143710656357229E-4</v>
      </c>
      <c r="H599">
        <f t="shared" si="47"/>
        <v>5.5404061820905957E-4</v>
      </c>
      <c r="J599">
        <f t="shared" si="48"/>
        <v>2.9622197553337464</v>
      </c>
      <c r="K599">
        <f t="shared" si="49"/>
        <v>6.3431131969071686E-4</v>
      </c>
      <c r="L599">
        <f t="shared" si="45"/>
        <v>3.961484807695506</v>
      </c>
    </row>
    <row r="600" spans="1:12" x14ac:dyDescent="0.25">
      <c r="A600" s="1">
        <v>35388.958333333336</v>
      </c>
      <c r="C600">
        <v>44.965042114257798</v>
      </c>
      <c r="E600">
        <f t="shared" si="46"/>
        <v>7.1742687757949675E-3</v>
      </c>
      <c r="H600">
        <f t="shared" si="47"/>
        <v>1.8799142555161161E-2</v>
      </c>
      <c r="J600">
        <f t="shared" si="48"/>
        <v>3.0179069467939805</v>
      </c>
      <c r="K600">
        <f t="shared" si="49"/>
        <v>2.1522806327384902E-2</v>
      </c>
      <c r="L600">
        <f t="shared" si="45"/>
        <v>4.046747077980414</v>
      </c>
    </row>
    <row r="601" spans="1:12" x14ac:dyDescent="0.25">
      <c r="A601" s="1">
        <v>35389.958333333336</v>
      </c>
      <c r="C601">
        <v>45.040409088134702</v>
      </c>
      <c r="E601">
        <f t="shared" si="46"/>
        <v>1.6761237248570371E-3</v>
      </c>
      <c r="H601">
        <f t="shared" si="47"/>
        <v>4.3920418691288342E-3</v>
      </c>
      <c r="J601">
        <f t="shared" si="48"/>
        <v>3.0311617204614345</v>
      </c>
      <c r="K601">
        <f t="shared" si="49"/>
        <v>5.0283711745711113E-3</v>
      </c>
      <c r="L601">
        <f t="shared" si="45"/>
        <v>4.0670956243381102</v>
      </c>
    </row>
    <row r="602" spans="1:12" x14ac:dyDescent="0.25">
      <c r="A602" s="1">
        <v>35390.958333333336</v>
      </c>
      <c r="C602">
        <v>44.974437713622997</v>
      </c>
      <c r="E602">
        <f t="shared" si="46"/>
        <v>-1.4647152600815172E-3</v>
      </c>
      <c r="H602">
        <f t="shared" si="47"/>
        <v>-3.8380763026182067E-3</v>
      </c>
      <c r="J602">
        <f t="shared" si="48"/>
        <v>3.0195278904927281</v>
      </c>
      <c r="K602">
        <f t="shared" si="49"/>
        <v>-4.3941457802445516E-3</v>
      </c>
      <c r="L602">
        <f t="shared" si="45"/>
        <v>4.0492242132625735</v>
      </c>
    </row>
    <row r="603" spans="1:12" x14ac:dyDescent="0.25">
      <c r="A603" s="1">
        <v>35391.958333333336</v>
      </c>
      <c r="C603">
        <v>45.323028564453097</v>
      </c>
      <c r="E603">
        <f t="shared" si="46"/>
        <v>7.7508662376117865E-3</v>
      </c>
      <c r="H603">
        <f t="shared" si="47"/>
        <v>2.0310033521249528E-2</v>
      </c>
      <c r="J603">
        <f t="shared" si="48"/>
        <v>3.0808546031669835</v>
      </c>
      <c r="K603">
        <f t="shared" si="49"/>
        <v>2.325259871283536E-2</v>
      </c>
      <c r="L603">
        <f t="shared" si="45"/>
        <v>4.1433791989918642</v>
      </c>
    </row>
    <row r="604" spans="1:12" x14ac:dyDescent="0.25">
      <c r="A604" s="1">
        <v>35394.958333333336</v>
      </c>
      <c r="C604">
        <v>45.897701263427699</v>
      </c>
      <c r="E604">
        <f t="shared" si="46"/>
        <v>1.2679485841449623E-2</v>
      </c>
      <c r="H604">
        <f t="shared" si="47"/>
        <v>3.3224774441649826E-2</v>
      </c>
      <c r="J604">
        <f t="shared" si="48"/>
        <v>3.1832153024447249</v>
      </c>
      <c r="K604">
        <f t="shared" si="49"/>
        <v>3.8038457524348868E-2</v>
      </c>
      <c r="L604">
        <f t="shared" si="45"/>
        <v>4.3009869526599873</v>
      </c>
    </row>
    <row r="605" spans="1:12" x14ac:dyDescent="0.25">
      <c r="A605" s="1">
        <v>35395.958333333336</v>
      </c>
      <c r="C605">
        <v>45.746959686279297</v>
      </c>
      <c r="E605">
        <f t="shared" si="46"/>
        <v>-3.2842947031971326E-3</v>
      </c>
      <c r="H605">
        <f t="shared" si="47"/>
        <v>-8.6060233102602281E-3</v>
      </c>
      <c r="J605">
        <f t="shared" si="48"/>
        <v>3.1558204773503085</v>
      </c>
      <c r="K605">
        <f t="shared" si="49"/>
        <v>-9.8528841095913977E-3</v>
      </c>
      <c r="L605">
        <f t="shared" si="45"/>
        <v>4.2586098266585637</v>
      </c>
    </row>
    <row r="606" spans="1:12" x14ac:dyDescent="0.25">
      <c r="A606" s="1">
        <v>35396.958333333336</v>
      </c>
      <c r="C606">
        <v>45.662174224853501</v>
      </c>
      <c r="E606">
        <f t="shared" si="46"/>
        <v>-1.8533572942821541E-3</v>
      </c>
      <c r="H606">
        <f t="shared" si="47"/>
        <v>-4.8564570229663951E-3</v>
      </c>
      <c r="J606">
        <f t="shared" si="48"/>
        <v>3.1404943708298592</v>
      </c>
      <c r="K606">
        <f t="shared" si="49"/>
        <v>-5.5600718828464624E-3</v>
      </c>
      <c r="L606">
        <f t="shared" si="45"/>
        <v>4.2349316499013456</v>
      </c>
    </row>
    <row r="607" spans="1:12" x14ac:dyDescent="0.25">
      <c r="A607" s="1">
        <v>35398.958333333336</v>
      </c>
      <c r="C607">
        <v>45.831714630126903</v>
      </c>
      <c r="E607">
        <f t="shared" si="46"/>
        <v>3.7129288771606817E-3</v>
      </c>
      <c r="H607">
        <f t="shared" si="47"/>
        <v>9.7291976980864812E-3</v>
      </c>
      <c r="J607">
        <f t="shared" si="48"/>
        <v>3.1710488614333903</v>
      </c>
      <c r="K607">
        <f t="shared" si="49"/>
        <v>1.1138786631482045E-2</v>
      </c>
      <c r="L607">
        <f t="shared" si="45"/>
        <v>4.2821036499485068</v>
      </c>
    </row>
    <row r="608" spans="1:12" x14ac:dyDescent="0.25">
      <c r="A608" s="1">
        <v>35401.958333333336</v>
      </c>
      <c r="C608">
        <v>45.8505859375</v>
      </c>
      <c r="E608">
        <f t="shared" si="46"/>
        <v>4.1175215733013637E-4</v>
      </c>
      <c r="H608">
        <f t="shared" si="47"/>
        <v>1.0789374840764394E-3</v>
      </c>
      <c r="J608">
        <f t="shared" si="48"/>
        <v>3.1744702249138288</v>
      </c>
      <c r="K608">
        <f t="shared" si="49"/>
        <v>1.2352564719904091E-3</v>
      </c>
      <c r="L608">
        <f t="shared" si="45"/>
        <v>4.2873931461958392</v>
      </c>
    </row>
    <row r="609" spans="1:12" x14ac:dyDescent="0.25">
      <c r="A609" s="1">
        <v>35402.958333333336</v>
      </c>
      <c r="C609">
        <v>45.0686645507812</v>
      </c>
      <c r="E609">
        <f t="shared" si="46"/>
        <v>-1.7053683627612837E-2</v>
      </c>
      <c r="H609">
        <f t="shared" si="47"/>
        <v>-4.4686732491505676E-2</v>
      </c>
      <c r="J609">
        <f t="shared" si="48"/>
        <v>3.0326135231708546</v>
      </c>
      <c r="K609">
        <f t="shared" si="49"/>
        <v>-5.116105088283851E-2</v>
      </c>
      <c r="L609">
        <f t="shared" si="45"/>
        <v>4.0680456072885809</v>
      </c>
    </row>
    <row r="610" spans="1:12" x14ac:dyDescent="0.25">
      <c r="A610" s="1">
        <v>35403.958333333336</v>
      </c>
      <c r="C610">
        <v>45.191112518310497</v>
      </c>
      <c r="E610">
        <f t="shared" si="46"/>
        <v>2.7169202537902226E-3</v>
      </c>
      <c r="H610">
        <f t="shared" si="47"/>
        <v>7.1192999256356158E-3</v>
      </c>
      <c r="J610">
        <f t="shared" si="48"/>
        <v>3.0542036084008464</v>
      </c>
      <c r="K610">
        <f t="shared" si="49"/>
        <v>8.1507607613706679E-3</v>
      </c>
      <c r="L610">
        <f t="shared" si="45"/>
        <v>4.1012032737999347</v>
      </c>
    </row>
    <row r="611" spans="1:12" x14ac:dyDescent="0.25">
      <c r="A611" s="1">
        <v>35404.958333333336</v>
      </c>
      <c r="C611">
        <v>45.0686645507812</v>
      </c>
      <c r="E611">
        <f t="shared" si="46"/>
        <v>-2.7095585991534499E-3</v>
      </c>
      <c r="H611">
        <f t="shared" si="47"/>
        <v>-7.1000097653024161E-3</v>
      </c>
      <c r="J611">
        <f t="shared" si="48"/>
        <v>3.0325187329559782</v>
      </c>
      <c r="K611">
        <f t="shared" si="49"/>
        <v>-8.1286757974603496E-3</v>
      </c>
      <c r="L611">
        <f t="shared" si="45"/>
        <v>4.0678659220077318</v>
      </c>
    </row>
    <row r="612" spans="1:12" x14ac:dyDescent="0.25">
      <c r="A612" s="1">
        <v>35405.958333333336</v>
      </c>
      <c r="C612">
        <v>44.804878234863203</v>
      </c>
      <c r="E612">
        <f t="shared" si="46"/>
        <v>-5.8529871818316925E-3</v>
      </c>
      <c r="H612">
        <f t="shared" si="47"/>
        <v>-1.5336913606584611E-2</v>
      </c>
      <c r="J612">
        <f t="shared" si="48"/>
        <v>2.9860092551382831</v>
      </c>
      <c r="K612">
        <f t="shared" si="49"/>
        <v>-1.7558961545495078E-2</v>
      </c>
      <c r="L612">
        <f t="shared" si="45"/>
        <v>3.9964384207109678</v>
      </c>
    </row>
    <row r="613" spans="1:12" x14ac:dyDescent="0.25">
      <c r="A613" s="1">
        <v>35408.958333333336</v>
      </c>
      <c r="C613">
        <v>45.464328765869098</v>
      </c>
      <c r="E613">
        <f t="shared" si="46"/>
        <v>1.4718275263446046E-2</v>
      </c>
      <c r="H613">
        <f t="shared" si="47"/>
        <v>3.8567129764798196E-2</v>
      </c>
      <c r="J613">
        <f t="shared" si="48"/>
        <v>3.1011710615600898</v>
      </c>
      <c r="K613">
        <f t="shared" si="49"/>
        <v>4.4154825790338137E-2</v>
      </c>
      <c r="L613">
        <f t="shared" si="45"/>
        <v>4.1729004629592747</v>
      </c>
    </row>
    <row r="614" spans="1:12" x14ac:dyDescent="0.25">
      <c r="A614" s="1">
        <v>35409.958333333336</v>
      </c>
      <c r="C614">
        <v>45.247657775878899</v>
      </c>
      <c r="E614">
        <f t="shared" si="46"/>
        <v>-4.7657360368390522E-3</v>
      </c>
      <c r="H614">
        <f t="shared" si="47"/>
        <v>-1.2487927890167262E-2</v>
      </c>
      <c r="J614">
        <f t="shared" si="48"/>
        <v>3.0624438609682541</v>
      </c>
      <c r="K614">
        <f t="shared" si="49"/>
        <v>-1.4297208110517157E-2</v>
      </c>
      <c r="L614">
        <f t="shared" si="45"/>
        <v>4.113239636615873</v>
      </c>
    </row>
    <row r="615" spans="1:12" x14ac:dyDescent="0.25">
      <c r="A615" s="1">
        <v>35410.958333333336</v>
      </c>
      <c r="C615">
        <v>44.833152770996001</v>
      </c>
      <c r="E615">
        <f t="shared" si="46"/>
        <v>-9.16080577995948E-3</v>
      </c>
      <c r="H615">
        <f t="shared" si="47"/>
        <v>-2.4004577910244202E-2</v>
      </c>
      <c r="J615">
        <f t="shared" si="48"/>
        <v>2.9889311887118923</v>
      </c>
      <c r="K615">
        <f t="shared" si="49"/>
        <v>-2.748241733987844E-2</v>
      </c>
      <c r="L615">
        <f t="shared" si="45"/>
        <v>4.0001978683034656</v>
      </c>
    </row>
    <row r="616" spans="1:12" x14ac:dyDescent="0.25">
      <c r="A616" s="1">
        <v>35411.958333333336</v>
      </c>
      <c r="C616">
        <v>44.088916778564403</v>
      </c>
      <c r="E616">
        <f t="shared" si="46"/>
        <v>-1.6600126166301354E-2</v>
      </c>
      <c r="H616">
        <f t="shared" si="47"/>
        <v>-4.3498250203119884E-2</v>
      </c>
      <c r="J616">
        <f t="shared" si="48"/>
        <v>2.8589179120253938</v>
      </c>
      <c r="K616">
        <f t="shared" si="49"/>
        <v>-4.9800378498904063E-2</v>
      </c>
      <c r="L616">
        <f t="shared" si="45"/>
        <v>3.8009865003914438</v>
      </c>
    </row>
    <row r="617" spans="1:12" x14ac:dyDescent="0.25">
      <c r="A617" s="1">
        <v>35412.958333333336</v>
      </c>
      <c r="C617">
        <v>44.201950073242102</v>
      </c>
      <c r="E617">
        <f t="shared" si="46"/>
        <v>2.563757582101811E-3</v>
      </c>
      <c r="H617">
        <f t="shared" si="47"/>
        <v>6.7179591076118664E-3</v>
      </c>
      <c r="J617">
        <f t="shared" si="48"/>
        <v>2.8781240056503994</v>
      </c>
      <c r="K617">
        <f t="shared" si="49"/>
        <v>7.6912727463054331E-3</v>
      </c>
      <c r="L617">
        <f t="shared" si="45"/>
        <v>3.8302209242709795</v>
      </c>
    </row>
    <row r="618" spans="1:12" x14ac:dyDescent="0.25">
      <c r="A618" s="1">
        <v>35415.958333333336</v>
      </c>
      <c r="C618">
        <v>43.636707305908203</v>
      </c>
      <c r="E618">
        <f t="shared" si="46"/>
        <v>-1.2787733717569028E-2</v>
      </c>
      <c r="H618">
        <f t="shared" si="47"/>
        <v>-3.3508422478551902E-2</v>
      </c>
      <c r="J618">
        <f t="shared" si="48"/>
        <v>2.7816826105234038</v>
      </c>
      <c r="K618">
        <f t="shared" si="49"/>
        <v>-3.8363201152707083E-2</v>
      </c>
      <c r="L618">
        <f t="shared" si="45"/>
        <v>3.6832813884938642</v>
      </c>
    </row>
    <row r="619" spans="1:12" x14ac:dyDescent="0.25">
      <c r="A619" s="1">
        <v>35416.958333333336</v>
      </c>
      <c r="C619">
        <v>43.9852905273437</v>
      </c>
      <c r="E619">
        <f t="shared" si="46"/>
        <v>7.9883025772731209E-3</v>
      </c>
      <c r="H619">
        <f t="shared" si="47"/>
        <v>2.0932201401567686E-2</v>
      </c>
      <c r="J619">
        <f t="shared" si="48"/>
        <v>2.8399093511621181</v>
      </c>
      <c r="K619">
        <f t="shared" si="49"/>
        <v>2.3964907731819363E-2</v>
      </c>
      <c r="L619">
        <f t="shared" si="45"/>
        <v>3.7715508871194472</v>
      </c>
    </row>
    <row r="620" spans="1:12" x14ac:dyDescent="0.25">
      <c r="A620" s="1">
        <v>35417.958333333336</v>
      </c>
      <c r="C620">
        <v>44.3338623046875</v>
      </c>
      <c r="E620">
        <f t="shared" si="46"/>
        <v>7.9247351367863761E-3</v>
      </c>
      <c r="H620">
        <f t="shared" si="47"/>
        <v>2.0765632039180696E-2</v>
      </c>
      <c r="J620">
        <f t="shared" si="48"/>
        <v>2.8988818637729792</v>
      </c>
      <c r="K620">
        <f t="shared" si="49"/>
        <v>2.3774205410359128E-2</v>
      </c>
      <c r="L620">
        <f t="shared" si="45"/>
        <v>3.8612165126254472</v>
      </c>
    </row>
    <row r="621" spans="1:12" x14ac:dyDescent="0.25">
      <c r="A621" s="1">
        <v>35418.958333333336</v>
      </c>
      <c r="C621">
        <v>45.247657775878899</v>
      </c>
      <c r="E621">
        <f t="shared" si="46"/>
        <v>2.0611681989520347E-2</v>
      </c>
      <c r="H621">
        <f t="shared" si="47"/>
        <v>5.4009956991011202E-2</v>
      </c>
      <c r="J621">
        <f t="shared" si="48"/>
        <v>3.0554503485573803</v>
      </c>
      <c r="K621">
        <f t="shared" si="49"/>
        <v>6.1835045968561042E-2</v>
      </c>
      <c r="L621">
        <f t="shared" si="45"/>
        <v>4.0999750131782084</v>
      </c>
    </row>
    <row r="622" spans="1:12" x14ac:dyDescent="0.25">
      <c r="A622" s="1">
        <v>35419.958333333336</v>
      </c>
      <c r="C622">
        <v>45.346954345703097</v>
      </c>
      <c r="E622">
        <f t="shared" si="46"/>
        <v>2.1945129252001205E-3</v>
      </c>
      <c r="H622">
        <f t="shared" si="47"/>
        <v>5.7504064329412302E-3</v>
      </c>
      <c r="J622">
        <f t="shared" si="48"/>
        <v>3.073020429897257</v>
      </c>
      <c r="K622">
        <f t="shared" si="49"/>
        <v>6.5835387756003616E-3</v>
      </c>
      <c r="L622">
        <f t="shared" si="45"/>
        <v>4.1269673576564596</v>
      </c>
    </row>
    <row r="623" spans="1:12" x14ac:dyDescent="0.25">
      <c r="A623" s="1">
        <v>35422.958333333336</v>
      </c>
      <c r="C623">
        <v>45.2333374023437</v>
      </c>
      <c r="E623">
        <f t="shared" si="46"/>
        <v>-2.5055032912074671E-3</v>
      </c>
      <c r="H623">
        <f t="shared" si="47"/>
        <v>-6.5653120918396915E-3</v>
      </c>
      <c r="J623">
        <f t="shared" si="48"/>
        <v>3.0528450917103824</v>
      </c>
      <c r="K623">
        <f t="shared" si="49"/>
        <v>-7.5165098736224012E-3</v>
      </c>
      <c r="L623">
        <f t="shared" si="45"/>
        <v>4.0959469667645179</v>
      </c>
    </row>
    <row r="624" spans="1:12" x14ac:dyDescent="0.25">
      <c r="A624" s="1">
        <v>35423.958333333336</v>
      </c>
      <c r="C624">
        <v>45.564701080322202</v>
      </c>
      <c r="E624">
        <f t="shared" si="46"/>
        <v>7.3256517650039932E-3</v>
      </c>
      <c r="H624">
        <f t="shared" si="47"/>
        <v>1.9195819970449599E-2</v>
      </c>
      <c r="J624">
        <f t="shared" si="48"/>
        <v>3.1114469564885257</v>
      </c>
      <c r="K624">
        <f t="shared" si="49"/>
        <v>2.197695529501198E-2</v>
      </c>
      <c r="L624">
        <f t="shared" si="45"/>
        <v>4.1859634101438417</v>
      </c>
    </row>
    <row r="625" spans="1:12" x14ac:dyDescent="0.25">
      <c r="A625" s="1">
        <v>35425.958333333336</v>
      </c>
      <c r="C625">
        <v>45.914970397949197</v>
      </c>
      <c r="E625">
        <f t="shared" si="46"/>
        <v>7.6872954133844207E-3</v>
      </c>
      <c r="H625">
        <f t="shared" si="47"/>
        <v>2.0143455292255464E-2</v>
      </c>
      <c r="J625">
        <f t="shared" si="48"/>
        <v>3.1741222491507766</v>
      </c>
      <c r="K625">
        <f t="shared" si="49"/>
        <v>2.3061886240153262E-2</v>
      </c>
      <c r="L625">
        <f t="shared" si="45"/>
        <v>4.282499622114023</v>
      </c>
    </row>
    <row r="626" spans="1:12" x14ac:dyDescent="0.25">
      <c r="A626" s="1">
        <v>35426.958333333336</v>
      </c>
      <c r="C626">
        <v>45.971771240234297</v>
      </c>
      <c r="E626">
        <f t="shared" si="46"/>
        <v>1.2370876381451179E-3</v>
      </c>
      <c r="H626">
        <f t="shared" si="47"/>
        <v>3.2416107605531858E-3</v>
      </c>
      <c r="J626">
        <f t="shared" si="48"/>
        <v>3.1844115179889352</v>
      </c>
      <c r="K626">
        <f t="shared" si="49"/>
        <v>3.7112629144353537E-3</v>
      </c>
      <c r="L626">
        <f t="shared" si="45"/>
        <v>4.298393104142658</v>
      </c>
    </row>
    <row r="627" spans="1:12" x14ac:dyDescent="0.25">
      <c r="A627" s="1">
        <v>35429.958333333336</v>
      </c>
      <c r="C627">
        <v>45.574134826660099</v>
      </c>
      <c r="E627">
        <f t="shared" si="46"/>
        <v>-8.6495778354127584E-3</v>
      </c>
      <c r="H627">
        <f t="shared" si="47"/>
        <v>-2.2664978390340391E-2</v>
      </c>
      <c r="J627">
        <f t="shared" si="48"/>
        <v>3.112236899747765</v>
      </c>
      <c r="K627">
        <f t="shared" si="49"/>
        <v>-2.5948733506238275E-2</v>
      </c>
      <c r="L627">
        <f t="shared" si="45"/>
        <v>4.1868552469782081</v>
      </c>
    </row>
    <row r="628" spans="1:12" x14ac:dyDescent="0.25">
      <c r="A628" s="1">
        <v>35430.958333333336</v>
      </c>
      <c r="C628">
        <v>44.741058349609297</v>
      </c>
      <c r="E628">
        <f t="shared" si="46"/>
        <v>-1.8279589513204964E-2</v>
      </c>
      <c r="H628">
        <f t="shared" si="47"/>
        <v>-4.7899043072928492E-2</v>
      </c>
      <c r="J628">
        <f t="shared" si="48"/>
        <v>2.9631637304335894</v>
      </c>
      <c r="K628">
        <f t="shared" si="49"/>
        <v>-5.4838768539614891E-2</v>
      </c>
      <c r="L628">
        <f t="shared" si="45"/>
        <v>3.957253261180298</v>
      </c>
    </row>
    <row r="629" spans="1:12" x14ac:dyDescent="0.25">
      <c r="A629" s="1">
        <v>35432.958333333336</v>
      </c>
      <c r="C629">
        <v>44.854648590087798</v>
      </c>
      <c r="E629">
        <f t="shared" si="46"/>
        <v>2.5388366898007053E-3</v>
      </c>
      <c r="H629">
        <f t="shared" si="47"/>
        <v>6.6526574829290927E-3</v>
      </c>
      <c r="J629">
        <f t="shared" si="48"/>
        <v>2.9828766437980025</v>
      </c>
      <c r="K629">
        <f t="shared" si="49"/>
        <v>7.6165100694021159E-3</v>
      </c>
      <c r="L629">
        <f t="shared" si="45"/>
        <v>3.987393720491252</v>
      </c>
    </row>
    <row r="630" spans="1:12" x14ac:dyDescent="0.25">
      <c r="A630" s="1">
        <v>35433.958333333336</v>
      </c>
      <c r="C630">
        <v>45.498428344726499</v>
      </c>
      <c r="E630">
        <f t="shared" si="46"/>
        <v>1.4352576040044251E-2</v>
      </c>
      <c r="H630">
        <f t="shared" si="47"/>
        <v>3.7608867390207933E-2</v>
      </c>
      <c r="J630">
        <f t="shared" si="48"/>
        <v>3.0950592559359502</v>
      </c>
      <c r="K630">
        <f t="shared" si="49"/>
        <v>4.3057728120132754E-2</v>
      </c>
      <c r="L630">
        <f t="shared" si="45"/>
        <v>4.1590818352160888</v>
      </c>
    </row>
    <row r="631" spans="1:12" x14ac:dyDescent="0.25">
      <c r="A631" s="1">
        <v>35436.958333333336</v>
      </c>
      <c r="C631">
        <v>45.100811004638601</v>
      </c>
      <c r="E631">
        <f t="shared" si="46"/>
        <v>-8.7391445057241057E-3</v>
      </c>
      <c r="H631">
        <f t="shared" si="47"/>
        <v>-2.289967500625963E-2</v>
      </c>
      <c r="J631">
        <f t="shared" si="48"/>
        <v>3.024183404849901</v>
      </c>
      <c r="K631">
        <f t="shared" si="49"/>
        <v>-2.6217433517172317E-2</v>
      </c>
      <c r="L631">
        <f t="shared" si="45"/>
        <v>4.050041383708832</v>
      </c>
    </row>
    <row r="632" spans="1:12" x14ac:dyDescent="0.25">
      <c r="A632" s="1">
        <v>35437.958333333336</v>
      </c>
      <c r="C632">
        <v>45.649883270263601</v>
      </c>
      <c r="E632">
        <f t="shared" si="46"/>
        <v>1.2174332420952005E-2</v>
      </c>
      <c r="H632">
        <f t="shared" si="47"/>
        <v>3.1901092340945465E-2</v>
      </c>
      <c r="J632">
        <f t="shared" si="48"/>
        <v>3.1206581589039728</v>
      </c>
      <c r="K632">
        <f t="shared" si="49"/>
        <v>3.6522997262856016E-2</v>
      </c>
      <c r="L632">
        <f t="shared" si="45"/>
        <v>4.1979610340804836</v>
      </c>
    </row>
    <row r="633" spans="1:12" x14ac:dyDescent="0.25">
      <c r="A633" s="1">
        <v>35438.958333333336</v>
      </c>
      <c r="C633">
        <v>45.2522773742675</v>
      </c>
      <c r="E633">
        <f t="shared" si="46"/>
        <v>-8.7098995115088007E-3</v>
      </c>
      <c r="H633">
        <f t="shared" si="47"/>
        <v>-2.2823042692575859E-2</v>
      </c>
      <c r="J633">
        <f t="shared" si="48"/>
        <v>3.0494352445143722</v>
      </c>
      <c r="K633">
        <f t="shared" si="49"/>
        <v>-2.6129698534526402E-2</v>
      </c>
      <c r="L633">
        <f t="shared" si="45"/>
        <v>4.088269577800272</v>
      </c>
    </row>
    <row r="634" spans="1:12" x14ac:dyDescent="0.25">
      <c r="A634" s="1">
        <v>35439.958333333336</v>
      </c>
      <c r="C634">
        <v>45.630954742431598</v>
      </c>
      <c r="E634">
        <f t="shared" si="46"/>
        <v>8.368139464720814E-3</v>
      </c>
      <c r="H634">
        <f t="shared" si="47"/>
        <v>2.1927509497485329E-2</v>
      </c>
      <c r="J634">
        <f t="shared" si="48"/>
        <v>3.1163017648004274</v>
      </c>
      <c r="K634">
        <f t="shared" si="49"/>
        <v>2.5104418394162442E-2</v>
      </c>
      <c r="L634">
        <f t="shared" si="45"/>
        <v>4.1909032077894954</v>
      </c>
    </row>
    <row r="635" spans="1:12" x14ac:dyDescent="0.25">
      <c r="A635" s="1">
        <v>35440.958333333336</v>
      </c>
      <c r="C635">
        <v>46.123252868652301</v>
      </c>
      <c r="E635">
        <f t="shared" si="46"/>
        <v>1.0788687832624433E-2</v>
      </c>
      <c r="H635">
        <f t="shared" si="47"/>
        <v>2.8270209395126197E-2</v>
      </c>
      <c r="J635">
        <f t="shared" si="48"/>
        <v>3.2044002682297368</v>
      </c>
      <c r="K635">
        <f t="shared" si="49"/>
        <v>3.2366063497873299E-2</v>
      </c>
      <c r="L635">
        <f t="shared" si="45"/>
        <v>4.3265462471262515</v>
      </c>
    </row>
    <row r="636" spans="1:12" x14ac:dyDescent="0.25">
      <c r="A636" s="1">
        <v>35443.958333333336</v>
      </c>
      <c r="C636">
        <v>46.056949615478501</v>
      </c>
      <c r="E636">
        <f t="shared" si="46"/>
        <v>-1.4375233542746058E-3</v>
      </c>
      <c r="H636">
        <f t="shared" si="47"/>
        <v>-3.7668238127010027E-3</v>
      </c>
      <c r="J636">
        <f t="shared" si="48"/>
        <v>3.1923298569939438</v>
      </c>
      <c r="K636">
        <f t="shared" si="49"/>
        <v>-4.3125700628238173E-3</v>
      </c>
      <c r="L636">
        <f t="shared" si="45"/>
        <v>4.3078877133054725</v>
      </c>
    </row>
    <row r="637" spans="1:12" x14ac:dyDescent="0.25">
      <c r="A637" s="1">
        <v>35444.958333333336</v>
      </c>
      <c r="C637">
        <v>46.634452819824197</v>
      </c>
      <c r="E637">
        <f t="shared" si="46"/>
        <v>1.253889389477969E-2</v>
      </c>
      <c r="H637">
        <f t="shared" si="47"/>
        <v>3.2856373405927154E-2</v>
      </c>
      <c r="J637">
        <f t="shared" si="48"/>
        <v>3.2972182388102267</v>
      </c>
      <c r="K637">
        <f t="shared" si="49"/>
        <v>3.7616681684339071E-2</v>
      </c>
      <c r="L637">
        <f t="shared" si="45"/>
        <v>4.4699361541487601</v>
      </c>
    </row>
    <row r="638" spans="1:12" x14ac:dyDescent="0.25">
      <c r="A638" s="1">
        <v>35445.958333333336</v>
      </c>
      <c r="C638">
        <v>46.520847320556598</v>
      </c>
      <c r="E638">
        <f t="shared" si="46"/>
        <v>-2.4360851773370662E-3</v>
      </c>
      <c r="H638">
        <f t="shared" si="47"/>
        <v>-6.3834118788224457E-3</v>
      </c>
      <c r="J638">
        <f t="shared" si="48"/>
        <v>3.2761707367375354</v>
      </c>
      <c r="K638">
        <f t="shared" si="49"/>
        <v>-7.3082555320111986E-3</v>
      </c>
      <c r="L638">
        <f t="shared" si="45"/>
        <v>4.437268718522466</v>
      </c>
    </row>
    <row r="639" spans="1:12" x14ac:dyDescent="0.25">
      <c r="A639" s="1">
        <v>35446.958333333336</v>
      </c>
      <c r="C639">
        <v>46.710182189941399</v>
      </c>
      <c r="E639">
        <f t="shared" si="46"/>
        <v>4.0698929682034812E-3</v>
      </c>
      <c r="H639">
        <f t="shared" si="47"/>
        <v>1.0664570910925656E-2</v>
      </c>
      <c r="J639">
        <f t="shared" si="48"/>
        <v>3.3111096918757723</v>
      </c>
      <c r="K639">
        <f t="shared" si="49"/>
        <v>1.2209678904610444E-2</v>
      </c>
      <c r="L639">
        <f t="shared" si="45"/>
        <v>4.4914463447890975</v>
      </c>
    </row>
    <row r="640" spans="1:12" x14ac:dyDescent="0.25">
      <c r="A640" s="1">
        <v>35447.958333333336</v>
      </c>
      <c r="C640">
        <v>46.994197845458899</v>
      </c>
      <c r="E640">
        <f t="shared" si="46"/>
        <v>6.0803799557573868E-3</v>
      </c>
      <c r="H640">
        <f t="shared" si="47"/>
        <v>1.5932763763114186E-2</v>
      </c>
      <c r="J640">
        <f t="shared" si="48"/>
        <v>3.3638648203901869</v>
      </c>
      <c r="K640">
        <f t="shared" si="49"/>
        <v>1.824113986727216E-2</v>
      </c>
      <c r="L640">
        <f t="shared" si="45"/>
        <v>4.5733754457707434</v>
      </c>
    </row>
    <row r="641" spans="1:12" x14ac:dyDescent="0.25">
      <c r="A641" s="1">
        <v>35450.958333333336</v>
      </c>
      <c r="C641">
        <v>47.051013946533203</v>
      </c>
      <c r="E641">
        <f t="shared" si="46"/>
        <v>1.2090024658180099E-3</v>
      </c>
      <c r="H641">
        <f t="shared" si="47"/>
        <v>3.1680175938119427E-3</v>
      </c>
      <c r="J641">
        <f t="shared" si="48"/>
        <v>3.3745216033243883</v>
      </c>
      <c r="K641">
        <f t="shared" si="49"/>
        <v>3.6270073974540296E-3</v>
      </c>
      <c r="L641">
        <f t="shared" si="45"/>
        <v>4.5899631123438889</v>
      </c>
    </row>
    <row r="642" spans="1:12" x14ac:dyDescent="0.25">
      <c r="A642" s="1">
        <v>35451.958333333336</v>
      </c>
      <c r="C642">
        <v>47.429683685302699</v>
      </c>
      <c r="E642">
        <f t="shared" si="46"/>
        <v>8.0480675549265968E-3</v>
      </c>
      <c r="H642">
        <f t="shared" si="47"/>
        <v>2.1088806955363543E-2</v>
      </c>
      <c r="J642">
        <f t="shared" si="48"/>
        <v>3.4456862379836006</v>
      </c>
      <c r="K642">
        <f t="shared" si="49"/>
        <v>2.414420266477979E-2</v>
      </c>
      <c r="L642">
        <f t="shared" ref="L642:L705" si="50">L643/(1+K643)</f>
        <v>4.7007841119521832</v>
      </c>
    </row>
    <row r="643" spans="1:12" x14ac:dyDescent="0.25">
      <c r="A643" s="1">
        <v>35452.958333333336</v>
      </c>
      <c r="C643">
        <v>47.770481109619098</v>
      </c>
      <c r="E643">
        <f t="shared" ref="E643:E706" si="51">C643/C642-1</f>
        <v>7.1853193577591234E-3</v>
      </c>
      <c r="H643">
        <f t="shared" ref="H643:H706" si="52">E643*$F$3975</f>
        <v>1.8828099020573016E-2</v>
      </c>
      <c r="J643">
        <f t="shared" ref="J643:J706" si="53">J644/(1+H644)</f>
        <v>3.5105619596661812</v>
      </c>
      <c r="K643">
        <f t="shared" si="49"/>
        <v>2.155595807327737E-2</v>
      </c>
      <c r="L643">
        <f t="shared" si="50"/>
        <v>4.8021140171809531</v>
      </c>
    </row>
    <row r="644" spans="1:12" x14ac:dyDescent="0.25">
      <c r="A644" s="1">
        <v>35453.958333333336</v>
      </c>
      <c r="C644">
        <v>47.107822418212798</v>
      </c>
      <c r="E644">
        <f t="shared" si="51"/>
        <v>-1.3871719020072115E-2</v>
      </c>
      <c r="H644">
        <f t="shared" si="52"/>
        <v>-3.6348850523038843E-2</v>
      </c>
      <c r="J644">
        <f t="shared" si="53"/>
        <v>3.3829570677424088</v>
      </c>
      <c r="K644">
        <f t="shared" ref="K644:K707" si="54">E644*3</f>
        <v>-4.1615157060216346E-2</v>
      </c>
      <c r="L644">
        <f t="shared" si="50"/>
        <v>4.6022732881349011</v>
      </c>
    </row>
    <row r="645" spans="1:12" x14ac:dyDescent="0.25">
      <c r="A645" s="1">
        <v>35454.958333333336</v>
      </c>
      <c r="C645">
        <v>46.5018920898437</v>
      </c>
      <c r="E645">
        <f t="shared" si="51"/>
        <v>-1.2862626571650493E-2</v>
      </c>
      <c r="H645">
        <f t="shared" si="52"/>
        <v>-3.3704668463228483E-2</v>
      </c>
      <c r="J645">
        <f t="shared" si="53"/>
        <v>3.2689356213488154</v>
      </c>
      <c r="K645">
        <f t="shared" si="54"/>
        <v>-3.8587879714951479E-2</v>
      </c>
      <c r="L645">
        <f t="shared" si="50"/>
        <v>4.424681320077017</v>
      </c>
    </row>
    <row r="646" spans="1:12" x14ac:dyDescent="0.25">
      <c r="A646" s="1">
        <v>35457.958333333336</v>
      </c>
      <c r="C646">
        <v>46.369365692138601</v>
      </c>
      <c r="E646">
        <f t="shared" si="51"/>
        <v>-2.8499140948727852E-3</v>
      </c>
      <c r="H646">
        <f t="shared" si="52"/>
        <v>-7.4677912152155083E-3</v>
      </c>
      <c r="J646">
        <f t="shared" si="53"/>
        <v>3.2445238926326017</v>
      </c>
      <c r="K646">
        <f t="shared" si="54"/>
        <v>-8.5497422846183557E-3</v>
      </c>
      <c r="L646">
        <f t="shared" si="50"/>
        <v>4.3868514350987935</v>
      </c>
    </row>
    <row r="647" spans="1:12" x14ac:dyDescent="0.25">
      <c r="A647" s="1">
        <v>35458.958333333336</v>
      </c>
      <c r="C647">
        <v>46.5018920898437</v>
      </c>
      <c r="E647">
        <f t="shared" si="51"/>
        <v>2.8580593184082126E-3</v>
      </c>
      <c r="H647">
        <f t="shared" si="52"/>
        <v>7.4891346054858548E-3</v>
      </c>
      <c r="J647">
        <f t="shared" si="53"/>
        <v>3.2688225687952426</v>
      </c>
      <c r="K647">
        <f t="shared" si="54"/>
        <v>8.5741779552246378E-3</v>
      </c>
      <c r="L647">
        <f t="shared" si="50"/>
        <v>4.4244650799664633</v>
      </c>
    </row>
    <row r="648" spans="1:12" x14ac:dyDescent="0.25">
      <c r="A648" s="1">
        <v>35459.958333333336</v>
      </c>
      <c r="C648">
        <v>46.956321716308501</v>
      </c>
      <c r="E648">
        <f t="shared" si="51"/>
        <v>9.7722825038348837E-3</v>
      </c>
      <c r="H648">
        <f t="shared" si="52"/>
        <v>2.5606864980960039E-2</v>
      </c>
      <c r="J648">
        <f t="shared" si="53"/>
        <v>3.3525268669610973</v>
      </c>
      <c r="K648">
        <f t="shared" si="54"/>
        <v>2.9316847511504651E-2</v>
      </c>
      <c r="L648">
        <f t="shared" si="50"/>
        <v>4.5541764480358173</v>
      </c>
    </row>
    <row r="649" spans="1:12" x14ac:dyDescent="0.25">
      <c r="A649" s="1">
        <v>35460.958333333336</v>
      </c>
      <c r="C649">
        <v>47.562221527099602</v>
      </c>
      <c r="E649">
        <f t="shared" si="51"/>
        <v>1.2903476862001773E-2</v>
      </c>
      <c r="H649">
        <f t="shared" si="52"/>
        <v>3.3811710791266762E-2</v>
      </c>
      <c r="J649">
        <f t="shared" si="53"/>
        <v>3.4658815358067376</v>
      </c>
      <c r="K649">
        <f t="shared" si="54"/>
        <v>3.8710430586005318E-2</v>
      </c>
      <c r="L649">
        <f t="shared" si="50"/>
        <v>4.7304705793039279</v>
      </c>
    </row>
    <row r="650" spans="1:12" x14ac:dyDescent="0.25">
      <c r="A650" s="1">
        <v>35461.958333333336</v>
      </c>
      <c r="C650">
        <v>47.505401611328097</v>
      </c>
      <c r="E650">
        <f t="shared" si="51"/>
        <v>-1.1946438569765405E-3</v>
      </c>
      <c r="H650">
        <f t="shared" si="52"/>
        <v>-3.1303929183306885E-3</v>
      </c>
      <c r="J650">
        <f t="shared" si="53"/>
        <v>3.4550319647912748</v>
      </c>
      <c r="K650">
        <f t="shared" si="54"/>
        <v>-3.5839315709296216E-3</v>
      </c>
      <c r="L650">
        <f t="shared" si="50"/>
        <v>4.7135168964494065</v>
      </c>
    </row>
    <row r="651" spans="1:12" x14ac:dyDescent="0.25">
      <c r="A651" s="1">
        <v>35464.958333333336</v>
      </c>
      <c r="C651">
        <v>47.647411346435497</v>
      </c>
      <c r="E651">
        <f t="shared" si="51"/>
        <v>2.9893386918244946E-3</v>
      </c>
      <c r="H651">
        <f t="shared" si="52"/>
        <v>7.8331333783965406E-3</v>
      </c>
      <c r="J651">
        <f t="shared" si="53"/>
        <v>3.4820956909981082</v>
      </c>
      <c r="K651">
        <f t="shared" si="54"/>
        <v>8.9680160754734839E-3</v>
      </c>
      <c r="L651">
        <f t="shared" si="50"/>
        <v>4.755787791748781</v>
      </c>
    </row>
    <row r="652" spans="1:12" x14ac:dyDescent="0.25">
      <c r="A652" s="1">
        <v>35465.958333333336</v>
      </c>
      <c r="C652">
        <v>47.940883636474602</v>
      </c>
      <c r="E652">
        <f t="shared" si="51"/>
        <v>6.159249406128664E-3</v>
      </c>
      <c r="H652">
        <f t="shared" si="52"/>
        <v>1.6139429848134473E-2</v>
      </c>
      <c r="J652">
        <f t="shared" si="53"/>
        <v>3.5382947301274639</v>
      </c>
      <c r="K652">
        <f t="shared" si="54"/>
        <v>1.8477748218385992E-2</v>
      </c>
      <c r="L652">
        <f t="shared" si="50"/>
        <v>4.8436640411447884</v>
      </c>
    </row>
    <row r="653" spans="1:12" x14ac:dyDescent="0.25">
      <c r="A653" s="1">
        <v>35466.958333333336</v>
      </c>
      <c r="C653">
        <v>47.041553497314403</v>
      </c>
      <c r="E653">
        <f t="shared" si="51"/>
        <v>-1.8759148162132866E-2</v>
      </c>
      <c r="H653">
        <f t="shared" si="52"/>
        <v>-4.9155657744959252E-2</v>
      </c>
      <c r="J653">
        <f t="shared" si="53"/>
        <v>3.3643675253725256</v>
      </c>
      <c r="K653">
        <f t="shared" si="54"/>
        <v>-5.6277444486398598E-2</v>
      </c>
      <c r="L653">
        <f t="shared" si="50"/>
        <v>4.5710750069584973</v>
      </c>
    </row>
    <row r="654" spans="1:12" x14ac:dyDescent="0.25">
      <c r="A654" s="1">
        <v>35467.958333333336</v>
      </c>
      <c r="C654">
        <v>47.3539428710937</v>
      </c>
      <c r="E654">
        <f t="shared" si="51"/>
        <v>6.6407112553612535E-3</v>
      </c>
      <c r="H654">
        <f t="shared" si="52"/>
        <v>1.7401031583649605E-2</v>
      </c>
      <c r="J654">
        <f t="shared" si="53"/>
        <v>3.4229109909405384</v>
      </c>
      <c r="K654">
        <f t="shared" si="54"/>
        <v>1.9922133766083761E-2</v>
      </c>
      <c r="L654">
        <f t="shared" si="50"/>
        <v>4.6621405747019269</v>
      </c>
    </row>
    <row r="655" spans="1:12" x14ac:dyDescent="0.25">
      <c r="A655" s="1">
        <v>35468.958333333336</v>
      </c>
      <c r="C655">
        <v>47.9976997375488</v>
      </c>
      <c r="E655">
        <f t="shared" si="51"/>
        <v>1.3594577925802875E-2</v>
      </c>
      <c r="H655">
        <f t="shared" si="52"/>
        <v>3.5622642026831026E-2</v>
      </c>
      <c r="J655">
        <f t="shared" si="53"/>
        <v>3.5448441238605186</v>
      </c>
      <c r="K655">
        <f t="shared" si="54"/>
        <v>4.0783733777408626E-2</v>
      </c>
      <c r="L655">
        <f t="shared" si="50"/>
        <v>4.8522800747334252</v>
      </c>
    </row>
    <row r="656" spans="1:12" x14ac:dyDescent="0.25">
      <c r="A656" s="1">
        <v>35471.958333333336</v>
      </c>
      <c r="C656">
        <v>47.543281555175703</v>
      </c>
      <c r="E656">
        <f t="shared" si="51"/>
        <v>-9.4674991688737942E-3</v>
      </c>
      <c r="H656">
        <f t="shared" si="52"/>
        <v>-2.4808223956845905E-2</v>
      </c>
      <c r="J656">
        <f t="shared" si="53"/>
        <v>3.4569028369436778</v>
      </c>
      <c r="K656">
        <f t="shared" si="54"/>
        <v>-2.8402497506621383E-2</v>
      </c>
      <c r="L656">
        <f t="shared" si="50"/>
        <v>4.7144632020093802</v>
      </c>
    </row>
    <row r="657" spans="1:12" x14ac:dyDescent="0.25">
      <c r="A657" s="1">
        <v>35472.958333333336</v>
      </c>
      <c r="C657">
        <v>48.092380523681598</v>
      </c>
      <c r="E657">
        <f t="shared" si="51"/>
        <v>1.1549454529524716E-2</v>
      </c>
      <c r="H657">
        <f t="shared" si="52"/>
        <v>3.0263689432353091E-2</v>
      </c>
      <c r="J657">
        <f t="shared" si="53"/>
        <v>3.5615214707987617</v>
      </c>
      <c r="K657">
        <f t="shared" si="54"/>
        <v>3.4648363588574149E-2</v>
      </c>
      <c r="L657">
        <f t="shared" si="50"/>
        <v>4.8778116371575546</v>
      </c>
    </row>
    <row r="658" spans="1:12" x14ac:dyDescent="0.25">
      <c r="A658" s="1">
        <v>35473.958333333336</v>
      </c>
      <c r="C658">
        <v>48.773998260497997</v>
      </c>
      <c r="E658">
        <f t="shared" si="51"/>
        <v>1.4173092065608239E-2</v>
      </c>
      <c r="H658">
        <f t="shared" si="52"/>
        <v>3.7138555372741647E-2</v>
      </c>
      <c r="J658">
        <f t="shared" si="53"/>
        <v>3.6937912331532301</v>
      </c>
      <c r="K658">
        <f t="shared" si="54"/>
        <v>4.2519276196824718E-2</v>
      </c>
      <c r="L658">
        <f t="shared" si="50"/>
        <v>5.0852126573939422</v>
      </c>
    </row>
    <row r="659" spans="1:12" x14ac:dyDescent="0.25">
      <c r="A659" s="1">
        <v>35474.958333333336</v>
      </c>
      <c r="C659">
        <v>49.304149627685497</v>
      </c>
      <c r="E659">
        <f t="shared" si="51"/>
        <v>1.0869549064975281E-2</v>
      </c>
      <c r="H659">
        <f t="shared" si="52"/>
        <v>2.8482094659207504E-2</v>
      </c>
      <c r="J659">
        <f t="shared" si="53"/>
        <v>3.7989981447072512</v>
      </c>
      <c r="K659">
        <f t="shared" si="54"/>
        <v>3.2608647194925844E-2</v>
      </c>
      <c r="L659">
        <f t="shared" si="50"/>
        <v>5.251034562850073</v>
      </c>
    </row>
    <row r="660" spans="1:12" x14ac:dyDescent="0.25">
      <c r="A660" s="1">
        <v>35475.958333333336</v>
      </c>
      <c r="C660">
        <v>49.190540313720703</v>
      </c>
      <c r="E660">
        <f t="shared" si="51"/>
        <v>-2.3042546078312354E-3</v>
      </c>
      <c r="H660">
        <f t="shared" si="52"/>
        <v>-6.0379687755992076E-3</v>
      </c>
      <c r="J660">
        <f t="shared" si="53"/>
        <v>3.7760599125309491</v>
      </c>
      <c r="K660">
        <f t="shared" si="54"/>
        <v>-6.9127638234937061E-3</v>
      </c>
      <c r="L660">
        <f t="shared" si="50"/>
        <v>5.2147354010880882</v>
      </c>
    </row>
    <row r="661" spans="1:12" x14ac:dyDescent="0.25">
      <c r="A661" s="1">
        <v>35479.958333333336</v>
      </c>
      <c r="C661">
        <v>49.607078552246001</v>
      </c>
      <c r="E661">
        <f t="shared" si="51"/>
        <v>8.4678524746579775E-3</v>
      </c>
      <c r="H661">
        <f t="shared" si="52"/>
        <v>2.2188793141434841E-2</v>
      </c>
      <c r="J661">
        <f t="shared" si="53"/>
        <v>3.8598461248197631</v>
      </c>
      <c r="K661">
        <f t="shared" si="54"/>
        <v>2.5403557423973933E-2</v>
      </c>
      <c r="L661">
        <f t="shared" si="50"/>
        <v>5.347208231300459</v>
      </c>
    </row>
    <row r="662" spans="1:12" x14ac:dyDescent="0.25">
      <c r="A662" s="1">
        <v>35480.958333333336</v>
      </c>
      <c r="C662">
        <v>49.275749206542898</v>
      </c>
      <c r="E662">
        <f t="shared" si="51"/>
        <v>-6.6790739421219714E-3</v>
      </c>
      <c r="H662">
        <f t="shared" si="52"/>
        <v>-1.7501555503194818E-2</v>
      </c>
      <c r="J662">
        <f t="shared" si="53"/>
        <v>3.792292813632439</v>
      </c>
      <c r="K662">
        <f t="shared" si="54"/>
        <v>-2.0037221826365914E-2</v>
      </c>
      <c r="L662">
        <f t="shared" si="50"/>
        <v>5.2400650338181221</v>
      </c>
    </row>
    <row r="663" spans="1:12" x14ac:dyDescent="0.25">
      <c r="A663" s="1">
        <v>35481.958333333336</v>
      </c>
      <c r="C663">
        <v>48.679325103759702</v>
      </c>
      <c r="E663">
        <f t="shared" si="51"/>
        <v>-1.2103805875852691E-2</v>
      </c>
      <c r="H663">
        <f t="shared" si="52"/>
        <v>-3.1716287642839056E-2</v>
      </c>
      <c r="J663">
        <f t="shared" si="53"/>
        <v>3.6720153639294009</v>
      </c>
      <c r="K663">
        <f t="shared" si="54"/>
        <v>-3.6311417627558074E-2</v>
      </c>
      <c r="L663">
        <f t="shared" si="50"/>
        <v>5.0497908439795882</v>
      </c>
    </row>
    <row r="664" spans="1:12" x14ac:dyDescent="0.25">
      <c r="A664" s="1">
        <v>35482.958333333336</v>
      </c>
      <c r="C664">
        <v>48.6982421875</v>
      </c>
      <c r="E664">
        <f t="shared" si="51"/>
        <v>3.886061217976966E-4</v>
      </c>
      <c r="H664">
        <f t="shared" si="52"/>
        <v>1.0182866170460297E-3</v>
      </c>
      <c r="J664">
        <f t="shared" si="53"/>
        <v>3.6757545280320776</v>
      </c>
      <c r="K664">
        <f t="shared" si="54"/>
        <v>1.1658183653930898E-3</v>
      </c>
      <c r="L664">
        <f t="shared" si="50"/>
        <v>5.0556779828868939</v>
      </c>
    </row>
    <row r="665" spans="1:12" x14ac:dyDescent="0.25">
      <c r="A665" s="1">
        <v>35485.958333333336</v>
      </c>
      <c r="C665">
        <v>49.275749206542898</v>
      </c>
      <c r="E665">
        <f t="shared" si="51"/>
        <v>1.1858888393124323E-2</v>
      </c>
      <c r="H665">
        <f t="shared" si="52"/>
        <v>3.1074516499890539E-2</v>
      </c>
      <c r="J665">
        <f t="shared" si="53"/>
        <v>3.7899768227629576</v>
      </c>
      <c r="K665">
        <f t="shared" si="54"/>
        <v>3.5576665179372968E-2</v>
      </c>
      <c r="L665">
        <f t="shared" si="50"/>
        <v>5.2355421457387887</v>
      </c>
    </row>
    <row r="666" spans="1:12" x14ac:dyDescent="0.25">
      <c r="A666" s="1">
        <v>35486.958333333336</v>
      </c>
      <c r="C666">
        <v>49.313621520996001</v>
      </c>
      <c r="E666">
        <f t="shared" si="51"/>
        <v>7.6857917054407032E-4</v>
      </c>
      <c r="H666">
        <f t="shared" si="52"/>
        <v>2.0139515041216827E-3</v>
      </c>
      <c r="J666">
        <f t="shared" si="53"/>
        <v>3.7976096522857477</v>
      </c>
      <c r="K666">
        <f t="shared" si="54"/>
        <v>2.305737511632211E-3</v>
      </c>
      <c r="L666">
        <f t="shared" si="50"/>
        <v>5.2476139316579502</v>
      </c>
    </row>
    <row r="667" spans="1:12" x14ac:dyDescent="0.25">
      <c r="A667" s="1">
        <v>35487.958333333336</v>
      </c>
      <c r="C667">
        <v>48.830795288085902</v>
      </c>
      <c r="E667">
        <f t="shared" si="51"/>
        <v>-9.7909303356381594E-3</v>
      </c>
      <c r="H667">
        <f t="shared" si="52"/>
        <v>-2.5655728950149097E-2</v>
      </c>
      <c r="J667">
        <f t="shared" si="53"/>
        <v>3.7001792083882346</v>
      </c>
      <c r="K667">
        <f t="shared" si="54"/>
        <v>-2.9372791006914478E-2</v>
      </c>
      <c r="L667">
        <f t="shared" si="50"/>
        <v>5.0934768643583883</v>
      </c>
    </row>
    <row r="668" spans="1:12" x14ac:dyDescent="0.25">
      <c r="A668" s="1">
        <v>35488.958333333336</v>
      </c>
      <c r="C668">
        <v>48.101844787597599</v>
      </c>
      <c r="E668">
        <f t="shared" si="51"/>
        <v>-1.4928089870085648E-2</v>
      </c>
      <c r="H668">
        <f t="shared" si="52"/>
        <v>-3.9116918854618835E-2</v>
      </c>
      <c r="J668">
        <f t="shared" si="53"/>
        <v>3.555439598546164</v>
      </c>
      <c r="K668">
        <f t="shared" si="54"/>
        <v>-4.4784269610256944E-2</v>
      </c>
      <c r="L668">
        <f t="shared" si="50"/>
        <v>4.8653692232113563</v>
      </c>
    </row>
    <row r="669" spans="1:12" x14ac:dyDescent="0.25">
      <c r="A669" s="1">
        <v>35489.958333333336</v>
      </c>
      <c r="C669">
        <v>47.9598388671875</v>
      </c>
      <c r="E669">
        <f t="shared" si="51"/>
        <v>-2.9521928116718055E-3</v>
      </c>
      <c r="H669">
        <f t="shared" si="52"/>
        <v>-7.7357979260807112E-3</v>
      </c>
      <c r="J669">
        <f t="shared" si="53"/>
        <v>3.5279354362734252</v>
      </c>
      <c r="K669">
        <f t="shared" si="54"/>
        <v>-8.8565784350154164E-3</v>
      </c>
      <c r="L669">
        <f t="shared" si="50"/>
        <v>4.822278699070675</v>
      </c>
    </row>
    <row r="670" spans="1:12" x14ac:dyDescent="0.25">
      <c r="A670" s="1">
        <v>35492.958333333336</v>
      </c>
      <c r="C670">
        <v>48.281734466552699</v>
      </c>
      <c r="E670">
        <f t="shared" si="51"/>
        <v>6.7117739960846912E-3</v>
      </c>
      <c r="H670">
        <f t="shared" si="52"/>
        <v>1.7587241305499948E-2</v>
      </c>
      <c r="J670">
        <f t="shared" si="53"/>
        <v>3.5899820881013906</v>
      </c>
      <c r="K670">
        <f t="shared" si="54"/>
        <v>2.0135321988254073E-2</v>
      </c>
      <c r="L670">
        <f t="shared" si="50"/>
        <v>4.9193768333935619</v>
      </c>
    </row>
    <row r="671" spans="1:12" x14ac:dyDescent="0.25">
      <c r="A671" s="1">
        <v>35493.958333333336</v>
      </c>
      <c r="C671">
        <v>48.016635894775298</v>
      </c>
      <c r="E671">
        <f t="shared" si="51"/>
        <v>-5.4906596605606151E-3</v>
      </c>
      <c r="H671">
        <f t="shared" si="52"/>
        <v>-1.4387486293934423E-2</v>
      </c>
      <c r="J671">
        <f t="shared" si="53"/>
        <v>3.5383312700133618</v>
      </c>
      <c r="K671">
        <f t="shared" si="54"/>
        <v>-1.6471978981681845E-2</v>
      </c>
      <c r="L671">
        <f t="shared" si="50"/>
        <v>4.8383449615909306</v>
      </c>
    </row>
    <row r="672" spans="1:12" x14ac:dyDescent="0.25">
      <c r="A672" s="1">
        <v>35494.958333333336</v>
      </c>
      <c r="C672">
        <v>48.830795288085902</v>
      </c>
      <c r="E672">
        <f t="shared" si="51"/>
        <v>1.6955777474598088E-2</v>
      </c>
      <c r="H672">
        <f t="shared" si="52"/>
        <v>4.4430183457022682E-2</v>
      </c>
      <c r="J672">
        <f t="shared" si="53"/>
        <v>3.6955399774717752</v>
      </c>
      <c r="K672">
        <f t="shared" si="54"/>
        <v>5.0867332423794265E-2</v>
      </c>
      <c r="L672">
        <f t="shared" si="50"/>
        <v>5.0844586631331667</v>
      </c>
    </row>
    <row r="673" spans="1:12" x14ac:dyDescent="0.25">
      <c r="A673" s="1">
        <v>35495.958333333336</v>
      </c>
      <c r="C673">
        <v>48.546798706054602</v>
      </c>
      <c r="E673">
        <f t="shared" si="51"/>
        <v>-5.8159319412229848E-3</v>
      </c>
      <c r="H673">
        <f t="shared" si="52"/>
        <v>-1.5239815662196307E-2</v>
      </c>
      <c r="J673">
        <f t="shared" si="53"/>
        <v>3.639220629442828</v>
      </c>
      <c r="K673">
        <f t="shared" si="54"/>
        <v>-1.7447795823668955E-2</v>
      </c>
      <c r="L673">
        <f t="shared" si="50"/>
        <v>4.9957460665049345</v>
      </c>
    </row>
    <row r="674" spans="1:12" x14ac:dyDescent="0.25">
      <c r="A674" s="1">
        <v>35496.958333333336</v>
      </c>
      <c r="C674">
        <v>48.982254028320298</v>
      </c>
      <c r="E674">
        <f t="shared" si="51"/>
        <v>8.9698050926556583E-3</v>
      </c>
      <c r="H674">
        <f t="shared" si="52"/>
        <v>2.3504087998175018E-2</v>
      </c>
      <c r="J674">
        <f t="shared" si="53"/>
        <v>3.7247571913620257</v>
      </c>
      <c r="K674">
        <f t="shared" si="54"/>
        <v>2.6909415277966975E-2</v>
      </c>
      <c r="L674">
        <f t="shared" si="50"/>
        <v>5.1301786720317857</v>
      </c>
    </row>
    <row r="675" spans="1:12" x14ac:dyDescent="0.25">
      <c r="A675" s="1">
        <v>35499.958333333336</v>
      </c>
      <c r="C675">
        <v>49.493484497070298</v>
      </c>
      <c r="E675">
        <f t="shared" si="51"/>
        <v>1.0437054784257604E-2</v>
      </c>
      <c r="H675">
        <f t="shared" si="52"/>
        <v>2.7348805415161506E-2</v>
      </c>
      <c r="J675">
        <f t="shared" si="53"/>
        <v>3.8266248510073098</v>
      </c>
      <c r="K675">
        <f t="shared" si="54"/>
        <v>3.1311164352772813E-2</v>
      </c>
      <c r="L675">
        <f t="shared" si="50"/>
        <v>5.2908105395908631</v>
      </c>
    </row>
    <row r="676" spans="1:12" x14ac:dyDescent="0.25">
      <c r="A676" s="1">
        <v>35500.958333333336</v>
      </c>
      <c r="C676">
        <v>49.228397369384702</v>
      </c>
      <c r="E676">
        <f t="shared" si="51"/>
        <v>-5.3560004994452903E-3</v>
      </c>
      <c r="H676">
        <f t="shared" si="52"/>
        <v>-1.4034631272011315E-2</v>
      </c>
      <c r="J676">
        <f t="shared" si="53"/>
        <v>3.7729195822071069</v>
      </c>
      <c r="K676">
        <f t="shared" si="54"/>
        <v>-1.6068001498335871E-2</v>
      </c>
      <c r="L676">
        <f t="shared" si="50"/>
        <v>5.2057977879133057</v>
      </c>
    </row>
    <row r="677" spans="1:12" x14ac:dyDescent="0.25">
      <c r="A677" s="1">
        <v>35501.958333333336</v>
      </c>
      <c r="C677">
        <v>48.792922973632798</v>
      </c>
      <c r="E677">
        <f t="shared" si="51"/>
        <v>-8.84599985013379E-3</v>
      </c>
      <c r="H677">
        <f t="shared" si="52"/>
        <v>-2.3179674113501872E-2</v>
      </c>
      <c r="J677">
        <f t="shared" si="53"/>
        <v>3.6854645358350964</v>
      </c>
      <c r="K677">
        <f t="shared" si="54"/>
        <v>-2.653799955040137E-2</v>
      </c>
      <c r="L677">
        <f t="shared" si="50"/>
        <v>5.0676463285581823</v>
      </c>
    </row>
    <row r="678" spans="1:12" x14ac:dyDescent="0.25">
      <c r="A678" s="1">
        <v>35502.958333333336</v>
      </c>
      <c r="C678">
        <v>48.035572052001903</v>
      </c>
      <c r="E678">
        <f t="shared" si="51"/>
        <v>-1.552173707732496E-2</v>
      </c>
      <c r="H678">
        <f t="shared" si="52"/>
        <v>-4.0672486233696917E-2</v>
      </c>
      <c r="J678">
        <f t="shared" si="53"/>
        <v>3.5355675302365652</v>
      </c>
      <c r="K678">
        <f t="shared" si="54"/>
        <v>-4.6565211231974879E-2</v>
      </c>
      <c r="L678">
        <f t="shared" si="50"/>
        <v>4.8316703068199285</v>
      </c>
    </row>
    <row r="679" spans="1:12" x14ac:dyDescent="0.25">
      <c r="A679" s="1">
        <v>35503.958333333336</v>
      </c>
      <c r="C679">
        <v>48.281734466552699</v>
      </c>
      <c r="E679">
        <f t="shared" si="51"/>
        <v>5.1245858857329463E-3</v>
      </c>
      <c r="H679">
        <f t="shared" si="52"/>
        <v>1.3428242461042374E-2</v>
      </c>
      <c r="J679">
        <f t="shared" si="53"/>
        <v>3.5830439882699703</v>
      </c>
      <c r="K679">
        <f t="shared" si="54"/>
        <v>1.5373757657198839E-2</v>
      </c>
      <c r="L679">
        <f t="shared" si="50"/>
        <v>4.9059512351964614</v>
      </c>
    </row>
    <row r="680" spans="1:12" x14ac:dyDescent="0.25">
      <c r="A680" s="1">
        <v>35506.958333333336</v>
      </c>
      <c r="C680">
        <v>48.4142456054687</v>
      </c>
      <c r="E680">
        <f t="shared" si="51"/>
        <v>2.7445397390972737E-3</v>
      </c>
      <c r="H680">
        <f t="shared" si="52"/>
        <v>7.1916728263191282E-3</v>
      </c>
      <c r="J680">
        <f t="shared" si="53"/>
        <v>3.6088120683559173</v>
      </c>
      <c r="K680">
        <f t="shared" si="54"/>
        <v>8.233619217291821E-3</v>
      </c>
      <c r="L680">
        <f t="shared" si="50"/>
        <v>4.9463449695656712</v>
      </c>
    </row>
    <row r="681" spans="1:12" x14ac:dyDescent="0.25">
      <c r="A681" s="1">
        <v>35507.958333333336</v>
      </c>
      <c r="C681">
        <v>47.893566131591797</v>
      </c>
      <c r="E681">
        <f t="shared" si="51"/>
        <v>-1.0754674938445952E-2</v>
      </c>
      <c r="H681">
        <f t="shared" si="52"/>
        <v>-2.8181083483293595E-2</v>
      </c>
      <c r="J681">
        <f t="shared" si="53"/>
        <v>3.5071118341820617</v>
      </c>
      <c r="K681">
        <f t="shared" si="54"/>
        <v>-3.2264024815337855E-2</v>
      </c>
      <c r="L681">
        <f t="shared" si="50"/>
        <v>4.786755972722383</v>
      </c>
    </row>
    <row r="682" spans="1:12" x14ac:dyDescent="0.25">
      <c r="A682" s="1">
        <v>35508.958333333336</v>
      </c>
      <c r="C682">
        <v>47.732627868652301</v>
      </c>
      <c r="E682">
        <f t="shared" si="51"/>
        <v>-3.3603315839397796E-3</v>
      </c>
      <c r="H682">
        <f t="shared" si="52"/>
        <v>-8.8052670527519385E-3</v>
      </c>
      <c r="J682">
        <f t="shared" si="53"/>
        <v>3.476230777898222</v>
      </c>
      <c r="K682">
        <f t="shared" si="54"/>
        <v>-1.0080994751819339E-2</v>
      </c>
      <c r="L682">
        <f t="shared" si="50"/>
        <v>4.7385007108831285</v>
      </c>
    </row>
    <row r="683" spans="1:12" x14ac:dyDescent="0.25">
      <c r="A683" s="1">
        <v>35509.958333333336</v>
      </c>
      <c r="C683">
        <v>47.486461639404297</v>
      </c>
      <c r="E683">
        <f t="shared" si="51"/>
        <v>-5.1571899608249261E-3</v>
      </c>
      <c r="H683">
        <f t="shared" si="52"/>
        <v>-1.3513676764479855E-2</v>
      </c>
      <c r="J683">
        <f t="shared" si="53"/>
        <v>3.429254118806969</v>
      </c>
      <c r="K683">
        <f t="shared" si="54"/>
        <v>-1.5471569882474778E-2</v>
      </c>
      <c r="L683">
        <f t="shared" si="50"/>
        <v>4.6651886659965438</v>
      </c>
    </row>
    <row r="684" spans="1:12" x14ac:dyDescent="0.25">
      <c r="A684" s="1">
        <v>35510.958333333336</v>
      </c>
      <c r="C684">
        <v>47.706356048583899</v>
      </c>
      <c r="E684">
        <f t="shared" si="51"/>
        <v>4.6306758092318212E-3</v>
      </c>
      <c r="H684">
        <f t="shared" si="52"/>
        <v>1.2134021931014025E-2</v>
      </c>
      <c r="J684">
        <f t="shared" si="53"/>
        <v>3.4708647634915928</v>
      </c>
      <c r="K684">
        <f t="shared" si="54"/>
        <v>1.3892027427695464E-2</v>
      </c>
      <c r="L684">
        <f t="shared" si="50"/>
        <v>4.7299975948999418</v>
      </c>
    </row>
    <row r="685" spans="1:12" x14ac:dyDescent="0.25">
      <c r="A685" s="1">
        <v>35513.958333333336</v>
      </c>
      <c r="C685">
        <v>48.371570587158203</v>
      </c>
      <c r="E685">
        <f t="shared" si="51"/>
        <v>1.3943939417566442E-2</v>
      </c>
      <c r="H685">
        <f t="shared" si="52"/>
        <v>3.6538093718452277E-2</v>
      </c>
      <c r="J685">
        <f t="shared" si="53"/>
        <v>3.5976835455041223</v>
      </c>
      <c r="K685">
        <f t="shared" si="54"/>
        <v>4.1831818252699327E-2</v>
      </c>
      <c r="L685">
        <f t="shared" si="50"/>
        <v>4.9278619946255011</v>
      </c>
    </row>
    <row r="686" spans="1:12" x14ac:dyDescent="0.25">
      <c r="A686" s="1">
        <v>35514.958333333336</v>
      </c>
      <c r="C686">
        <v>47.896400451660099</v>
      </c>
      <c r="E686">
        <f t="shared" si="51"/>
        <v>-9.8233348582701385E-3</v>
      </c>
      <c r="H686">
        <f t="shared" si="52"/>
        <v>-2.5740640354980457E-2</v>
      </c>
      <c r="J686">
        <f t="shared" si="53"/>
        <v>3.5050768672482695</v>
      </c>
      <c r="K686">
        <f t="shared" si="54"/>
        <v>-2.9470004574810416E-2</v>
      </c>
      <c r="L686">
        <f t="shared" si="50"/>
        <v>4.7826378790998536</v>
      </c>
    </row>
    <row r="687" spans="1:12" x14ac:dyDescent="0.25">
      <c r="A687" s="1">
        <v>35515.958333333336</v>
      </c>
      <c r="C687">
        <v>48.105476379394503</v>
      </c>
      <c r="E687">
        <f t="shared" si="51"/>
        <v>4.3651699451907611E-3</v>
      </c>
      <c r="H687">
        <f t="shared" si="52"/>
        <v>1.1438301887156865E-2</v>
      </c>
      <c r="J687">
        <f t="shared" si="53"/>
        <v>3.5451689945935452</v>
      </c>
      <c r="K687">
        <f t="shared" si="54"/>
        <v>1.3095509835572283E-2</v>
      </c>
      <c r="L687">
        <f t="shared" si="50"/>
        <v>4.8452689604855861</v>
      </c>
    </row>
    <row r="688" spans="1:12" x14ac:dyDescent="0.25">
      <c r="A688" s="1">
        <v>35516.958333333336</v>
      </c>
      <c r="C688">
        <v>46.8320503234863</v>
      </c>
      <c r="E688">
        <f t="shared" si="51"/>
        <v>-2.6471540285040396E-2</v>
      </c>
      <c r="H688">
        <f t="shared" si="52"/>
        <v>-6.9364875365716006E-2</v>
      </c>
      <c r="J688">
        <f t="shared" si="53"/>
        <v>3.2992587891331633</v>
      </c>
      <c r="K688">
        <f t="shared" si="54"/>
        <v>-7.9414620855121187E-2</v>
      </c>
      <c r="L688">
        <f t="shared" si="50"/>
        <v>4.4604837630475362</v>
      </c>
    </row>
    <row r="689" spans="1:12" x14ac:dyDescent="0.25">
      <c r="A689" s="1">
        <v>35520.958333333336</v>
      </c>
      <c r="C689">
        <v>45.8436889648437</v>
      </c>
      <c r="E689">
        <f t="shared" si="51"/>
        <v>-2.1104379411441943E-2</v>
      </c>
      <c r="H689">
        <f t="shared" si="52"/>
        <v>-5.5300999933605467E-2</v>
      </c>
      <c r="J689">
        <f t="shared" si="53"/>
        <v>3.1168064790543628</v>
      </c>
      <c r="K689">
        <f t="shared" si="54"/>
        <v>-6.3313138234325828E-2</v>
      </c>
      <c r="L689">
        <f t="shared" si="50"/>
        <v>4.1780765379657421</v>
      </c>
    </row>
    <row r="690" spans="1:12" x14ac:dyDescent="0.25">
      <c r="A690" s="1">
        <v>35521.958333333336</v>
      </c>
      <c r="C690">
        <v>46.138298034667898</v>
      </c>
      <c r="E690">
        <f t="shared" si="51"/>
        <v>6.4263822671453141E-3</v>
      </c>
      <c r="H690">
        <f t="shared" si="52"/>
        <v>1.6839413204258958E-2</v>
      </c>
      <c r="J690">
        <f t="shared" si="53"/>
        <v>3.1692916712328705</v>
      </c>
      <c r="K690">
        <f t="shared" si="54"/>
        <v>1.9279146801435942E-2</v>
      </c>
      <c r="L690">
        <f t="shared" si="50"/>
        <v>4.2586262888888191</v>
      </c>
    </row>
    <row r="691" spans="1:12" x14ac:dyDescent="0.25">
      <c r="A691" s="1">
        <v>35522.958333333336</v>
      </c>
      <c r="C691">
        <v>45.3115234375</v>
      </c>
      <c r="E691">
        <f t="shared" si="51"/>
        <v>-1.791948624864026E-2</v>
      </c>
      <c r="H691">
        <f t="shared" si="52"/>
        <v>-4.6955444106024626E-2</v>
      </c>
      <c r="J691">
        <f t="shared" si="53"/>
        <v>3.0204761733086061</v>
      </c>
      <c r="K691">
        <f t="shared" si="54"/>
        <v>-5.3758458745920779E-2</v>
      </c>
      <c r="L691">
        <f t="shared" si="50"/>
        <v>4.029689103223296</v>
      </c>
    </row>
    <row r="692" spans="1:12" x14ac:dyDescent="0.25">
      <c r="A692" s="1">
        <v>35523.958333333336</v>
      </c>
      <c r="C692">
        <v>45.5586128234863</v>
      </c>
      <c r="E692">
        <f t="shared" si="51"/>
        <v>5.4531246632463226E-3</v>
      </c>
      <c r="H692">
        <f t="shared" si="52"/>
        <v>1.4289131215895019E-2</v>
      </c>
      <c r="J692">
        <f t="shared" si="53"/>
        <v>3.0636361536834973</v>
      </c>
      <c r="K692">
        <f t="shared" si="54"/>
        <v>1.6359373989738968E-2</v>
      </c>
      <c r="L692">
        <f t="shared" si="50"/>
        <v>4.0956122943253019</v>
      </c>
    </row>
    <row r="693" spans="1:12" x14ac:dyDescent="0.25">
      <c r="A693" s="1">
        <v>35524.958333333336</v>
      </c>
      <c r="C693">
        <v>46.128810882568303</v>
      </c>
      <c r="E693">
        <f t="shared" si="51"/>
        <v>1.2515702822015085E-2</v>
      </c>
      <c r="H693">
        <f t="shared" si="52"/>
        <v>3.2795604525288076E-2</v>
      </c>
      <c r="J693">
        <f t="shared" si="53"/>
        <v>3.1641099533890764</v>
      </c>
      <c r="K693">
        <f t="shared" si="54"/>
        <v>3.7547108466045254E-2</v>
      </c>
      <c r="L693">
        <f t="shared" si="50"/>
        <v>4.2493906933752026</v>
      </c>
    </row>
    <row r="694" spans="1:12" x14ac:dyDescent="0.25">
      <c r="A694" s="1">
        <v>35527.958333333336</v>
      </c>
      <c r="C694">
        <v>46.309368133544901</v>
      </c>
      <c r="E694">
        <f t="shared" si="51"/>
        <v>3.9141969524478792E-3</v>
      </c>
      <c r="H694">
        <f t="shared" si="52"/>
        <v>1.0256591828048899E-2</v>
      </c>
      <c r="J694">
        <f t="shared" si="53"/>
        <v>3.1965629376800546</v>
      </c>
      <c r="K694">
        <f t="shared" si="54"/>
        <v>1.1742590857343638E-2</v>
      </c>
      <c r="L694">
        <f t="shared" si="50"/>
        <v>4.2992895496805117</v>
      </c>
    </row>
    <row r="695" spans="1:12" x14ac:dyDescent="0.25">
      <c r="A695" s="1">
        <v>35528.958333333336</v>
      </c>
      <c r="C695">
        <v>46.641998291015597</v>
      </c>
      <c r="E695">
        <f t="shared" si="51"/>
        <v>7.1827833303939048E-3</v>
      </c>
      <c r="H695">
        <f t="shared" si="52"/>
        <v>1.8821453724522305E-2</v>
      </c>
      <c r="J695">
        <f t="shared" si="53"/>
        <v>3.2567268990891232</v>
      </c>
      <c r="K695">
        <f t="shared" si="54"/>
        <v>2.1548349991181714E-2</v>
      </c>
      <c r="L695">
        <f t="shared" si="50"/>
        <v>4.3919321456104576</v>
      </c>
    </row>
    <row r="696" spans="1:12" x14ac:dyDescent="0.25">
      <c r="A696" s="1">
        <v>35529.958333333336</v>
      </c>
      <c r="C696">
        <v>46.261856079101499</v>
      </c>
      <c r="E696">
        <f t="shared" si="51"/>
        <v>-8.150212809113766E-3</v>
      </c>
      <c r="H696">
        <f t="shared" si="52"/>
        <v>-2.1356463946592588E-2</v>
      </c>
      <c r="J696">
        <f t="shared" si="53"/>
        <v>3.1871747284848277</v>
      </c>
      <c r="K696">
        <f t="shared" si="54"/>
        <v>-2.4450638427341298E-2</v>
      </c>
      <c r="L696">
        <f t="shared" si="50"/>
        <v>4.2845466007207191</v>
      </c>
    </row>
    <row r="697" spans="1:12" x14ac:dyDescent="0.25">
      <c r="A697" s="1">
        <v>35530.958333333336</v>
      </c>
      <c r="C697">
        <v>46.090812683105398</v>
      </c>
      <c r="E697">
        <f t="shared" si="51"/>
        <v>-3.6972877980433472E-3</v>
      </c>
      <c r="H697">
        <f t="shared" si="52"/>
        <v>-9.6882124931502826E-3</v>
      </c>
      <c r="J697">
        <f t="shared" si="53"/>
        <v>3.156296702462468</v>
      </c>
      <c r="K697">
        <f t="shared" si="54"/>
        <v>-1.1091863394130042E-2</v>
      </c>
      <c r="L697">
        <f t="shared" si="50"/>
        <v>4.2370229951197409</v>
      </c>
    </row>
    <row r="698" spans="1:12" x14ac:dyDescent="0.25">
      <c r="A698" s="1">
        <v>35531.958333333336</v>
      </c>
      <c r="C698">
        <v>44.6272773742675</v>
      </c>
      <c r="E698">
        <f t="shared" si="51"/>
        <v>-3.175329797068982E-2</v>
      </c>
      <c r="H698">
        <f t="shared" si="52"/>
        <v>-8.3204963990405043E-2</v>
      </c>
      <c r="J698">
        <f t="shared" si="53"/>
        <v>2.8936771489910442</v>
      </c>
      <c r="K698">
        <f t="shared" si="54"/>
        <v>-9.525989391206946E-2</v>
      </c>
      <c r="L698">
        <f t="shared" si="50"/>
        <v>3.8334046341016359</v>
      </c>
    </row>
    <row r="699" spans="1:12" x14ac:dyDescent="0.25">
      <c r="A699" s="1">
        <v>35534.958333333336</v>
      </c>
      <c r="C699">
        <v>45.225990295410099</v>
      </c>
      <c r="E699">
        <f t="shared" si="51"/>
        <v>1.3415851388859812E-2</v>
      </c>
      <c r="H699">
        <f t="shared" si="52"/>
        <v>3.5154314765700412E-2</v>
      </c>
      <c r="J699">
        <f t="shared" si="53"/>
        <v>2.9954023863169903</v>
      </c>
      <c r="K699">
        <f t="shared" si="54"/>
        <v>4.0247554166579436E-2</v>
      </c>
      <c r="L699">
        <f t="shared" si="50"/>
        <v>3.9876897947550582</v>
      </c>
    </row>
    <row r="700" spans="1:12" x14ac:dyDescent="0.25">
      <c r="A700" s="1">
        <v>35535.958333333336</v>
      </c>
      <c r="C700">
        <v>45.995758056640597</v>
      </c>
      <c r="E700">
        <f t="shared" si="51"/>
        <v>1.7020473320815688E-2</v>
      </c>
      <c r="H700">
        <f t="shared" si="52"/>
        <v>4.4599709644816875E-2</v>
      </c>
      <c r="J700">
        <f t="shared" si="53"/>
        <v>3.12899646301612</v>
      </c>
      <c r="K700">
        <f t="shared" si="54"/>
        <v>5.1061419962447063E-2</v>
      </c>
      <c r="L700">
        <f t="shared" si="50"/>
        <v>4.1913068980450108</v>
      </c>
    </row>
    <row r="701" spans="1:12" x14ac:dyDescent="0.25">
      <c r="A701" s="1">
        <v>35536.958333333336</v>
      </c>
      <c r="C701">
        <v>46.527950286865199</v>
      </c>
      <c r="E701">
        <f t="shared" si="51"/>
        <v>1.1570463292924549E-2</v>
      </c>
      <c r="H701">
        <f t="shared" si="52"/>
        <v>3.0318739884239367E-2</v>
      </c>
      <c r="J701">
        <f t="shared" si="53"/>
        <v>3.2238636928770106</v>
      </c>
      <c r="K701">
        <f t="shared" si="54"/>
        <v>3.4711389878773646E-2</v>
      </c>
      <c r="L701">
        <f t="shared" si="50"/>
        <v>4.3367929858846441</v>
      </c>
    </row>
    <row r="702" spans="1:12" x14ac:dyDescent="0.25">
      <c r="A702" s="1">
        <v>35537.958333333336</v>
      </c>
      <c r="C702">
        <v>46.337898254394503</v>
      </c>
      <c r="E702">
        <f t="shared" si="51"/>
        <v>-4.08468525475425E-3</v>
      </c>
      <c r="H702">
        <f t="shared" si="52"/>
        <v>-1.0703331976655855E-2</v>
      </c>
      <c r="J702">
        <f t="shared" si="53"/>
        <v>3.1893576095246603</v>
      </c>
      <c r="K702">
        <f t="shared" si="54"/>
        <v>-1.225405576426275E-2</v>
      </c>
      <c r="L702">
        <f t="shared" si="50"/>
        <v>4.2836496827975505</v>
      </c>
    </row>
    <row r="703" spans="1:12" x14ac:dyDescent="0.25">
      <c r="A703" s="1">
        <v>35538.958333333336</v>
      </c>
      <c r="C703">
        <v>46.565967559814403</v>
      </c>
      <c r="E703">
        <f t="shared" si="51"/>
        <v>4.9218741896277507E-3</v>
      </c>
      <c r="H703">
        <f t="shared" si="52"/>
        <v>1.2897065529737928E-2</v>
      </c>
      <c r="J703">
        <f t="shared" si="53"/>
        <v>3.2304909636124686</v>
      </c>
      <c r="K703">
        <f t="shared" si="54"/>
        <v>1.4765622568883252E-2</v>
      </c>
      <c r="L703">
        <f t="shared" si="50"/>
        <v>4.3469004372310556</v>
      </c>
    </row>
    <row r="704" spans="1:12" x14ac:dyDescent="0.25">
      <c r="A704" s="1">
        <v>35541.958333333336</v>
      </c>
      <c r="C704">
        <v>46.261856079101499</v>
      </c>
      <c r="E704">
        <f t="shared" si="51"/>
        <v>-6.5307669237683053E-3</v>
      </c>
      <c r="H704">
        <f t="shared" si="52"/>
        <v>-1.7112938228446489E-2</v>
      </c>
      <c r="J704">
        <f t="shared" si="53"/>
        <v>3.1752077713046138</v>
      </c>
      <c r="K704">
        <f t="shared" si="54"/>
        <v>-1.9592300771304916E-2</v>
      </c>
      <c r="L704">
        <f t="shared" si="50"/>
        <v>4.2617346564419076</v>
      </c>
    </row>
    <row r="705" spans="1:12" x14ac:dyDescent="0.25">
      <c r="A705" s="1">
        <v>35542.958333333336</v>
      </c>
      <c r="C705">
        <v>47.278720855712798</v>
      </c>
      <c r="E705">
        <f t="shared" si="51"/>
        <v>2.198063075706691E-2</v>
      </c>
      <c r="H705">
        <f t="shared" si="52"/>
        <v>5.7597090932611873E-2</v>
      </c>
      <c r="J705">
        <f t="shared" si="53"/>
        <v>3.3580905020383813</v>
      </c>
      <c r="K705">
        <f t="shared" si="54"/>
        <v>6.594189227120073E-2</v>
      </c>
      <c r="L705">
        <f t="shared" si="50"/>
        <v>4.5427615040454423</v>
      </c>
    </row>
    <row r="706" spans="1:12" x14ac:dyDescent="0.25">
      <c r="A706" s="1">
        <v>35543.958333333336</v>
      </c>
      <c r="C706">
        <v>47.326229095458899</v>
      </c>
      <c r="E706">
        <f t="shared" si="51"/>
        <v>1.0048545917960006E-3</v>
      </c>
      <c r="H706">
        <f t="shared" si="52"/>
        <v>2.6330773642207293E-3</v>
      </c>
      <c r="J706">
        <f t="shared" si="53"/>
        <v>3.366932614126303</v>
      </c>
      <c r="K706">
        <f t="shared" si="54"/>
        <v>3.0145637753880017E-3</v>
      </c>
      <c r="L706">
        <f t="shared" ref="L706:L769" si="55">L707/(1+K707)</f>
        <v>4.5564559483157652</v>
      </c>
    </row>
    <row r="707" spans="1:12" x14ac:dyDescent="0.25">
      <c r="A707" s="1">
        <v>35544.958333333336</v>
      </c>
      <c r="C707">
        <v>47.0886421203613</v>
      </c>
      <c r="E707">
        <f t="shared" ref="E707:E770" si="56">C707/C706-1</f>
        <v>-5.0201966148279986E-3</v>
      </c>
      <c r="H707">
        <f t="shared" ref="H707:H770" si="57">E707*$F$3975</f>
        <v>-1.3154705345790654E-2</v>
      </c>
      <c r="J707">
        <f t="shared" ref="J707:J770" si="58">J708/(1+H708)</f>
        <v>3.3226416076683387</v>
      </c>
      <c r="K707">
        <f t="shared" si="54"/>
        <v>-1.5060589844483996E-2</v>
      </c>
      <c r="L707">
        <f t="shared" si="55"/>
        <v>4.4878330341337218</v>
      </c>
    </row>
    <row r="708" spans="1:12" x14ac:dyDescent="0.25">
      <c r="A708" s="1">
        <v>35545.958333333336</v>
      </c>
      <c r="C708">
        <v>46.546943664550703</v>
      </c>
      <c r="E708">
        <f t="shared" si="56"/>
        <v>-1.1503802858149559E-2</v>
      </c>
      <c r="H708">
        <f t="shared" si="57"/>
        <v>-3.0144065773847508E-2</v>
      </c>
      <c r="J708">
        <f t="shared" si="58"/>
        <v>3.2224836805038617</v>
      </c>
      <c r="K708">
        <f t="shared" ref="K708:K771" si="59">E708*3</f>
        <v>-3.4511408574448676E-2</v>
      </c>
      <c r="L708">
        <f t="shared" si="55"/>
        <v>4.3329515946788248</v>
      </c>
    </row>
    <row r="709" spans="1:12" x14ac:dyDescent="0.25">
      <c r="A709" s="1">
        <v>35548.958333333336</v>
      </c>
      <c r="C709">
        <v>47.003120422363203</v>
      </c>
      <c r="E709">
        <f t="shared" si="56"/>
        <v>9.8003589902706523E-3</v>
      </c>
      <c r="H709">
        <f t="shared" si="57"/>
        <v>2.5680435387568562E-2</v>
      </c>
      <c r="J709">
        <f t="shared" si="58"/>
        <v>3.3052384644485353</v>
      </c>
      <c r="K709">
        <f t="shared" si="59"/>
        <v>2.9401076970811957E-2</v>
      </c>
      <c r="L709">
        <f t="shared" si="55"/>
        <v>4.4603450380247791</v>
      </c>
    </row>
    <row r="710" spans="1:12" x14ac:dyDescent="0.25">
      <c r="A710" s="1">
        <v>35549.958333333336</v>
      </c>
      <c r="C710">
        <v>48.485637664794901</v>
      </c>
      <c r="E710">
        <f t="shared" si="56"/>
        <v>3.154082599431729E-2</v>
      </c>
      <c r="H710">
        <f t="shared" si="57"/>
        <v>8.2648211644259284E-2</v>
      </c>
      <c r="J710">
        <f t="shared" si="58"/>
        <v>3.5784105125930243</v>
      </c>
      <c r="K710">
        <f t="shared" si="59"/>
        <v>9.4622477982951869E-2</v>
      </c>
      <c r="L710">
        <f t="shared" si="55"/>
        <v>4.8823939381816475</v>
      </c>
    </row>
    <row r="711" spans="1:12" x14ac:dyDescent="0.25">
      <c r="A711" s="1">
        <v>35550.958333333336</v>
      </c>
      <c r="C711">
        <v>48.713695526122997</v>
      </c>
      <c r="E711">
        <f t="shared" si="56"/>
        <v>4.7036168298904002E-3</v>
      </c>
      <c r="H711">
        <f t="shared" si="57"/>
        <v>1.2325153416093859E-2</v>
      </c>
      <c r="J711">
        <f t="shared" si="58"/>
        <v>3.6225149711464959</v>
      </c>
      <c r="K711">
        <f t="shared" si="59"/>
        <v>1.4110850489671201E-2</v>
      </c>
      <c r="L711">
        <f t="shared" si="55"/>
        <v>4.951288669075006</v>
      </c>
    </row>
    <row r="712" spans="1:12" x14ac:dyDescent="0.25">
      <c r="A712" s="1">
        <v>35551.958333333336</v>
      </c>
      <c r="C712">
        <v>48.656665802001903</v>
      </c>
      <c r="E712">
        <f t="shared" si="56"/>
        <v>-1.1707123326439861E-3</v>
      </c>
      <c r="H712">
        <f t="shared" si="57"/>
        <v>-3.0676837905366651E-3</v>
      </c>
      <c r="J712">
        <f t="shared" si="58"/>
        <v>3.6114022406885335</v>
      </c>
      <c r="K712">
        <f t="shared" si="59"/>
        <v>-3.5121369979319583E-3</v>
      </c>
      <c r="L712">
        <f t="shared" si="55"/>
        <v>4.9338990649529064</v>
      </c>
    </row>
    <row r="713" spans="1:12" x14ac:dyDescent="0.25">
      <c r="A713" s="1">
        <v>35552.958333333336</v>
      </c>
      <c r="C713">
        <v>49.530971527099602</v>
      </c>
      <c r="E713">
        <f t="shared" si="56"/>
        <v>1.7968878686745571E-2</v>
      </c>
      <c r="H713">
        <f t="shared" si="57"/>
        <v>4.7084869907330185E-2</v>
      </c>
      <c r="J713">
        <f t="shared" si="58"/>
        <v>3.7814446453743935</v>
      </c>
      <c r="K713">
        <f t="shared" si="59"/>
        <v>5.3906636060236712E-2</v>
      </c>
      <c r="L713">
        <f t="shared" si="55"/>
        <v>5.1998689662052646</v>
      </c>
    </row>
    <row r="714" spans="1:12" x14ac:dyDescent="0.25">
      <c r="A714" s="1">
        <v>35555.958333333336</v>
      </c>
      <c r="C714">
        <v>50.709358215332003</v>
      </c>
      <c r="E714">
        <f t="shared" si="56"/>
        <v>2.3790906010952684E-2</v>
      </c>
      <c r="H714">
        <f t="shared" si="57"/>
        <v>6.2340657646574059E-2</v>
      </c>
      <c r="J714">
        <f t="shared" si="58"/>
        <v>4.0171823914211497</v>
      </c>
      <c r="K714">
        <f t="shared" si="59"/>
        <v>7.1372718032858051E-2</v>
      </c>
      <c r="L714">
        <f t="shared" si="55"/>
        <v>5.5709977477380423</v>
      </c>
    </row>
    <row r="715" spans="1:12" x14ac:dyDescent="0.25">
      <c r="A715" s="1">
        <v>35556.958333333336</v>
      </c>
      <c r="C715">
        <v>50.671382904052699</v>
      </c>
      <c r="E715">
        <f t="shared" si="56"/>
        <v>-7.4888171761211542E-4</v>
      </c>
      <c r="H715">
        <f t="shared" si="57"/>
        <v>-1.9623371532779114E-3</v>
      </c>
      <c r="J715">
        <f t="shared" si="58"/>
        <v>4.0092993251629707</v>
      </c>
      <c r="K715">
        <f t="shared" si="59"/>
        <v>-2.2466451528363462E-3</v>
      </c>
      <c r="L715">
        <f t="shared" si="55"/>
        <v>5.5584816926516245</v>
      </c>
    </row>
    <row r="716" spans="1:12" x14ac:dyDescent="0.25">
      <c r="A716" s="1">
        <v>35557.958333333336</v>
      </c>
      <c r="C716">
        <v>49.568992614746001</v>
      </c>
      <c r="E716">
        <f t="shared" si="56"/>
        <v>-2.1755677980885069E-2</v>
      </c>
      <c r="H716">
        <f t="shared" si="57"/>
        <v>-5.7007634440280626E-2</v>
      </c>
      <c r="J716">
        <f t="shared" si="58"/>
        <v>3.7807386548724162</v>
      </c>
      <c r="K716">
        <f t="shared" si="59"/>
        <v>-6.5267033942655206E-2</v>
      </c>
      <c r="L716">
        <f t="shared" si="55"/>
        <v>5.1956960793477034</v>
      </c>
    </row>
    <row r="717" spans="1:12" x14ac:dyDescent="0.25">
      <c r="A717" s="1">
        <v>35558.958333333336</v>
      </c>
      <c r="C717">
        <v>49.911098480224602</v>
      </c>
      <c r="E717">
        <f t="shared" si="56"/>
        <v>6.9016102089762832E-3</v>
      </c>
      <c r="H717">
        <f t="shared" si="57"/>
        <v>1.8084679879354536E-2</v>
      </c>
      <c r="J717">
        <f t="shared" si="58"/>
        <v>3.8491121031532853</v>
      </c>
      <c r="K717">
        <f t="shared" si="59"/>
        <v>2.070483062692885E-2</v>
      </c>
      <c r="L717">
        <f t="shared" si="55"/>
        <v>5.3032720866595957</v>
      </c>
    </row>
    <row r="718" spans="1:12" x14ac:dyDescent="0.25">
      <c r="A718" s="1">
        <v>35559.958333333336</v>
      </c>
      <c r="C718">
        <v>50.253227233886697</v>
      </c>
      <c r="E718">
        <f t="shared" si="56"/>
        <v>6.8547630502993062E-3</v>
      </c>
      <c r="H718">
        <f t="shared" si="57"/>
        <v>1.7961923617804361E-2</v>
      </c>
      <c r="J718">
        <f t="shared" si="58"/>
        <v>3.9182495607464909</v>
      </c>
      <c r="K718">
        <f t="shared" si="59"/>
        <v>2.0564289150897919E-2</v>
      </c>
      <c r="L718">
        <f t="shared" si="55"/>
        <v>5.4123301072955492</v>
      </c>
    </row>
    <row r="719" spans="1:12" x14ac:dyDescent="0.25">
      <c r="A719" s="1">
        <v>35562.958333333336</v>
      </c>
      <c r="C719">
        <v>51.089542388916001</v>
      </c>
      <c r="E719">
        <f t="shared" si="56"/>
        <v>1.6642018852579543E-2</v>
      </c>
      <c r="H719">
        <f t="shared" si="57"/>
        <v>4.3608023980207716E-2</v>
      </c>
      <c r="J719">
        <f t="shared" si="58"/>
        <v>4.0891166815519622</v>
      </c>
      <c r="K719">
        <f t="shared" si="59"/>
        <v>4.9926056557738629E-2</v>
      </c>
      <c r="L719">
        <f t="shared" si="55"/>
        <v>5.6825464063415385</v>
      </c>
    </row>
    <row r="720" spans="1:12" x14ac:dyDescent="0.25">
      <c r="A720" s="1">
        <v>35563.958333333336</v>
      </c>
      <c r="C720">
        <v>50.880428314208899</v>
      </c>
      <c r="E720">
        <f t="shared" si="56"/>
        <v>-4.0930896016886376E-3</v>
      </c>
      <c r="H720">
        <f t="shared" si="57"/>
        <v>-1.0725354362635543E-2</v>
      </c>
      <c r="J720">
        <f t="shared" si="58"/>
        <v>4.0452594561121531</v>
      </c>
      <c r="K720">
        <f t="shared" si="59"/>
        <v>-1.2279268805065913E-2</v>
      </c>
      <c r="L720">
        <f t="shared" si="55"/>
        <v>5.6127688915208092</v>
      </c>
    </row>
    <row r="721" spans="1:12" x14ac:dyDescent="0.25">
      <c r="A721" s="1">
        <v>35564.958333333336</v>
      </c>
      <c r="C721">
        <v>50.975475311279297</v>
      </c>
      <c r="E721">
        <f t="shared" si="56"/>
        <v>1.8680463238918144E-3</v>
      </c>
      <c r="H721">
        <f t="shared" si="57"/>
        <v>4.8949475186891994E-3</v>
      </c>
      <c r="J721">
        <f t="shared" si="58"/>
        <v>4.0650607888493031</v>
      </c>
      <c r="K721">
        <f t="shared" si="59"/>
        <v>5.6041389716754431E-3</v>
      </c>
      <c r="L721">
        <f t="shared" si="55"/>
        <v>5.6442236284047889</v>
      </c>
    </row>
    <row r="722" spans="1:12" x14ac:dyDescent="0.25">
      <c r="A722" s="1">
        <v>35565.958333333336</v>
      </c>
      <c r="C722">
        <v>51.317607879638601</v>
      </c>
      <c r="E722">
        <f t="shared" si="56"/>
        <v>6.7117092340991391E-3</v>
      </c>
      <c r="H722">
        <f t="shared" si="57"/>
        <v>1.7587071606003511E-2</v>
      </c>
      <c r="J722">
        <f t="shared" si="58"/>
        <v>4.1365533040255533</v>
      </c>
      <c r="K722">
        <f t="shared" si="59"/>
        <v>2.0135127702297417E-2</v>
      </c>
      <c r="L722">
        <f t="shared" si="55"/>
        <v>5.7578707919430441</v>
      </c>
    </row>
    <row r="723" spans="1:12" x14ac:dyDescent="0.25">
      <c r="A723" s="1">
        <v>35566.958333333336</v>
      </c>
      <c r="C723">
        <v>50.614341735839801</v>
      </c>
      <c r="E723">
        <f t="shared" si="56"/>
        <v>-1.3704187955297042E-2</v>
      </c>
      <c r="H723">
        <f t="shared" si="57"/>
        <v>-3.5909859391322352E-2</v>
      </c>
      <c r="J723">
        <f t="shared" si="58"/>
        <v>3.9880102565132862</v>
      </c>
      <c r="K723">
        <f t="shared" si="59"/>
        <v>-4.1112563865891127E-2</v>
      </c>
      <c r="L723">
        <f t="shared" si="55"/>
        <v>5.5211499612777368</v>
      </c>
    </row>
    <row r="724" spans="1:12" x14ac:dyDescent="0.25">
      <c r="A724" s="1">
        <v>35569.958333333336</v>
      </c>
      <c r="C724">
        <v>50.7664184570312</v>
      </c>
      <c r="E724">
        <f t="shared" si="56"/>
        <v>3.0046171890389939E-3</v>
      </c>
      <c r="H724">
        <f t="shared" si="57"/>
        <v>7.8731684894496785E-3</v>
      </c>
      <c r="J724">
        <f t="shared" si="58"/>
        <v>4.019408533200469</v>
      </c>
      <c r="K724">
        <f t="shared" si="59"/>
        <v>9.0138515671169817E-3</v>
      </c>
      <c r="L724">
        <f t="shared" si="55"/>
        <v>5.5709167875084882</v>
      </c>
    </row>
    <row r="725" spans="1:12" x14ac:dyDescent="0.25">
      <c r="A725" s="1">
        <v>35570.958333333336</v>
      </c>
      <c r="C725">
        <v>51.374607086181598</v>
      </c>
      <c r="E725">
        <f t="shared" si="56"/>
        <v>1.1980136626442706E-2</v>
      </c>
      <c r="H725">
        <f t="shared" si="57"/>
        <v>3.1392230108614534E-2</v>
      </c>
      <c r="J725">
        <f t="shared" si="58"/>
        <v>4.1455867307752268</v>
      </c>
      <c r="K725">
        <f t="shared" si="59"/>
        <v>3.5940409879328117E-2</v>
      </c>
      <c r="L725">
        <f t="shared" si="55"/>
        <v>5.7711378202551735</v>
      </c>
    </row>
    <row r="726" spans="1:12" x14ac:dyDescent="0.25">
      <c r="A726" s="1">
        <v>35571.958333333336</v>
      </c>
      <c r="C726">
        <v>51.2605590820312</v>
      </c>
      <c r="E726">
        <f t="shared" si="56"/>
        <v>-2.2199294674717374E-3</v>
      </c>
      <c r="H726">
        <f t="shared" si="57"/>
        <v>-5.8170068372967888E-3</v>
      </c>
      <c r="J726">
        <f t="shared" si="58"/>
        <v>4.1214718244177</v>
      </c>
      <c r="K726">
        <f t="shared" si="59"/>
        <v>-6.6597884024152121E-3</v>
      </c>
      <c r="L726">
        <f t="shared" si="55"/>
        <v>5.7327032635310982</v>
      </c>
    </row>
    <row r="727" spans="1:12" x14ac:dyDescent="0.25">
      <c r="A727" s="1">
        <v>35572.958333333336</v>
      </c>
      <c r="C727">
        <v>51.089542388916001</v>
      </c>
      <c r="E727">
        <f t="shared" si="56"/>
        <v>-3.3362237201026712E-3</v>
      </c>
      <c r="H727">
        <f t="shared" si="57"/>
        <v>-8.7420958525728665E-3</v>
      </c>
      <c r="J727">
        <f t="shared" si="58"/>
        <v>4.0854415226749623</v>
      </c>
      <c r="K727">
        <f t="shared" si="59"/>
        <v>-1.0008671160308014E-2</v>
      </c>
      <c r="L727">
        <f t="shared" si="55"/>
        <v>5.6753265217067907</v>
      </c>
    </row>
    <row r="728" spans="1:12" x14ac:dyDescent="0.25">
      <c r="A728" s="1">
        <v>35573.958333333336</v>
      </c>
      <c r="C728">
        <v>51.564662933349602</v>
      </c>
      <c r="E728">
        <f t="shared" si="56"/>
        <v>9.299761207817836E-3</v>
      </c>
      <c r="H728">
        <f t="shared" si="57"/>
        <v>2.436869068309375E-2</v>
      </c>
      <c r="J728">
        <f t="shared" si="58"/>
        <v>4.1849983834448965</v>
      </c>
      <c r="K728">
        <f t="shared" si="59"/>
        <v>2.7899283623453508E-2</v>
      </c>
      <c r="L728">
        <f t="shared" si="55"/>
        <v>5.8336640659915968</v>
      </c>
    </row>
    <row r="729" spans="1:12" x14ac:dyDescent="0.25">
      <c r="A729" s="1">
        <v>35577.958333333336</v>
      </c>
      <c r="C729">
        <v>51.773754119872997</v>
      </c>
      <c r="E729">
        <f t="shared" si="56"/>
        <v>4.054931703784348E-3</v>
      </c>
      <c r="H729">
        <f t="shared" si="57"/>
        <v>1.0625367062922404E-2</v>
      </c>
      <c r="J729">
        <f t="shared" si="58"/>
        <v>4.2294655274267354</v>
      </c>
      <c r="K729">
        <f t="shared" si="59"/>
        <v>1.2164795111353044E-2</v>
      </c>
      <c r="L729">
        <f t="shared" si="55"/>
        <v>5.9046293941028472</v>
      </c>
    </row>
    <row r="730" spans="1:12" x14ac:dyDescent="0.25">
      <c r="A730" s="1">
        <v>35578.958333333336</v>
      </c>
      <c r="C730">
        <v>51.7642211914062</v>
      </c>
      <c r="E730">
        <f t="shared" si="56"/>
        <v>-1.8412666086997653E-4</v>
      </c>
      <c r="H730">
        <f t="shared" si="57"/>
        <v>-4.8247751151711614E-4</v>
      </c>
      <c r="J730">
        <f t="shared" si="58"/>
        <v>4.2274249054240149</v>
      </c>
      <c r="K730">
        <f t="shared" si="59"/>
        <v>-5.523799826099296E-4</v>
      </c>
      <c r="L730">
        <f t="shared" si="55"/>
        <v>5.9013677950208141</v>
      </c>
    </row>
    <row r="731" spans="1:12" x14ac:dyDescent="0.25">
      <c r="A731" s="1">
        <v>35579.958333333336</v>
      </c>
      <c r="C731">
        <v>51.460113525390597</v>
      </c>
      <c r="E731">
        <f t="shared" si="56"/>
        <v>-5.874862192770558E-3</v>
      </c>
      <c r="H731">
        <f t="shared" si="57"/>
        <v>-1.5394233935929239E-2</v>
      </c>
      <c r="J731">
        <f t="shared" si="58"/>
        <v>4.1623469374833446</v>
      </c>
      <c r="K731">
        <f t="shared" si="59"/>
        <v>-1.7624586578311674E-2</v>
      </c>
      <c r="L731">
        <f t="shared" si="55"/>
        <v>5.7973586273870099</v>
      </c>
    </row>
    <row r="732" spans="1:12" x14ac:dyDescent="0.25">
      <c r="A732" s="1">
        <v>35580.958333333336</v>
      </c>
      <c r="C732">
        <v>51.792762756347599</v>
      </c>
      <c r="E732">
        <f t="shared" si="56"/>
        <v>6.4642148679456835E-3</v>
      </c>
      <c r="H732">
        <f t="shared" si="57"/>
        <v>1.6938548109558048E-2</v>
      </c>
      <c r="J732">
        <f t="shared" si="58"/>
        <v>4.2328510513325783</v>
      </c>
      <c r="K732">
        <f t="shared" si="59"/>
        <v>1.939264460383705E-2</v>
      </c>
      <c r="L732">
        <f t="shared" si="55"/>
        <v>5.909784742888915</v>
      </c>
    </row>
    <row r="733" spans="1:12" x14ac:dyDescent="0.25">
      <c r="A733" s="1">
        <v>35583.958333333336</v>
      </c>
      <c r="C733">
        <v>51.564662933349602</v>
      </c>
      <c r="E733">
        <f t="shared" si="56"/>
        <v>-4.4040868040012837E-3</v>
      </c>
      <c r="H733">
        <f t="shared" si="57"/>
        <v>-1.1540277935091733E-2</v>
      </c>
      <c r="J733">
        <f t="shared" si="58"/>
        <v>4.1840027737423551</v>
      </c>
      <c r="K733">
        <f t="shared" si="59"/>
        <v>-1.3212260412003851E-2</v>
      </c>
      <c r="L733">
        <f t="shared" si="55"/>
        <v>5.8317031278869793</v>
      </c>
    </row>
    <row r="734" spans="1:12" x14ac:dyDescent="0.25">
      <c r="A734" s="1">
        <v>35584.958333333336</v>
      </c>
      <c r="C734">
        <v>51.3936157226562</v>
      </c>
      <c r="E734">
        <f t="shared" si="56"/>
        <v>-3.3171400909667303E-3</v>
      </c>
      <c r="H734">
        <f t="shared" si="57"/>
        <v>-8.6920899389657854E-3</v>
      </c>
      <c r="J734">
        <f t="shared" si="58"/>
        <v>4.1476350453281041</v>
      </c>
      <c r="K734">
        <f t="shared" si="59"/>
        <v>-9.951420272900191E-3</v>
      </c>
      <c r="L734">
        <f t="shared" si="55"/>
        <v>5.7736693991545893</v>
      </c>
    </row>
    <row r="735" spans="1:12" x14ac:dyDescent="0.25">
      <c r="A735" s="1">
        <v>35585.958333333336</v>
      </c>
      <c r="C735">
        <v>51.336574554443303</v>
      </c>
      <c r="E735">
        <f t="shared" si="56"/>
        <v>-1.109888211032195E-3</v>
      </c>
      <c r="H735">
        <f t="shared" si="57"/>
        <v>-2.908302901876578E-3</v>
      </c>
      <c r="J735">
        <f t="shared" si="58"/>
        <v>4.135572466289851</v>
      </c>
      <c r="K735">
        <f t="shared" si="59"/>
        <v>-3.3296646330965851E-3</v>
      </c>
      <c r="L735">
        <f t="shared" si="55"/>
        <v>5.7544450163530323</v>
      </c>
    </row>
    <row r="736" spans="1:12" x14ac:dyDescent="0.25">
      <c r="A736" s="1">
        <v>35586.958333333336</v>
      </c>
      <c r="C736">
        <v>51.526683807372997</v>
      </c>
      <c r="E736">
        <f t="shared" si="56"/>
        <v>3.7031931830215914E-3</v>
      </c>
      <c r="H736">
        <f t="shared" si="57"/>
        <v>9.7036867076686559E-3</v>
      </c>
      <c r="J736">
        <f t="shared" si="58"/>
        <v>4.1757027658595884</v>
      </c>
      <c r="K736">
        <f t="shared" si="59"/>
        <v>1.1109579549064774E-2</v>
      </c>
      <c r="L736">
        <f t="shared" si="55"/>
        <v>5.8183744810229259</v>
      </c>
    </row>
    <row r="737" spans="1:12" x14ac:dyDescent="0.25">
      <c r="A737" s="1">
        <v>35587.958333333336</v>
      </c>
      <c r="C737">
        <v>52.533985137939403</v>
      </c>
      <c r="E737">
        <f t="shared" si="56"/>
        <v>1.9549120108953488E-2</v>
      </c>
      <c r="H737">
        <f t="shared" si="57"/>
        <v>5.1225665951644191E-2</v>
      </c>
      <c r="J737">
        <f t="shared" si="58"/>
        <v>4.3896059208568685</v>
      </c>
      <c r="K737">
        <f t="shared" si="59"/>
        <v>5.8647360326860465E-2</v>
      </c>
      <c r="L737">
        <f t="shared" si="55"/>
        <v>6.1596067857280872</v>
      </c>
    </row>
    <row r="738" spans="1:12" x14ac:dyDescent="0.25">
      <c r="A738" s="1">
        <v>35590.958333333336</v>
      </c>
      <c r="C738">
        <v>52.800117492675703</v>
      </c>
      <c r="E738">
        <f t="shared" si="56"/>
        <v>5.0659083646045211E-3</v>
      </c>
      <c r="H738">
        <f t="shared" si="57"/>
        <v>1.3274486431131924E-2</v>
      </c>
      <c r="J738">
        <f t="shared" si="58"/>
        <v>4.447875685091299</v>
      </c>
      <c r="K738">
        <f t="shared" si="59"/>
        <v>1.5197725093813563E-2</v>
      </c>
      <c r="L738">
        <f t="shared" si="55"/>
        <v>6.253218796343571</v>
      </c>
    </row>
    <row r="739" spans="1:12" x14ac:dyDescent="0.25">
      <c r="A739" s="1">
        <v>35591.958333333336</v>
      </c>
      <c r="C739">
        <v>52.961650848388601</v>
      </c>
      <c r="E739">
        <f t="shared" si="56"/>
        <v>3.0593370504394812E-3</v>
      </c>
      <c r="H739">
        <f t="shared" si="57"/>
        <v>8.0165540395613598E-3</v>
      </c>
      <c r="J739">
        <f t="shared" si="58"/>
        <v>4.4835323208820848</v>
      </c>
      <c r="K739">
        <f t="shared" si="59"/>
        <v>9.1780111513184437E-3</v>
      </c>
      <c r="L739">
        <f t="shared" si="55"/>
        <v>6.3106109081880462</v>
      </c>
    </row>
    <row r="740" spans="1:12" x14ac:dyDescent="0.25">
      <c r="A740" s="1">
        <v>35592.958333333336</v>
      </c>
      <c r="C740">
        <v>53.085212707519503</v>
      </c>
      <c r="E740">
        <f t="shared" si="56"/>
        <v>2.3330439506996647E-3</v>
      </c>
      <c r="H740">
        <f t="shared" si="57"/>
        <v>6.1134071202677267E-3</v>
      </c>
      <c r="J740">
        <f t="shared" si="58"/>
        <v>4.5109419792965157</v>
      </c>
      <c r="K740">
        <f t="shared" si="59"/>
        <v>6.9991318520989942E-3</v>
      </c>
      <c r="L740">
        <f t="shared" si="55"/>
        <v>6.3547797060017484</v>
      </c>
    </row>
    <row r="741" spans="1:12" x14ac:dyDescent="0.25">
      <c r="A741" s="1">
        <v>35593.958333333336</v>
      </c>
      <c r="C741">
        <v>54.111560821533203</v>
      </c>
      <c r="E741">
        <f t="shared" si="56"/>
        <v>1.93339738444398E-2</v>
      </c>
      <c r="H741">
        <f t="shared" si="57"/>
        <v>5.0661906016910618E-2</v>
      </c>
      <c r="J741">
        <f t="shared" si="58"/>
        <v>4.739474897899373</v>
      </c>
      <c r="K741">
        <f t="shared" si="59"/>
        <v>5.80019215333194E-2</v>
      </c>
      <c r="L741">
        <f t="shared" si="55"/>
        <v>6.7233691398707922</v>
      </c>
    </row>
    <row r="742" spans="1:12" x14ac:dyDescent="0.25">
      <c r="A742" s="1">
        <v>35594.958333333336</v>
      </c>
      <c r="C742">
        <v>54.567691802978501</v>
      </c>
      <c r="E742">
        <f t="shared" si="56"/>
        <v>8.4294552683423785E-3</v>
      </c>
      <c r="H742">
        <f t="shared" si="57"/>
        <v>2.2088178768346081E-2</v>
      </c>
      <c r="J742">
        <f t="shared" si="58"/>
        <v>4.8441612667122627</v>
      </c>
      <c r="K742">
        <f t="shared" si="59"/>
        <v>2.5288365805027135E-2</v>
      </c>
      <c r="L742">
        <f t="shared" si="55"/>
        <v>6.8933921581220758</v>
      </c>
    </row>
    <row r="743" spans="1:12" x14ac:dyDescent="0.25">
      <c r="A743" s="1">
        <v>35597.958333333336</v>
      </c>
      <c r="C743">
        <v>54.5867309570312</v>
      </c>
      <c r="E743">
        <f t="shared" si="56"/>
        <v>3.4890891338124064E-4</v>
      </c>
      <c r="H743">
        <f t="shared" si="57"/>
        <v>9.142657748689529E-4</v>
      </c>
      <c r="J743">
        <f t="shared" si="58"/>
        <v>4.8485901175663635</v>
      </c>
      <c r="K743">
        <f t="shared" si="59"/>
        <v>1.0467267401437219E-3</v>
      </c>
      <c r="L743">
        <f t="shared" si="55"/>
        <v>6.9006076560242793</v>
      </c>
    </row>
    <row r="744" spans="1:12" x14ac:dyDescent="0.25">
      <c r="A744" s="1">
        <v>35598.958333333336</v>
      </c>
      <c r="C744">
        <v>54.510658264160099</v>
      </c>
      <c r="E744">
        <f t="shared" si="56"/>
        <v>-1.393611442513043E-3</v>
      </c>
      <c r="H744">
        <f t="shared" si="57"/>
        <v>-3.6517589447857628E-3</v>
      </c>
      <c r="J744">
        <f t="shared" si="58"/>
        <v>4.830884235234941</v>
      </c>
      <c r="K744">
        <f t="shared" si="59"/>
        <v>-4.1808343275391291E-3</v>
      </c>
      <c r="L744">
        <f t="shared" si="55"/>
        <v>6.8717573586550937</v>
      </c>
    </row>
    <row r="745" spans="1:12" x14ac:dyDescent="0.25">
      <c r="A745" s="1">
        <v>35599.958333333336</v>
      </c>
      <c r="C745">
        <v>54.320629119872997</v>
      </c>
      <c r="E745">
        <f t="shared" si="56"/>
        <v>-3.486091533993485E-3</v>
      </c>
      <c r="H745">
        <f t="shared" si="57"/>
        <v>-9.1348029682121988E-3</v>
      </c>
      <c r="J745">
        <f t="shared" si="58"/>
        <v>4.7867550595838271</v>
      </c>
      <c r="K745">
        <f t="shared" si="59"/>
        <v>-1.0458274601980455E-2</v>
      </c>
      <c r="L745">
        <f t="shared" si="55"/>
        <v>6.799890633200099</v>
      </c>
    </row>
    <row r="746" spans="1:12" x14ac:dyDescent="0.25">
      <c r="A746" s="1">
        <v>35600.958333333336</v>
      </c>
      <c r="C746">
        <v>54.8812866210937</v>
      </c>
      <c r="E746">
        <f t="shared" si="56"/>
        <v>1.0321263032198269E-2</v>
      </c>
      <c r="H746">
        <f t="shared" si="57"/>
        <v>2.7045389733131371E-2</v>
      </c>
      <c r="J746">
        <f t="shared" si="58"/>
        <v>4.9162147157273095</v>
      </c>
      <c r="K746">
        <f t="shared" si="59"/>
        <v>3.0963789096594807E-2</v>
      </c>
      <c r="L746">
        <f t="shared" si="55"/>
        <v>7.0104410126464174</v>
      </c>
    </row>
    <row r="747" spans="1:12" x14ac:dyDescent="0.25">
      <c r="A747" s="1">
        <v>35601.958333333336</v>
      </c>
      <c r="C747">
        <v>54.694328308105398</v>
      </c>
      <c r="E747">
        <f t="shared" si="56"/>
        <v>-3.4065949342456658E-3</v>
      </c>
      <c r="H747">
        <f t="shared" si="57"/>
        <v>-8.9264935281823006E-3</v>
      </c>
      <c r="J747">
        <f t="shared" si="58"/>
        <v>4.8723301568842148</v>
      </c>
      <c r="K747">
        <f t="shared" si="59"/>
        <v>-1.0219784802736998E-2</v>
      </c>
      <c r="L747">
        <f t="shared" si="55"/>
        <v>6.9387958141248891</v>
      </c>
    </row>
    <row r="748" spans="1:12" x14ac:dyDescent="0.25">
      <c r="A748" s="1">
        <v>35604.958333333336</v>
      </c>
      <c r="C748">
        <v>53.3682441711425</v>
      </c>
      <c r="E748">
        <f t="shared" si="56"/>
        <v>-2.4245368358722152E-2</v>
      </c>
      <c r="H748">
        <f t="shared" si="57"/>
        <v>-6.3531511060164594E-2</v>
      </c>
      <c r="J748">
        <f t="shared" si="58"/>
        <v>4.562783659633352</v>
      </c>
      <c r="K748">
        <f t="shared" si="59"/>
        <v>-7.2736105076166457E-2</v>
      </c>
      <c r="L748">
        <f t="shared" si="55"/>
        <v>6.434094832686637</v>
      </c>
    </row>
    <row r="749" spans="1:12" x14ac:dyDescent="0.25">
      <c r="A749" s="1">
        <v>35605.958333333336</v>
      </c>
      <c r="C749">
        <v>54.722949981689403</v>
      </c>
      <c r="E749">
        <f t="shared" si="56"/>
        <v>2.5384118057221405E-2</v>
      </c>
      <c r="H749">
        <f t="shared" si="57"/>
        <v>6.6515441351285051E-2</v>
      </c>
      <c r="J749">
        <f t="shared" si="58"/>
        <v>4.8662792285442951</v>
      </c>
      <c r="K749">
        <f t="shared" si="59"/>
        <v>7.6152354171664216E-2</v>
      </c>
      <c r="L749">
        <f t="shared" si="55"/>
        <v>6.9240663011594643</v>
      </c>
    </row>
    <row r="750" spans="1:12" x14ac:dyDescent="0.25">
      <c r="A750" s="1">
        <v>35606.958333333336</v>
      </c>
      <c r="C750">
        <v>54.341331481933501</v>
      </c>
      <c r="E750">
        <f t="shared" si="56"/>
        <v>-6.9736463382108482E-3</v>
      </c>
      <c r="H750">
        <f t="shared" si="57"/>
        <v>-1.827344022621686E-2</v>
      </c>
      <c r="J750">
        <f t="shared" si="58"/>
        <v>4.7773555659374098</v>
      </c>
      <c r="K750">
        <f t="shared" si="59"/>
        <v>-2.0920939014632545E-2</v>
      </c>
      <c r="L750">
        <f t="shared" si="55"/>
        <v>6.7792083323396346</v>
      </c>
    </row>
    <row r="751" spans="1:12" x14ac:dyDescent="0.25">
      <c r="A751" s="1">
        <v>35607.958333333336</v>
      </c>
      <c r="C751">
        <v>54.074195861816399</v>
      </c>
      <c r="E751">
        <f t="shared" si="56"/>
        <v>-4.9158828617571482E-3</v>
      </c>
      <c r="H751">
        <f t="shared" si="57"/>
        <v>-1.2881366114194121E-2</v>
      </c>
      <c r="J751">
        <f t="shared" si="58"/>
        <v>4.7158166998348872</v>
      </c>
      <c r="K751">
        <f t="shared" si="59"/>
        <v>-1.4747648585271445E-2</v>
      </c>
      <c r="L751">
        <f t="shared" si="55"/>
        <v>6.6792309501679457</v>
      </c>
    </row>
    <row r="752" spans="1:12" x14ac:dyDescent="0.25">
      <c r="A752" s="1">
        <v>35608.958333333336</v>
      </c>
      <c r="C752">
        <v>54.284111022949197</v>
      </c>
      <c r="E752">
        <f t="shared" si="56"/>
        <v>3.8819839627246555E-3</v>
      </c>
      <c r="H752">
        <f t="shared" si="57"/>
        <v>1.0172182307739603E-2</v>
      </c>
      <c r="J752">
        <f t="shared" si="58"/>
        <v>4.7637868470354912</v>
      </c>
      <c r="K752">
        <f t="shared" si="59"/>
        <v>1.1645951888173967E-2</v>
      </c>
      <c r="L752">
        <f t="shared" si="55"/>
        <v>6.7570169524636041</v>
      </c>
    </row>
    <row r="753" spans="1:12" x14ac:dyDescent="0.25">
      <c r="A753" s="1">
        <v>35611.958333333336</v>
      </c>
      <c r="C753">
        <v>53.921550750732401</v>
      </c>
      <c r="E753">
        <f t="shared" si="56"/>
        <v>-6.6789391109954854E-3</v>
      </c>
      <c r="H753">
        <f t="shared" si="57"/>
        <v>-1.75012021975623E-2</v>
      </c>
      <c r="J753">
        <f t="shared" si="58"/>
        <v>4.6804148501994352</v>
      </c>
      <c r="K753">
        <f t="shared" si="59"/>
        <v>-2.0036817332986456E-2</v>
      </c>
      <c r="L753">
        <f t="shared" si="55"/>
        <v>6.6216278380711984</v>
      </c>
    </row>
    <row r="754" spans="1:12" x14ac:dyDescent="0.25">
      <c r="A754" s="1">
        <v>35612.958333333336</v>
      </c>
      <c r="C754">
        <v>54.551212310791001</v>
      </c>
      <c r="E754">
        <f t="shared" si="56"/>
        <v>1.167736371250494E-2</v>
      </c>
      <c r="H754">
        <f t="shared" si="57"/>
        <v>3.0598857104502785E-2</v>
      </c>
      <c r="J754">
        <f t="shared" si="58"/>
        <v>4.8236301953904803</v>
      </c>
      <c r="K754">
        <f t="shared" si="59"/>
        <v>3.503209113751482E-2</v>
      </c>
      <c r="L754">
        <f t="shared" si="55"/>
        <v>6.8535973079732138</v>
      </c>
    </row>
    <row r="755" spans="1:12" x14ac:dyDescent="0.25">
      <c r="A755" s="1">
        <v>35613.958333333336</v>
      </c>
      <c r="C755">
        <v>55.448013305663999</v>
      </c>
      <c r="E755">
        <f t="shared" si="56"/>
        <v>1.6439616222710285E-2</v>
      </c>
      <c r="H755">
        <f t="shared" si="57"/>
        <v>4.3077656912655235E-2</v>
      </c>
      <c r="J755">
        <f t="shared" si="58"/>
        <v>5.0314208820210355</v>
      </c>
      <c r="K755">
        <f t="shared" si="59"/>
        <v>4.9318848668130855E-2</v>
      </c>
      <c r="L755">
        <f t="shared" si="55"/>
        <v>7.191608836437454</v>
      </c>
    </row>
    <row r="756" spans="1:12" x14ac:dyDescent="0.25">
      <c r="A756" s="1">
        <v>35614.958333333336</v>
      </c>
      <c r="C756">
        <v>56.211235046386697</v>
      </c>
      <c r="E756">
        <f t="shared" si="56"/>
        <v>1.3764636372368244E-2</v>
      </c>
      <c r="H756">
        <f t="shared" si="57"/>
        <v>3.6068255800108896E-2</v>
      </c>
      <c r="J756">
        <f t="shared" si="58"/>
        <v>5.2128954574317792</v>
      </c>
      <c r="K756">
        <f t="shared" si="59"/>
        <v>4.1293909117104732E-2</v>
      </c>
      <c r="L756">
        <f t="shared" si="55"/>
        <v>7.4885784781350697</v>
      </c>
    </row>
    <row r="757" spans="1:12" x14ac:dyDescent="0.25">
      <c r="A757" s="1">
        <v>35618.958333333336</v>
      </c>
      <c r="C757">
        <v>55.638820648193303</v>
      </c>
      <c r="E757">
        <f t="shared" si="56"/>
        <v>-1.0183273819211136E-2</v>
      </c>
      <c r="H757">
        <f t="shared" si="57"/>
        <v>-2.6683808787799117E-2</v>
      </c>
      <c r="J757">
        <f t="shared" si="58"/>
        <v>5.0737955518148832</v>
      </c>
      <c r="K757">
        <f t="shared" si="59"/>
        <v>-3.0549821457633408E-2</v>
      </c>
      <c r="L757">
        <f t="shared" si="55"/>
        <v>7.2598037426565671</v>
      </c>
    </row>
    <row r="758" spans="1:12" x14ac:dyDescent="0.25">
      <c r="A758" s="1">
        <v>35619.958333333336</v>
      </c>
      <c r="C758">
        <v>56.220760345458899</v>
      </c>
      <c r="E758">
        <f t="shared" si="56"/>
        <v>1.045923854039299E-2</v>
      </c>
      <c r="H758">
        <f t="shared" si="57"/>
        <v>2.740693476702034E-2</v>
      </c>
      <c r="J758">
        <f t="shared" si="58"/>
        <v>5.2128527355246712</v>
      </c>
      <c r="K758">
        <f t="shared" si="59"/>
        <v>3.137771562117897E-2</v>
      </c>
      <c r="L758">
        <f t="shared" si="55"/>
        <v>7.4875997999592157</v>
      </c>
    </row>
    <row r="759" spans="1:12" x14ac:dyDescent="0.25">
      <c r="A759" s="1">
        <v>35620.958333333336</v>
      </c>
      <c r="C759">
        <v>55.600643157958899</v>
      </c>
      <c r="E759">
        <f t="shared" si="56"/>
        <v>-1.1030039147275406E-2</v>
      </c>
      <c r="H759">
        <f t="shared" si="57"/>
        <v>-2.8902635906007289E-2</v>
      </c>
      <c r="J759">
        <f t="shared" si="58"/>
        <v>5.0621875508781677</v>
      </c>
      <c r="K759">
        <f t="shared" si="59"/>
        <v>-3.3090117441826217E-2</v>
      </c>
      <c r="L759">
        <f t="shared" si="55"/>
        <v>7.2398342432211704</v>
      </c>
    </row>
    <row r="760" spans="1:12" x14ac:dyDescent="0.25">
      <c r="A760" s="1">
        <v>35621.958333333336</v>
      </c>
      <c r="C760">
        <v>55.8486938476562</v>
      </c>
      <c r="E760">
        <f t="shared" si="56"/>
        <v>4.4612917334894142E-3</v>
      </c>
      <c r="H760">
        <f t="shared" si="57"/>
        <v>1.169017524977467E-2</v>
      </c>
      <c r="J760">
        <f t="shared" si="58"/>
        <v>5.1213654104951614</v>
      </c>
      <c r="K760">
        <f t="shared" si="59"/>
        <v>1.3383875200468243E-2</v>
      </c>
      <c r="L760">
        <f t="shared" si="55"/>
        <v>7.3367312812045187</v>
      </c>
    </row>
    <row r="761" spans="1:12" x14ac:dyDescent="0.25">
      <c r="A761" s="1">
        <v>35622.958333333336</v>
      </c>
      <c r="C761">
        <v>56.03950881958</v>
      </c>
      <c r="E761">
        <f t="shared" si="56"/>
        <v>3.4166416218130991E-3</v>
      </c>
      <c r="H761">
        <f t="shared" si="57"/>
        <v>8.9528194322834338E-3</v>
      </c>
      <c r="J761">
        <f t="shared" si="58"/>
        <v>5.1672160702620671</v>
      </c>
      <c r="K761">
        <f t="shared" si="59"/>
        <v>1.0249924865439297E-2</v>
      </c>
      <c r="L761">
        <f t="shared" si="55"/>
        <v>7.411932225594783</v>
      </c>
    </row>
    <row r="762" spans="1:12" x14ac:dyDescent="0.25">
      <c r="A762" s="1">
        <v>35625.958333333336</v>
      </c>
      <c r="C762">
        <v>56.211235046386697</v>
      </c>
      <c r="E762">
        <f t="shared" si="56"/>
        <v>3.0643778010184253E-3</v>
      </c>
      <c r="H762">
        <f t="shared" si="57"/>
        <v>8.029762603622731E-3</v>
      </c>
      <c r="J762">
        <f t="shared" si="58"/>
        <v>5.2087075886278962</v>
      </c>
      <c r="K762">
        <f t="shared" si="59"/>
        <v>9.1931334030552758E-3</v>
      </c>
      <c r="L762">
        <f t="shared" si="55"/>
        <v>7.4800711073190804</v>
      </c>
    </row>
    <row r="763" spans="1:12" x14ac:dyDescent="0.25">
      <c r="A763" s="1">
        <v>35626.958333333336</v>
      </c>
      <c r="C763">
        <v>56.497432708740199</v>
      </c>
      <c r="E763">
        <f t="shared" si="56"/>
        <v>5.0914672505830705E-3</v>
      </c>
      <c r="H763">
        <f t="shared" si="57"/>
        <v>1.3341459826759775E-2</v>
      </c>
      <c r="J763">
        <f t="shared" si="58"/>
        <v>5.2781993516709145</v>
      </c>
      <c r="K763">
        <f t="shared" si="59"/>
        <v>1.5274401751749211E-2</v>
      </c>
      <c r="L763">
        <f t="shared" si="55"/>
        <v>7.5943247185439233</v>
      </c>
    </row>
    <row r="764" spans="1:12" x14ac:dyDescent="0.25">
      <c r="A764" s="1">
        <v>35627.958333333336</v>
      </c>
      <c r="C764">
        <v>57.241558074951101</v>
      </c>
      <c r="E764">
        <f t="shared" si="56"/>
        <v>1.3170958936259414E-2</v>
      </c>
      <c r="H764">
        <f t="shared" si="57"/>
        <v>3.4512609210612978E-2</v>
      </c>
      <c r="J764">
        <f t="shared" si="58"/>
        <v>5.4603637832308429</v>
      </c>
      <c r="K764">
        <f t="shared" si="59"/>
        <v>3.9512876808778241E-2</v>
      </c>
      <c r="L764">
        <f t="shared" si="55"/>
        <v>7.8943983355936087</v>
      </c>
    </row>
    <row r="765" spans="1:12" x14ac:dyDescent="0.25">
      <c r="A765" s="1">
        <v>35628.958333333336</v>
      </c>
      <c r="C765">
        <v>56.955375671386697</v>
      </c>
      <c r="E765">
        <f t="shared" si="56"/>
        <v>-4.9995564968668971E-3</v>
      </c>
      <c r="H765">
        <f t="shared" si="57"/>
        <v>-1.310062087641376E-2</v>
      </c>
      <c r="J765">
        <f t="shared" si="58"/>
        <v>5.3888296274594358</v>
      </c>
      <c r="K765">
        <f t="shared" si="59"/>
        <v>-1.4998669490600691E-2</v>
      </c>
      <c r="L765">
        <f t="shared" si="55"/>
        <v>7.7759928641308917</v>
      </c>
    </row>
    <row r="766" spans="1:12" x14ac:dyDescent="0.25">
      <c r="A766" s="1">
        <v>35629.958333333336</v>
      </c>
      <c r="C766">
        <v>55.743740081787102</v>
      </c>
      <c r="E766">
        <f t="shared" si="56"/>
        <v>-2.1273419327269893E-2</v>
      </c>
      <c r="H766">
        <f t="shared" si="57"/>
        <v>-5.574394479314064E-2</v>
      </c>
      <c r="J766">
        <f t="shared" si="58"/>
        <v>5.088435006206697</v>
      </c>
      <c r="K766">
        <f t="shared" si="59"/>
        <v>-6.382025798180968E-2</v>
      </c>
      <c r="L766">
        <f t="shared" si="55"/>
        <v>7.2797269934773468</v>
      </c>
    </row>
    <row r="767" spans="1:12" x14ac:dyDescent="0.25">
      <c r="A767" s="1">
        <v>35632.958333333336</v>
      </c>
      <c r="C767">
        <v>55.753307342529297</v>
      </c>
      <c r="E767">
        <f t="shared" si="56"/>
        <v>1.7162932964587263E-4</v>
      </c>
      <c r="H767">
        <f t="shared" si="57"/>
        <v>4.497300471297141E-4</v>
      </c>
      <c r="J767">
        <f t="shared" si="58"/>
        <v>5.090723428321855</v>
      </c>
      <c r="K767">
        <f t="shared" si="59"/>
        <v>5.1488798893761789E-4</v>
      </c>
      <c r="L767">
        <f t="shared" si="55"/>
        <v>7.283475237469033</v>
      </c>
    </row>
    <row r="768" spans="1:12" x14ac:dyDescent="0.25">
      <c r="A768" s="1">
        <v>35633.958333333336</v>
      </c>
      <c r="C768">
        <v>57.232036590576101</v>
      </c>
      <c r="E768">
        <f t="shared" si="56"/>
        <v>2.6522717997014889E-2</v>
      </c>
      <c r="H768">
        <f t="shared" si="57"/>
        <v>6.9498979221192053E-2</v>
      </c>
      <c r="J768">
        <f t="shared" si="58"/>
        <v>5.444523510087631</v>
      </c>
      <c r="K768">
        <f t="shared" si="59"/>
        <v>7.9568153991044666E-2</v>
      </c>
      <c r="L768">
        <f t="shared" si="55"/>
        <v>7.8630079167539293</v>
      </c>
    </row>
    <row r="769" spans="1:12" x14ac:dyDescent="0.25">
      <c r="A769" s="1">
        <v>35634.958333333336</v>
      </c>
      <c r="C769">
        <v>57.184329986572202</v>
      </c>
      <c r="E769">
        <f t="shared" si="56"/>
        <v>-8.3356467541384482E-4</v>
      </c>
      <c r="H769">
        <f t="shared" si="57"/>
        <v>-2.1842367008775903E-3</v>
      </c>
      <c r="J769">
        <f t="shared" si="58"/>
        <v>5.4326313820181067</v>
      </c>
      <c r="K769">
        <f t="shared" si="59"/>
        <v>-2.5006940262415345E-3</v>
      </c>
      <c r="L769">
        <f t="shared" si="55"/>
        <v>7.8433449398282127</v>
      </c>
    </row>
    <row r="770" spans="1:12" x14ac:dyDescent="0.25">
      <c r="A770" s="1">
        <v>35635.958333333336</v>
      </c>
      <c r="C770">
        <v>57.451450347900298</v>
      </c>
      <c r="E770">
        <f t="shared" si="56"/>
        <v>4.6712160724944329E-3</v>
      </c>
      <c r="H770">
        <f t="shared" si="57"/>
        <v>1.2240251877523542E-2</v>
      </c>
      <c r="J770">
        <f t="shared" si="58"/>
        <v>5.4991281584917475</v>
      </c>
      <c r="K770">
        <f t="shared" si="59"/>
        <v>1.4013648217483299E-2</v>
      </c>
      <c r="L770">
        <f t="shared" ref="L770:L833" si="60">L771/(1+K771)</f>
        <v>7.9532588166633431</v>
      </c>
    </row>
    <row r="771" spans="1:12" x14ac:dyDescent="0.25">
      <c r="A771" s="1">
        <v>35636.958333333336</v>
      </c>
      <c r="C771">
        <v>57.413284301757798</v>
      </c>
      <c r="E771">
        <f t="shared" ref="E771:E834" si="61">C771/C770-1</f>
        <v>-6.6431823585622052E-4</v>
      </c>
      <c r="H771">
        <f t="shared" ref="H771:H834" si="62">E771*$F$3975</f>
        <v>-1.7407506755237816E-3</v>
      </c>
      <c r="J771">
        <f t="shared" ref="J771:J834" si="63">J772/(1+H772)</f>
        <v>5.489555547435061</v>
      </c>
      <c r="K771">
        <f t="shared" si="59"/>
        <v>-1.9929547075686616E-3</v>
      </c>
      <c r="L771">
        <f t="shared" si="60"/>
        <v>7.9374083320641615</v>
      </c>
    </row>
    <row r="772" spans="1:12" x14ac:dyDescent="0.25">
      <c r="A772" s="1">
        <v>35639.958333333336</v>
      </c>
      <c r="C772">
        <v>57.3751411437988</v>
      </c>
      <c r="E772">
        <f t="shared" si="61"/>
        <v>-6.6436119136681349E-4</v>
      </c>
      <c r="H772">
        <f t="shared" si="62"/>
        <v>-1.7408632342795799E-3</v>
      </c>
      <c r="J772">
        <f t="shared" si="63"/>
        <v>5.4799989820099961</v>
      </c>
      <c r="K772">
        <f t="shared" ref="K772:K835" si="64">E772*3</f>
        <v>-1.9930835741004405E-3</v>
      </c>
      <c r="L772">
        <f t="shared" si="60"/>
        <v>7.9215884138965968</v>
      </c>
    </row>
    <row r="773" spans="1:12" x14ac:dyDescent="0.25">
      <c r="A773" s="1">
        <v>35640.958333333336</v>
      </c>
      <c r="C773">
        <v>57.565975189208899</v>
      </c>
      <c r="E773">
        <f t="shared" si="61"/>
        <v>3.326075397911632E-3</v>
      </c>
      <c r="H773">
        <f t="shared" si="62"/>
        <v>8.7155036295147176E-3</v>
      </c>
      <c r="J773">
        <f t="shared" si="63"/>
        <v>5.5277599330274416</v>
      </c>
      <c r="K773">
        <f t="shared" si="64"/>
        <v>9.9782261937348959E-3</v>
      </c>
      <c r="L773">
        <f t="shared" si="60"/>
        <v>8.0006318149041267</v>
      </c>
    </row>
    <row r="774" spans="1:12" x14ac:dyDescent="0.25">
      <c r="A774" s="1">
        <v>35641.958333333336</v>
      </c>
      <c r="C774">
        <v>58.252811431884702</v>
      </c>
      <c r="E774">
        <f t="shared" si="61"/>
        <v>1.1931288237857496E-2</v>
      </c>
      <c r="H774">
        <f t="shared" si="62"/>
        <v>3.1264229911061092E-2</v>
      </c>
      <c r="J774">
        <f t="shared" si="63"/>
        <v>5.7005810904667626</v>
      </c>
      <c r="K774">
        <f t="shared" si="64"/>
        <v>3.5793864713572487E-2</v>
      </c>
      <c r="L774">
        <f t="shared" si="60"/>
        <v>8.2870053477099095</v>
      </c>
    </row>
    <row r="775" spans="1:12" x14ac:dyDescent="0.25">
      <c r="A775" s="1">
        <v>35642.958333333336</v>
      </c>
      <c r="C775">
        <v>58.195564270019503</v>
      </c>
      <c r="E775">
        <f t="shared" si="61"/>
        <v>-9.827364629797497E-4</v>
      </c>
      <c r="H775">
        <f t="shared" si="62"/>
        <v>-2.575119979340896E-3</v>
      </c>
      <c r="J775">
        <f t="shared" si="63"/>
        <v>5.6859014102068484</v>
      </c>
      <c r="K775">
        <f t="shared" si="64"/>
        <v>-2.9482093889392491E-3</v>
      </c>
      <c r="L775">
        <f t="shared" si="60"/>
        <v>8.2625735207376021</v>
      </c>
    </row>
    <row r="776" spans="1:12" x14ac:dyDescent="0.25">
      <c r="A776" s="1">
        <v>35643.958333333336</v>
      </c>
      <c r="C776">
        <v>57.966625213622997</v>
      </c>
      <c r="E776">
        <f t="shared" si="61"/>
        <v>-3.9339605907807718E-3</v>
      </c>
      <c r="H776">
        <f t="shared" si="62"/>
        <v>-1.0308379608245011E-2</v>
      </c>
      <c r="J776">
        <f t="shared" si="63"/>
        <v>5.62728898005538</v>
      </c>
      <c r="K776">
        <f t="shared" si="64"/>
        <v>-1.1801881772342315E-2</v>
      </c>
      <c r="L776">
        <f t="shared" si="60"/>
        <v>8.1650596049105708</v>
      </c>
    </row>
    <row r="777" spans="1:12" x14ac:dyDescent="0.25">
      <c r="A777" s="1">
        <v>35646.958333333336</v>
      </c>
      <c r="C777">
        <v>58.119255065917898</v>
      </c>
      <c r="E777">
        <f t="shared" si="61"/>
        <v>2.6330643147227661E-3</v>
      </c>
      <c r="H777">
        <f t="shared" si="62"/>
        <v>6.8995674620367254E-3</v>
      </c>
      <c r="J777">
        <f t="shared" si="63"/>
        <v>5.6661148400016481</v>
      </c>
      <c r="K777">
        <f t="shared" si="64"/>
        <v>7.8991929441682984E-3</v>
      </c>
      <c r="L777">
        <f t="shared" si="60"/>
        <v>8.2295569861303939</v>
      </c>
    </row>
    <row r="778" spans="1:12" x14ac:dyDescent="0.25">
      <c r="A778" s="1">
        <v>35647.958333333336</v>
      </c>
      <c r="C778">
        <v>58.157432556152301</v>
      </c>
      <c r="E778">
        <f t="shared" si="61"/>
        <v>6.5688196091118201E-4</v>
      </c>
      <c r="H778">
        <f t="shared" si="62"/>
        <v>1.7212649833731328E-3</v>
      </c>
      <c r="J778">
        <f t="shared" si="63"/>
        <v>5.6758677250675138</v>
      </c>
      <c r="K778">
        <f t="shared" si="64"/>
        <v>1.970645882733546E-3</v>
      </c>
      <c r="L778">
        <f t="shared" si="60"/>
        <v>8.2457745287218334</v>
      </c>
    </row>
    <row r="779" spans="1:12" x14ac:dyDescent="0.25">
      <c r="A779" s="1">
        <v>35648.958333333336</v>
      </c>
      <c r="C779">
        <v>58.634452819824197</v>
      </c>
      <c r="E779">
        <f t="shared" si="61"/>
        <v>8.202223562935318E-3</v>
      </c>
      <c r="H779">
        <f t="shared" si="62"/>
        <v>2.1492750668772775E-2</v>
      </c>
      <c r="J779">
        <f t="shared" si="63"/>
        <v>5.7978577349113243</v>
      </c>
      <c r="K779">
        <f t="shared" si="64"/>
        <v>2.4606670688805954E-2</v>
      </c>
      <c r="L779">
        <f t="shared" si="60"/>
        <v>8.4486755871242352</v>
      </c>
    </row>
    <row r="780" spans="1:12" x14ac:dyDescent="0.25">
      <c r="A780" s="1">
        <v>35649.958333333336</v>
      </c>
      <c r="C780">
        <v>58.195564270019503</v>
      </c>
      <c r="E780">
        <f t="shared" si="61"/>
        <v>-7.4851649277488663E-3</v>
      </c>
      <c r="H780">
        <f t="shared" si="62"/>
        <v>-1.9613801339642616E-2</v>
      </c>
      <c r="J780">
        <f t="shared" si="63"/>
        <v>5.6841397051032629</v>
      </c>
      <c r="K780">
        <f t="shared" si="64"/>
        <v>-2.2455494783246599E-2</v>
      </c>
      <c r="L780">
        <f t="shared" si="60"/>
        <v>8.2589563965522235</v>
      </c>
    </row>
    <row r="781" spans="1:12" x14ac:dyDescent="0.25">
      <c r="A781" s="1">
        <v>35650.958333333336</v>
      </c>
      <c r="C781">
        <v>57.012630462646399</v>
      </c>
      <c r="E781">
        <f t="shared" si="61"/>
        <v>-2.0326872369248794E-2</v>
      </c>
      <c r="H781">
        <f t="shared" si="62"/>
        <v>-5.3263654222061356E-2</v>
      </c>
      <c r="J781">
        <f t="shared" si="63"/>
        <v>5.3813816533007532</v>
      </c>
      <c r="K781">
        <f t="shared" si="64"/>
        <v>-6.0980617107746382E-2</v>
      </c>
      <c r="L781">
        <f t="shared" si="60"/>
        <v>7.7553201388244997</v>
      </c>
    </row>
    <row r="782" spans="1:12" x14ac:dyDescent="0.25">
      <c r="A782" s="1">
        <v>35653.958333333336</v>
      </c>
      <c r="C782">
        <v>57.432388305663999</v>
      </c>
      <c r="E782">
        <f t="shared" si="61"/>
        <v>7.3625412406224111E-3</v>
      </c>
      <c r="H782">
        <f t="shared" si="62"/>
        <v>1.9292483551451124E-2</v>
      </c>
      <c r="J782">
        <f t="shared" si="63"/>
        <v>5.4852018703311396</v>
      </c>
      <c r="K782">
        <f t="shared" si="64"/>
        <v>2.2087623721867233E-2</v>
      </c>
      <c r="L782">
        <f t="shared" si="60"/>
        <v>7.9266167318934748</v>
      </c>
    </row>
    <row r="783" spans="1:12" x14ac:dyDescent="0.25">
      <c r="A783" s="1">
        <v>35654.958333333336</v>
      </c>
      <c r="C783">
        <v>56.516475677490199</v>
      </c>
      <c r="E783">
        <f t="shared" si="61"/>
        <v>-1.5947667425898593E-2</v>
      </c>
      <c r="H783">
        <f t="shared" si="62"/>
        <v>-4.1788575634810546E-2</v>
      </c>
      <c r="J783">
        <f t="shared" si="63"/>
        <v>5.2559830971006027</v>
      </c>
      <c r="K783">
        <f t="shared" si="64"/>
        <v>-4.7843002277695779E-2</v>
      </c>
      <c r="L783">
        <f t="shared" si="60"/>
        <v>7.547383589535074</v>
      </c>
    </row>
    <row r="784" spans="1:12" x14ac:dyDescent="0.25">
      <c r="A784" s="1">
        <v>35655.958333333336</v>
      </c>
      <c r="C784">
        <v>56.3447875976562</v>
      </c>
      <c r="E784">
        <f t="shared" si="61"/>
        <v>-3.037841227286231E-3</v>
      </c>
      <c r="H784">
        <f t="shared" si="62"/>
        <v>-7.9602273174343777E-3</v>
      </c>
      <c r="J784">
        <f t="shared" si="63"/>
        <v>5.2141442768710888</v>
      </c>
      <c r="K784">
        <f t="shared" si="64"/>
        <v>-9.1135236818586929E-3</v>
      </c>
      <c r="L784">
        <f t="shared" si="60"/>
        <v>7.4786003304557749</v>
      </c>
    </row>
    <row r="785" spans="1:12" x14ac:dyDescent="0.25">
      <c r="A785" s="1">
        <v>35656.958333333336</v>
      </c>
      <c r="C785">
        <v>56.554676055908203</v>
      </c>
      <c r="E785">
        <f t="shared" si="61"/>
        <v>3.7250732002178655E-3</v>
      </c>
      <c r="H785">
        <f t="shared" si="62"/>
        <v>9.7610201551929371E-3</v>
      </c>
      <c r="J785">
        <f t="shared" si="63"/>
        <v>5.265039644249712</v>
      </c>
      <c r="K785">
        <f t="shared" si="64"/>
        <v>1.1175219600653596E-2</v>
      </c>
      <c r="L785">
        <f t="shared" si="60"/>
        <v>7.5621753314541387</v>
      </c>
    </row>
    <row r="786" spans="1:12" x14ac:dyDescent="0.25">
      <c r="A786" s="1">
        <v>35657.958333333336</v>
      </c>
      <c r="C786">
        <v>54.818340301513601</v>
      </c>
      <c r="E786">
        <f t="shared" si="61"/>
        <v>-3.0701895501587084E-2</v>
      </c>
      <c r="H786">
        <f t="shared" si="62"/>
        <v>-8.0449914588548666E-2</v>
      </c>
      <c r="J786">
        <f t="shared" si="63"/>
        <v>4.8414676545645001</v>
      </c>
      <c r="K786">
        <f t="shared" si="64"/>
        <v>-9.2105686504761253E-2</v>
      </c>
      <c r="L786">
        <f t="shared" si="60"/>
        <v>6.8656559810811846</v>
      </c>
    </row>
    <row r="787" spans="1:12" x14ac:dyDescent="0.25">
      <c r="A787" s="1">
        <v>35660.958333333336</v>
      </c>
      <c r="C787">
        <v>56.03950881958</v>
      </c>
      <c r="E787">
        <f t="shared" si="61"/>
        <v>2.2276641564660471E-2</v>
      </c>
      <c r="H787">
        <f t="shared" si="62"/>
        <v>5.8372744806717405E-2</v>
      </c>
      <c r="J787">
        <f t="shared" si="63"/>
        <v>5.1240774104543707</v>
      </c>
      <c r="K787">
        <f t="shared" si="64"/>
        <v>6.6829924693981413E-2</v>
      </c>
      <c r="L787">
        <f t="shared" si="60"/>
        <v>7.3244872532716236</v>
      </c>
    </row>
    <row r="788" spans="1:12" x14ac:dyDescent="0.25">
      <c r="A788" s="1">
        <v>35661.958333333336</v>
      </c>
      <c r="C788">
        <v>56.688259124755803</v>
      </c>
      <c r="E788">
        <f t="shared" si="61"/>
        <v>1.1576659375521325E-2</v>
      </c>
      <c r="H788">
        <f t="shared" si="62"/>
        <v>3.0334975830181809E-2</v>
      </c>
      <c r="J788">
        <f t="shared" si="63"/>
        <v>5.2795161748524846</v>
      </c>
      <c r="K788">
        <f t="shared" si="64"/>
        <v>3.4729978126563976E-2</v>
      </c>
      <c r="L788">
        <f t="shared" si="60"/>
        <v>7.5788665353660436</v>
      </c>
    </row>
    <row r="789" spans="1:12" x14ac:dyDescent="0.25">
      <c r="A789" s="1">
        <v>35662.958333333336</v>
      </c>
      <c r="C789">
        <v>57.546871185302699</v>
      </c>
      <c r="E789">
        <f t="shared" si="61"/>
        <v>1.5146206177496513E-2</v>
      </c>
      <c r="H789">
        <f t="shared" si="62"/>
        <v>3.9688461360867885E-2</v>
      </c>
      <c r="J789">
        <f t="shared" si="63"/>
        <v>5.4890520485621943</v>
      </c>
      <c r="K789">
        <f t="shared" si="64"/>
        <v>4.5438618532489539E-2</v>
      </c>
      <c r="L789">
        <f t="shared" si="60"/>
        <v>7.9232397607751919</v>
      </c>
    </row>
    <row r="790" spans="1:12" x14ac:dyDescent="0.25">
      <c r="A790" s="1">
        <v>35663.958333333336</v>
      </c>
      <c r="C790">
        <v>56.535614013671797</v>
      </c>
      <c r="E790">
        <f t="shared" si="61"/>
        <v>-1.7572756794624333E-2</v>
      </c>
      <c r="H790">
        <f t="shared" si="62"/>
        <v>-4.6046889291893579E-2</v>
      </c>
      <c r="J790">
        <f t="shared" si="63"/>
        <v>5.2362982765646091</v>
      </c>
      <c r="K790">
        <f t="shared" si="64"/>
        <v>-5.2718270383873E-2</v>
      </c>
      <c r="L790">
        <f t="shared" si="60"/>
        <v>7.5055402647503922</v>
      </c>
    </row>
    <row r="791" spans="1:12" x14ac:dyDescent="0.25">
      <c r="A791" s="1">
        <v>35664.958333333336</v>
      </c>
      <c r="C791">
        <v>56.516475677490199</v>
      </c>
      <c r="E791">
        <f t="shared" si="61"/>
        <v>-3.3851823342667675E-4</v>
      </c>
      <c r="H791">
        <f t="shared" si="62"/>
        <v>-8.8703848804497166E-4</v>
      </c>
      <c r="J791">
        <f t="shared" si="63"/>
        <v>5.231653478458413</v>
      </c>
      <c r="K791">
        <f t="shared" si="64"/>
        <v>-1.0155547002800303E-3</v>
      </c>
      <c r="L791">
        <f t="shared" si="60"/>
        <v>7.4979179780563836</v>
      </c>
    </row>
    <row r="792" spans="1:12" x14ac:dyDescent="0.25">
      <c r="A792" s="1">
        <v>35667.958333333336</v>
      </c>
      <c r="C792">
        <v>56.306610107421797</v>
      </c>
      <c r="E792">
        <f t="shared" si="61"/>
        <v>-3.7133520367759187E-3</v>
      </c>
      <c r="H792">
        <f t="shared" si="62"/>
        <v>-9.7303065271782015E-3</v>
      </c>
      <c r="J792">
        <f t="shared" si="63"/>
        <v>5.1807478864690344</v>
      </c>
      <c r="K792">
        <f t="shared" si="64"/>
        <v>-1.1140056110327756E-2</v>
      </c>
      <c r="L792">
        <f t="shared" si="60"/>
        <v>7.4143907510701998</v>
      </c>
    </row>
    <row r="793" spans="1:12" x14ac:dyDescent="0.25">
      <c r="A793" s="1">
        <v>35668.958333333336</v>
      </c>
      <c r="C793">
        <v>55.476589202880803</v>
      </c>
      <c r="E793">
        <f t="shared" si="61"/>
        <v>-1.4741091728972533E-2</v>
      </c>
      <c r="H793">
        <f t="shared" si="62"/>
        <v>-3.8626917040887498E-2</v>
      </c>
      <c r="J793">
        <f t="shared" si="63"/>
        <v>4.9806315676486417</v>
      </c>
      <c r="K793">
        <f t="shared" si="64"/>
        <v>-4.4223275186917599E-2</v>
      </c>
      <c r="L793">
        <f t="shared" si="60"/>
        <v>7.0865021085422857</v>
      </c>
    </row>
    <row r="794" spans="1:12" x14ac:dyDescent="0.25">
      <c r="A794" s="1">
        <v>35669.958333333336</v>
      </c>
      <c r="C794">
        <v>55.810550689697202</v>
      </c>
      <c r="E794">
        <f t="shared" si="61"/>
        <v>6.0198633624550801E-3</v>
      </c>
      <c r="H794">
        <f t="shared" si="62"/>
        <v>1.5774188708290327E-2</v>
      </c>
      <c r="J794">
        <f t="shared" si="63"/>
        <v>5.0591969898831994</v>
      </c>
      <c r="K794">
        <f t="shared" si="64"/>
        <v>1.805959008736524E-2</v>
      </c>
      <c r="L794">
        <f t="shared" si="60"/>
        <v>7.214481431775809</v>
      </c>
    </row>
    <row r="795" spans="1:12" x14ac:dyDescent="0.25">
      <c r="A795" s="1">
        <v>35670.958333333336</v>
      </c>
      <c r="C795">
        <v>54.961463928222599</v>
      </c>
      <c r="E795">
        <f t="shared" si="61"/>
        <v>-1.5213732009122571E-2</v>
      </c>
      <c r="H795">
        <f t="shared" si="62"/>
        <v>-3.9865403119612272E-2</v>
      </c>
      <c r="J795">
        <f t="shared" si="63"/>
        <v>4.8575100624199763</v>
      </c>
      <c r="K795">
        <f t="shared" si="64"/>
        <v>-4.5641196027367714E-2</v>
      </c>
      <c r="L795">
        <f t="shared" si="60"/>
        <v>6.8852038705123251</v>
      </c>
    </row>
    <row r="796" spans="1:12" x14ac:dyDescent="0.25">
      <c r="A796" s="1">
        <v>35671.958333333336</v>
      </c>
      <c r="C796">
        <v>55.180892944335902</v>
      </c>
      <c r="E796">
        <f t="shared" si="61"/>
        <v>3.992415784264125E-3</v>
      </c>
      <c r="H796">
        <f t="shared" si="62"/>
        <v>1.0461553060442767E-2</v>
      </c>
      <c r="J796">
        <f t="shared" si="63"/>
        <v>4.908327161679618</v>
      </c>
      <c r="K796">
        <f t="shared" si="64"/>
        <v>1.1977247352792375E-2</v>
      </c>
      <c r="L796">
        <f t="shared" si="60"/>
        <v>6.967669660343855</v>
      </c>
    </row>
    <row r="797" spans="1:12" x14ac:dyDescent="0.25">
      <c r="A797" s="1">
        <v>35675.958333333336</v>
      </c>
      <c r="C797">
        <v>56.9744453430175</v>
      </c>
      <c r="E797">
        <f t="shared" si="61"/>
        <v>3.2503141993205142E-2</v>
      </c>
      <c r="H797">
        <f t="shared" si="62"/>
        <v>8.5169822725689737E-2</v>
      </c>
      <c r="J797">
        <f t="shared" si="63"/>
        <v>5.3263685159195591</v>
      </c>
      <c r="K797">
        <f t="shared" si="64"/>
        <v>9.7509425979615427E-2</v>
      </c>
      <c r="L797">
        <f t="shared" si="60"/>
        <v>7.647083129339566</v>
      </c>
    </row>
    <row r="798" spans="1:12" x14ac:dyDescent="0.25">
      <c r="A798" s="1">
        <v>35676.958333333336</v>
      </c>
      <c r="C798">
        <v>56.669143676757798</v>
      </c>
      <c r="E798">
        <f t="shared" si="61"/>
        <v>-5.3585719776930718E-3</v>
      </c>
      <c r="H798">
        <f t="shared" si="62"/>
        <v>-1.4041369462016217E-2</v>
      </c>
      <c r="J798">
        <f t="shared" si="63"/>
        <v>5.251579007696682</v>
      </c>
      <c r="K798">
        <f t="shared" si="64"/>
        <v>-1.6075715933079215E-2</v>
      </c>
      <c r="L798">
        <f t="shared" si="60"/>
        <v>7.5241507932356608</v>
      </c>
    </row>
    <row r="799" spans="1:12" x14ac:dyDescent="0.25">
      <c r="A799" s="1">
        <v>35677.958333333336</v>
      </c>
      <c r="C799">
        <v>57.031688690185497</v>
      </c>
      <c r="E799">
        <f t="shared" si="61"/>
        <v>6.3975735277679302E-3</v>
      </c>
      <c r="H799">
        <f t="shared" si="62"/>
        <v>1.6763924033820134E-2</v>
      </c>
      <c r="J799">
        <f t="shared" si="63"/>
        <v>5.3396160792393141</v>
      </c>
      <c r="K799">
        <f t="shared" si="64"/>
        <v>1.9192720583303791E-2</v>
      </c>
      <c r="L799">
        <f t="shared" si="60"/>
        <v>7.6685597170368762</v>
      </c>
    </row>
    <row r="800" spans="1:12" x14ac:dyDescent="0.25">
      <c r="A800" s="1">
        <v>35678.958333333336</v>
      </c>
      <c r="C800">
        <v>56.869499206542898</v>
      </c>
      <c r="E800">
        <f t="shared" si="61"/>
        <v>-2.8438485229442811E-3</v>
      </c>
      <c r="H800">
        <f t="shared" si="62"/>
        <v>-7.4518972537643783E-3</v>
      </c>
      <c r="J800">
        <f t="shared" si="63"/>
        <v>5.2998258088422743</v>
      </c>
      <c r="K800">
        <f t="shared" si="64"/>
        <v>-8.5315455688328434E-3</v>
      </c>
      <c r="L800">
        <f t="shared" si="60"/>
        <v>7.6031350503636599</v>
      </c>
    </row>
    <row r="801" spans="1:12" x14ac:dyDescent="0.25">
      <c r="A801" s="1">
        <v>35681.958333333336</v>
      </c>
      <c r="C801">
        <v>57.117549896240199</v>
      </c>
      <c r="E801">
        <f t="shared" si="61"/>
        <v>4.3617526645769455E-3</v>
      </c>
      <c r="H801">
        <f t="shared" si="62"/>
        <v>1.1429347393337669E-2</v>
      </c>
      <c r="J801">
        <f t="shared" si="63"/>
        <v>5.3603993591357089</v>
      </c>
      <c r="K801">
        <f t="shared" si="64"/>
        <v>1.3085257993730837E-2</v>
      </c>
      <c r="L801">
        <f t="shared" si="60"/>
        <v>7.7026240340588457</v>
      </c>
    </row>
    <row r="802" spans="1:12" x14ac:dyDescent="0.25">
      <c r="A802" s="1">
        <v>35682.958333333336</v>
      </c>
      <c r="C802">
        <v>57.146186828613203</v>
      </c>
      <c r="E802">
        <f t="shared" si="61"/>
        <v>5.013683609507158E-4</v>
      </c>
      <c r="H802">
        <f t="shared" si="62"/>
        <v>1.3137638949295711E-3</v>
      </c>
      <c r="J802">
        <f t="shared" si="63"/>
        <v>5.3674416582761451</v>
      </c>
      <c r="K802">
        <f t="shared" si="64"/>
        <v>1.5041050828521474E-3</v>
      </c>
      <c r="L802">
        <f t="shared" si="60"/>
        <v>7.7142095900197729</v>
      </c>
    </row>
    <row r="803" spans="1:12" x14ac:dyDescent="0.25">
      <c r="A803" s="1">
        <v>35683.958333333336</v>
      </c>
      <c r="C803">
        <v>55.963180541992102</v>
      </c>
      <c r="E803">
        <f t="shared" si="61"/>
        <v>-2.0701403755407966E-2</v>
      </c>
      <c r="H803">
        <f t="shared" si="62"/>
        <v>-5.4245060012647749E-2</v>
      </c>
      <c r="J803">
        <f t="shared" si="63"/>
        <v>5.0762844634085704</v>
      </c>
      <c r="K803">
        <f t="shared" si="64"/>
        <v>-6.2104211266223897E-2</v>
      </c>
      <c r="L803">
        <f t="shared" si="60"/>
        <v>7.2351246878892548</v>
      </c>
    </row>
    <row r="804" spans="1:12" x14ac:dyDescent="0.25">
      <c r="A804" s="1">
        <v>35684.958333333336</v>
      </c>
      <c r="C804">
        <v>55.676982879638601</v>
      </c>
      <c r="E804">
        <f t="shared" si="61"/>
        <v>-5.1140349705240951E-3</v>
      </c>
      <c r="H804">
        <f t="shared" si="62"/>
        <v>-1.3400595300711859E-2</v>
      </c>
      <c r="J804">
        <f t="shared" si="63"/>
        <v>5.0082592296831407</v>
      </c>
      <c r="K804">
        <f t="shared" si="64"/>
        <v>-1.5342104911572285E-2</v>
      </c>
      <c r="L804">
        <f t="shared" si="60"/>
        <v>7.1241226458793507</v>
      </c>
    </row>
    <row r="805" spans="1:12" x14ac:dyDescent="0.25">
      <c r="A805" s="1">
        <v>35685.958333333336</v>
      </c>
      <c r="C805">
        <v>56.573745727538999</v>
      </c>
      <c r="E805">
        <f t="shared" si="61"/>
        <v>1.6106527356897216E-2</v>
      </c>
      <c r="H805">
        <f t="shared" si="62"/>
        <v>4.2204845303884277E-2</v>
      </c>
      <c r="J805">
        <f t="shared" si="63"/>
        <v>5.2196320357136683</v>
      </c>
      <c r="K805">
        <f t="shared" si="64"/>
        <v>4.8319582070691647E-2</v>
      </c>
      <c r="L805">
        <f t="shared" si="60"/>
        <v>7.4683572747485911</v>
      </c>
    </row>
    <row r="806" spans="1:12" x14ac:dyDescent="0.25">
      <c r="A806" s="1">
        <v>35688.958333333336</v>
      </c>
      <c r="C806">
        <v>56.478378295898402</v>
      </c>
      <c r="E806">
        <f t="shared" si="61"/>
        <v>-1.6857188862814398E-3</v>
      </c>
      <c r="H806">
        <f t="shared" si="62"/>
        <v>-4.4171846137198521E-3</v>
      </c>
      <c r="J806">
        <f t="shared" si="63"/>
        <v>5.1965759573962345</v>
      </c>
      <c r="K806">
        <f t="shared" si="64"/>
        <v>-5.0571566588443195E-3</v>
      </c>
      <c r="L806">
        <f t="shared" si="60"/>
        <v>7.4305886220259678</v>
      </c>
    </row>
    <row r="807" spans="1:12" x14ac:dyDescent="0.25">
      <c r="A807" s="1">
        <v>35689.958333333336</v>
      </c>
      <c r="C807">
        <v>57.890335083007798</v>
      </c>
      <c r="E807">
        <f t="shared" si="61"/>
        <v>2.499995272017097E-2</v>
      </c>
      <c r="H807">
        <f t="shared" si="62"/>
        <v>6.5508791173872039E-2</v>
      </c>
      <c r="J807">
        <f t="shared" si="63"/>
        <v>5.5369973666084684</v>
      </c>
      <c r="K807">
        <f t="shared" si="64"/>
        <v>7.4999858160512911E-2</v>
      </c>
      <c r="L807">
        <f t="shared" si="60"/>
        <v>7.9878817147270365</v>
      </c>
    </row>
    <row r="808" spans="1:12" x14ac:dyDescent="0.25">
      <c r="A808" s="1">
        <v>35690.958333333336</v>
      </c>
      <c r="C808">
        <v>57.890335083007798</v>
      </c>
      <c r="E808">
        <f t="shared" si="61"/>
        <v>0</v>
      </c>
      <c r="H808">
        <f t="shared" si="62"/>
        <v>0</v>
      </c>
      <c r="J808">
        <f t="shared" si="63"/>
        <v>5.5369973666084684</v>
      </c>
      <c r="K808">
        <f t="shared" si="64"/>
        <v>0</v>
      </c>
      <c r="L808">
        <f t="shared" si="60"/>
        <v>7.9878817147270365</v>
      </c>
    </row>
    <row r="809" spans="1:12" x14ac:dyDescent="0.25">
      <c r="A809" s="1">
        <v>35691.958333333336</v>
      </c>
      <c r="C809">
        <v>58.138355255126903</v>
      </c>
      <c r="E809">
        <f t="shared" si="61"/>
        <v>4.2843105289245287E-3</v>
      </c>
      <c r="H809">
        <f t="shared" si="62"/>
        <v>1.122642138186487E-2</v>
      </c>
      <c r="J809">
        <f t="shared" si="63"/>
        <v>5.599158032236291</v>
      </c>
      <c r="K809">
        <f t="shared" si="64"/>
        <v>1.2852931586773586E-2</v>
      </c>
      <c r="L809">
        <f t="shared" si="60"/>
        <v>8.090549411929663</v>
      </c>
    </row>
    <row r="810" spans="1:12" x14ac:dyDescent="0.25">
      <c r="A810" s="1">
        <v>35692.958333333336</v>
      </c>
      <c r="C810">
        <v>58.236721038818303</v>
      </c>
      <c r="E810">
        <f t="shared" si="61"/>
        <v>1.6919258080099198E-3</v>
      </c>
      <c r="H810">
        <f t="shared" si="62"/>
        <v>4.4334489620526194E-3</v>
      </c>
      <c r="J810">
        <f t="shared" si="63"/>
        <v>5.6239816136026777</v>
      </c>
      <c r="K810">
        <f t="shared" si="64"/>
        <v>5.0757774240297593E-3</v>
      </c>
      <c r="L810">
        <f t="shared" si="60"/>
        <v>8.1316152399827324</v>
      </c>
    </row>
    <row r="811" spans="1:12" x14ac:dyDescent="0.25">
      <c r="A811" s="1">
        <v>35695.958333333336</v>
      </c>
      <c r="C811">
        <v>58.562294006347599</v>
      </c>
      <c r="E811">
        <f t="shared" si="61"/>
        <v>5.5905099346558185E-3</v>
      </c>
      <c r="H811">
        <f t="shared" si="62"/>
        <v>1.4649129618926752E-2</v>
      </c>
      <c r="J811">
        <f t="shared" si="63"/>
        <v>5.706368049234805</v>
      </c>
      <c r="K811">
        <f t="shared" si="64"/>
        <v>1.6771529803967455E-2</v>
      </c>
      <c r="L811">
        <f t="shared" si="60"/>
        <v>8.2679948673344992</v>
      </c>
    </row>
    <row r="812" spans="1:12" x14ac:dyDescent="0.25">
      <c r="A812" s="1">
        <v>35696.958333333336</v>
      </c>
      <c r="C812">
        <v>58.294158935546797</v>
      </c>
      <c r="E812">
        <f t="shared" si="61"/>
        <v>-4.5786299076968628E-3</v>
      </c>
      <c r="H812">
        <f t="shared" si="62"/>
        <v>-1.199764310929095E-2</v>
      </c>
      <c r="J812">
        <f t="shared" si="63"/>
        <v>5.6379050819298246</v>
      </c>
      <c r="K812">
        <f t="shared" si="64"/>
        <v>-1.3735889723090589E-2</v>
      </c>
      <c r="L812">
        <f t="shared" si="60"/>
        <v>8.1544266016057136</v>
      </c>
    </row>
    <row r="813" spans="1:12" x14ac:dyDescent="0.25">
      <c r="A813" s="1">
        <v>35697.958333333336</v>
      </c>
      <c r="C813">
        <v>57.815418243408203</v>
      </c>
      <c r="E813">
        <f t="shared" si="61"/>
        <v>-8.2124984883633623E-3</v>
      </c>
      <c r="H813">
        <f t="shared" si="62"/>
        <v>-2.1519674637458915E-2</v>
      </c>
      <c r="J813">
        <f t="shared" si="63"/>
        <v>5.5165791989298185</v>
      </c>
      <c r="K813">
        <f t="shared" si="64"/>
        <v>-2.4637495465090087E-2</v>
      </c>
      <c r="L813">
        <f t="shared" si="60"/>
        <v>7.9535219531882424</v>
      </c>
    </row>
    <row r="814" spans="1:12" x14ac:dyDescent="0.25">
      <c r="A814" s="1">
        <v>35698.958333333336</v>
      </c>
      <c r="C814">
        <v>57.4132270812988</v>
      </c>
      <c r="E814">
        <f t="shared" si="61"/>
        <v>-6.9564689546331993E-3</v>
      </c>
      <c r="H814">
        <f t="shared" si="62"/>
        <v>-1.8228429355744542E-2</v>
      </c>
      <c r="J814">
        <f t="shared" si="63"/>
        <v>5.4160206247167562</v>
      </c>
      <c r="K814">
        <f t="shared" si="64"/>
        <v>-2.0869406863899598E-2</v>
      </c>
      <c r="L814">
        <f t="shared" si="60"/>
        <v>7.7875366675461999</v>
      </c>
    </row>
    <row r="815" spans="1:12" x14ac:dyDescent="0.25">
      <c r="A815" s="1">
        <v>35699.958333333336</v>
      </c>
      <c r="C815">
        <v>57.892005920410099</v>
      </c>
      <c r="E815">
        <f t="shared" si="61"/>
        <v>8.3391731043673811E-3</v>
      </c>
      <c r="H815">
        <f t="shared" si="62"/>
        <v>2.185160730388121E-2</v>
      </c>
      <c r="J815">
        <f t="shared" si="63"/>
        <v>5.5343693805577887</v>
      </c>
      <c r="K815">
        <f t="shared" si="64"/>
        <v>2.5017519313102143E-2</v>
      </c>
      <c r="L815">
        <f t="shared" si="60"/>
        <v>7.9823615165280284</v>
      </c>
    </row>
    <row r="816" spans="1:12" x14ac:dyDescent="0.25">
      <c r="A816" s="1">
        <v>35702.958333333336</v>
      </c>
      <c r="C816">
        <v>58.447364807128899</v>
      </c>
      <c r="E816">
        <f t="shared" si="61"/>
        <v>9.5930150957681537E-3</v>
      </c>
      <c r="H816">
        <f t="shared" si="62"/>
        <v>2.5137120444609397E-2</v>
      </c>
      <c r="J816">
        <f t="shared" si="63"/>
        <v>5.6734874902618282</v>
      </c>
      <c r="K816">
        <f t="shared" si="64"/>
        <v>2.8779045287304461E-2</v>
      </c>
      <c r="L816">
        <f t="shared" si="60"/>
        <v>8.2120862601118247</v>
      </c>
    </row>
    <row r="817" spans="1:12" x14ac:dyDescent="0.25">
      <c r="A817" s="1">
        <v>35703.958333333336</v>
      </c>
      <c r="C817">
        <v>57.834522247314403</v>
      </c>
      <c r="E817">
        <f t="shared" si="61"/>
        <v>-1.0485375377261574E-2</v>
      </c>
      <c r="H817">
        <f t="shared" si="62"/>
        <v>-2.7475422600078847E-2</v>
      </c>
      <c r="J817">
        <f t="shared" si="63"/>
        <v>5.5176060238506235</v>
      </c>
      <c r="K817">
        <f t="shared" si="64"/>
        <v>-3.1456126131784723E-2</v>
      </c>
      <c r="L817">
        <f t="shared" si="60"/>
        <v>7.9537658389086516</v>
      </c>
    </row>
    <row r="818" spans="1:12" x14ac:dyDescent="0.25">
      <c r="A818" s="1">
        <v>35704.958333333336</v>
      </c>
      <c r="C818">
        <v>58.600589752197202</v>
      </c>
      <c r="E818">
        <f t="shared" si="61"/>
        <v>1.3245851700942612E-2</v>
      </c>
      <c r="H818">
        <f t="shared" si="62"/>
        <v>3.4708854961034229E-2</v>
      </c>
      <c r="J818">
        <f t="shared" si="63"/>
        <v>5.7091158110645832</v>
      </c>
      <c r="K818">
        <f t="shared" si="64"/>
        <v>3.9737555102827837E-2</v>
      </c>
      <c r="L818">
        <f t="shared" si="60"/>
        <v>8.2698290472072742</v>
      </c>
    </row>
    <row r="819" spans="1:12" x14ac:dyDescent="0.25">
      <c r="A819" s="1">
        <v>35705.958333333336</v>
      </c>
      <c r="C819">
        <v>58.926136016845703</v>
      </c>
      <c r="E819">
        <f t="shared" si="61"/>
        <v>5.5553410985305085E-3</v>
      </c>
      <c r="H819">
        <f t="shared" si="62"/>
        <v>1.4556974726981609E-2</v>
      </c>
      <c r="J819">
        <f t="shared" si="63"/>
        <v>5.7922232656396613</v>
      </c>
      <c r="K819">
        <f t="shared" si="64"/>
        <v>1.6666023295591526E-2</v>
      </c>
      <c r="L819">
        <f t="shared" si="60"/>
        <v>8.4076542107585901</v>
      </c>
    </row>
    <row r="820" spans="1:12" x14ac:dyDescent="0.25">
      <c r="A820" s="1">
        <v>35706.958333333336</v>
      </c>
      <c r="C820">
        <v>59.222949981689403</v>
      </c>
      <c r="E820">
        <f t="shared" si="61"/>
        <v>5.0370512120265776E-3</v>
      </c>
      <c r="H820">
        <f t="shared" si="62"/>
        <v>1.3198870400843362E-2</v>
      </c>
      <c r="J820">
        <f t="shared" si="63"/>
        <v>5.8686740698555893</v>
      </c>
      <c r="K820">
        <f t="shared" si="64"/>
        <v>1.5111153636079733E-2</v>
      </c>
      <c r="L820">
        <f t="shared" si="60"/>
        <v>8.5347035652563967</v>
      </c>
    </row>
    <row r="821" spans="1:12" x14ac:dyDescent="0.25">
      <c r="A821" s="1">
        <v>35709.958333333336</v>
      </c>
      <c r="C821">
        <v>59.615554809570298</v>
      </c>
      <c r="E821">
        <f t="shared" si="61"/>
        <v>6.6292683495550175E-3</v>
      </c>
      <c r="H821">
        <f t="shared" si="62"/>
        <v>1.7371047089867819E-2</v>
      </c>
      <c r="J821">
        <f t="shared" si="63"/>
        <v>5.9706190834781365</v>
      </c>
      <c r="K821">
        <f t="shared" si="64"/>
        <v>1.9887805048665053E-2</v>
      </c>
      <c r="L821">
        <f t="shared" si="60"/>
        <v>8.7044400859103632</v>
      </c>
    </row>
    <row r="822" spans="1:12" x14ac:dyDescent="0.25">
      <c r="A822" s="1">
        <v>35710.958333333336</v>
      </c>
      <c r="C822">
        <v>60.170894622802699</v>
      </c>
      <c r="E822">
        <f t="shared" si="61"/>
        <v>9.3153509181675975E-3</v>
      </c>
      <c r="H822">
        <f t="shared" si="62"/>
        <v>2.4409541283540673E-2</v>
      </c>
      <c r="J822">
        <f t="shared" si="63"/>
        <v>6.1163591564845925</v>
      </c>
      <c r="K822">
        <f t="shared" si="64"/>
        <v>2.7946052754502793E-2</v>
      </c>
      <c r="L822">
        <f t="shared" si="60"/>
        <v>8.9476948277496238</v>
      </c>
    </row>
    <row r="823" spans="1:12" x14ac:dyDescent="0.25">
      <c r="A823" s="1">
        <v>35711.958333333336</v>
      </c>
      <c r="C823">
        <v>59.749626159667898</v>
      </c>
      <c r="E823">
        <f t="shared" si="61"/>
        <v>-7.0011999285640725E-3</v>
      </c>
      <c r="H823">
        <f t="shared" si="62"/>
        <v>-1.8345640458623039E-2</v>
      </c>
      <c r="J823">
        <f t="shared" si="63"/>
        <v>6.0041506304839194</v>
      </c>
      <c r="K823">
        <f t="shared" si="64"/>
        <v>-2.1003599785692217E-2</v>
      </c>
      <c r="L823">
        <f t="shared" si="60"/>
        <v>8.7597610265830621</v>
      </c>
    </row>
    <row r="824" spans="1:12" x14ac:dyDescent="0.25">
      <c r="A824" s="1">
        <v>35712.958333333336</v>
      </c>
      <c r="C824">
        <v>59.538951873779297</v>
      </c>
      <c r="E824">
        <f t="shared" si="61"/>
        <v>-3.5259515319078227E-3</v>
      </c>
      <c r="H824">
        <f t="shared" si="62"/>
        <v>-9.2392503769248777E-3</v>
      </c>
      <c r="J824">
        <f t="shared" si="63"/>
        <v>5.9486767795081068</v>
      </c>
      <c r="K824">
        <f t="shared" si="64"/>
        <v>-1.0577854595723468E-2</v>
      </c>
      <c r="L824">
        <f t="shared" si="60"/>
        <v>8.6671015481505815</v>
      </c>
    </row>
    <row r="825" spans="1:12" x14ac:dyDescent="0.25">
      <c r="A825" s="1">
        <v>35713.958333333336</v>
      </c>
      <c r="C825">
        <v>59.366603851318303</v>
      </c>
      <c r="E825">
        <f t="shared" si="61"/>
        <v>-2.8947103876865166E-3</v>
      </c>
      <c r="H825">
        <f t="shared" si="62"/>
        <v>-7.5851734768599723E-3</v>
      </c>
      <c r="J825">
        <f t="shared" si="63"/>
        <v>5.9035550341777689</v>
      </c>
      <c r="K825">
        <f t="shared" si="64"/>
        <v>-8.6841311630595497E-3</v>
      </c>
      <c r="L825">
        <f t="shared" si="60"/>
        <v>8.5918353015028845</v>
      </c>
    </row>
    <row r="826" spans="1:12" x14ac:dyDescent="0.25">
      <c r="A826" s="1">
        <v>35716.958333333336</v>
      </c>
      <c r="C826">
        <v>59.424064636230398</v>
      </c>
      <c r="E826">
        <f t="shared" si="61"/>
        <v>9.6789745723047105E-4</v>
      </c>
      <c r="H826">
        <f t="shared" si="62"/>
        <v>2.5362364926504169E-3</v>
      </c>
      <c r="J826">
        <f t="shared" si="63"/>
        <v>5.9185278458918207</v>
      </c>
      <c r="K826">
        <f t="shared" si="64"/>
        <v>2.9036923716914131E-3</v>
      </c>
      <c r="L826">
        <f t="shared" si="60"/>
        <v>8.6167833481266882</v>
      </c>
    </row>
    <row r="827" spans="1:12" x14ac:dyDescent="0.25">
      <c r="A827" s="1">
        <v>35717.958333333336</v>
      </c>
      <c r="C827">
        <v>59.443241119384702</v>
      </c>
      <c r="E827">
        <f t="shared" si="61"/>
        <v>3.2270567945325013E-4</v>
      </c>
      <c r="H827">
        <f t="shared" si="62"/>
        <v>8.4560395783744012E-4</v>
      </c>
      <c r="J827">
        <f t="shared" si="63"/>
        <v>5.9235325764628781</v>
      </c>
      <c r="K827">
        <f t="shared" si="64"/>
        <v>9.6811703835975038E-4</v>
      </c>
      <c r="L827">
        <f t="shared" si="60"/>
        <v>8.6251254029018636</v>
      </c>
    </row>
    <row r="828" spans="1:12" x14ac:dyDescent="0.25">
      <c r="A828" s="1">
        <v>35718.958333333336</v>
      </c>
      <c r="C828">
        <v>59.309139251708899</v>
      </c>
      <c r="E828">
        <f t="shared" si="61"/>
        <v>-2.2559649364757295E-3</v>
      </c>
      <c r="H828">
        <f t="shared" si="62"/>
        <v>-5.9114326164275786E-3</v>
      </c>
      <c r="J828">
        <f t="shared" si="63"/>
        <v>5.888516012785904</v>
      </c>
      <c r="K828">
        <f t="shared" si="64"/>
        <v>-6.7678948094271885E-3</v>
      </c>
      <c r="L828">
        <f t="shared" si="60"/>
        <v>8.5667514614569047</v>
      </c>
    </row>
    <row r="829" spans="1:12" x14ac:dyDescent="0.25">
      <c r="A829" s="1">
        <v>35719.958333333336</v>
      </c>
      <c r="C829">
        <v>58.370754241943303</v>
      </c>
      <c r="E829">
        <f t="shared" si="61"/>
        <v>-1.5821929328346473E-2</v>
      </c>
      <c r="H829">
        <f t="shared" si="62"/>
        <v>-4.1459096980697101E-2</v>
      </c>
      <c r="J829">
        <f t="shared" si="63"/>
        <v>5.6443834563394253</v>
      </c>
      <c r="K829">
        <f t="shared" si="64"/>
        <v>-4.746578798503942E-2</v>
      </c>
      <c r="L829">
        <f t="shared" si="60"/>
        <v>8.1601238528668638</v>
      </c>
    </row>
    <row r="830" spans="1:12" x14ac:dyDescent="0.25">
      <c r="A830" s="1">
        <v>35720.958333333336</v>
      </c>
      <c r="C830">
        <v>57.777126312255803</v>
      </c>
      <c r="E830">
        <f t="shared" si="61"/>
        <v>-1.0169954755543276E-2</v>
      </c>
      <c r="H830">
        <f t="shared" si="62"/>
        <v>-2.6648908091377186E-2</v>
      </c>
      <c r="J830">
        <f t="shared" si="63"/>
        <v>5.4939668003789457</v>
      </c>
      <c r="K830">
        <f t="shared" si="64"/>
        <v>-3.0509864266629827E-2</v>
      </c>
      <c r="L830">
        <f t="shared" si="60"/>
        <v>7.9111595817170066</v>
      </c>
    </row>
    <row r="831" spans="1:12" x14ac:dyDescent="0.25">
      <c r="A831" s="1">
        <v>35723.958333333336</v>
      </c>
      <c r="C831">
        <v>58.600589752197202</v>
      </c>
      <c r="E831">
        <f t="shared" si="61"/>
        <v>1.4252412546290394E-2</v>
      </c>
      <c r="H831">
        <f t="shared" si="62"/>
        <v>3.7346403318014997E-2</v>
      </c>
      <c r="J831">
        <f t="shared" si="63"/>
        <v>5.6991467003216831</v>
      </c>
      <c r="K831">
        <f t="shared" si="64"/>
        <v>4.2757237638871182E-2</v>
      </c>
      <c r="L831">
        <f t="shared" si="60"/>
        <v>8.2494189119515138</v>
      </c>
    </row>
    <row r="832" spans="1:12" x14ac:dyDescent="0.25">
      <c r="A832" s="1">
        <v>35724.958333333336</v>
      </c>
      <c r="C832">
        <v>59.740001678466797</v>
      </c>
      <c r="E832">
        <f t="shared" si="61"/>
        <v>1.9443693844853671E-2</v>
      </c>
      <c r="H832">
        <f t="shared" si="62"/>
        <v>5.0949411544427482E-2</v>
      </c>
      <c r="J832">
        <f t="shared" si="63"/>
        <v>5.9895148710084385</v>
      </c>
      <c r="K832">
        <f t="shared" si="64"/>
        <v>5.8331081534561013E-2</v>
      </c>
      <c r="L832">
        <f t="shared" si="60"/>
        <v>8.7306164391173073</v>
      </c>
    </row>
    <row r="833" spans="1:12" x14ac:dyDescent="0.25">
      <c r="A833" s="1">
        <v>35725.958333333336</v>
      </c>
      <c r="C833">
        <v>59.347450256347599</v>
      </c>
      <c r="E833">
        <f t="shared" si="61"/>
        <v>-6.5709978421492066E-3</v>
      </c>
      <c r="H833">
        <f t="shared" si="62"/>
        <v>-1.7218357581052748E-2</v>
      </c>
      <c r="J833">
        <f t="shared" si="63"/>
        <v>5.8863852622223822</v>
      </c>
      <c r="K833">
        <f t="shared" si="64"/>
        <v>-1.971299352644762E-2</v>
      </c>
      <c r="L833">
        <f t="shared" si="60"/>
        <v>8.5585098537710902</v>
      </c>
    </row>
    <row r="834" spans="1:12" x14ac:dyDescent="0.25">
      <c r="A834" s="1">
        <v>35726.958333333336</v>
      </c>
      <c r="C834">
        <v>58.179256439208899</v>
      </c>
      <c r="E834">
        <f t="shared" si="61"/>
        <v>-1.9683976516139401E-2</v>
      </c>
      <c r="H834">
        <f t="shared" si="62"/>
        <v>-5.1579037828610688E-2</v>
      </c>
      <c r="J834">
        <f t="shared" si="63"/>
        <v>5.5827711741084372</v>
      </c>
      <c r="K834">
        <f t="shared" si="64"/>
        <v>-5.9051929548418203E-2</v>
      </c>
      <c r="L834">
        <f t="shared" ref="L834:L897" si="65">L835/(1+K835)</f>
        <v>8.0531133328467561</v>
      </c>
    </row>
    <row r="835" spans="1:12" x14ac:dyDescent="0.25">
      <c r="A835" s="1">
        <v>35727.958333333336</v>
      </c>
      <c r="C835">
        <v>57.604759216308501</v>
      </c>
      <c r="E835">
        <f t="shared" ref="E835:E898" si="66">C835/C834-1</f>
        <v>-9.874605797010938E-3</v>
      </c>
      <c r="H835">
        <f t="shared" ref="H835:H898" si="67">E835*$F$3975</f>
        <v>-2.5874988497829123E-2</v>
      </c>
      <c r="J835">
        <f t="shared" ref="J835:J898" si="68">J836/(1+H836)</f>
        <v>5.4383170341923694</v>
      </c>
      <c r="K835">
        <f t="shared" si="64"/>
        <v>-2.9623817391032814E-2</v>
      </c>
      <c r="L835">
        <f t="shared" si="65"/>
        <v>7.8145493740452121</v>
      </c>
    </row>
    <row r="836" spans="1:12" x14ac:dyDescent="0.25">
      <c r="A836" s="1">
        <v>35730.958333333336</v>
      </c>
      <c r="C836">
        <v>53.429939270019503</v>
      </c>
      <c r="E836">
        <f t="shared" si="66"/>
        <v>-7.2473524810899081E-2</v>
      </c>
      <c r="H836">
        <f t="shared" si="67"/>
        <v>-0.18990647924869969</v>
      </c>
      <c r="J836">
        <f t="shared" si="68"/>
        <v>4.4055453931906658</v>
      </c>
      <c r="K836">
        <f t="shared" ref="K836:K899" si="69">E836*3</f>
        <v>-0.21742057443269724</v>
      </c>
      <c r="L836">
        <f t="shared" si="65"/>
        <v>6.1155055602076276</v>
      </c>
    </row>
    <row r="837" spans="1:12" x14ac:dyDescent="0.25">
      <c r="A837" s="1">
        <v>35731.958333333336</v>
      </c>
      <c r="C837">
        <v>56.513149261474602</v>
      </c>
      <c r="E837">
        <f t="shared" si="66"/>
        <v>5.7705661536941788E-2</v>
      </c>
      <c r="H837">
        <f t="shared" si="67"/>
        <v>0.15120941121315076</v>
      </c>
      <c r="J837">
        <f t="shared" si="68"/>
        <v>5.0717053181678349</v>
      </c>
      <c r="K837">
        <f t="shared" si="69"/>
        <v>0.17311698461082536</v>
      </c>
      <c r="L837">
        <f t="shared" si="65"/>
        <v>7.1742034421615086</v>
      </c>
    </row>
    <row r="838" spans="1:12" x14ac:dyDescent="0.25">
      <c r="A838" s="1">
        <v>35732.958333333336</v>
      </c>
      <c r="C838">
        <v>56.359966278076101</v>
      </c>
      <c r="E838">
        <f t="shared" si="66"/>
        <v>-2.7105724136829989E-3</v>
      </c>
      <c r="H838">
        <f t="shared" si="67"/>
        <v>-7.1026663208986866E-3</v>
      </c>
      <c r="J838">
        <f t="shared" si="68"/>
        <v>5.035682687614961</v>
      </c>
      <c r="K838">
        <f t="shared" si="69"/>
        <v>-8.1317172410489968E-3</v>
      </c>
      <c r="L838">
        <f t="shared" si="65"/>
        <v>7.1158648483400908</v>
      </c>
    </row>
    <row r="839" spans="1:12" x14ac:dyDescent="0.25">
      <c r="A839" s="1">
        <v>35733.958333333336</v>
      </c>
      <c r="C839">
        <v>55.115165710449197</v>
      </c>
      <c r="E839">
        <f t="shared" si="66"/>
        <v>-2.2086609517918188E-2</v>
      </c>
      <c r="H839">
        <f t="shared" si="67"/>
        <v>-5.7874793078339155E-2</v>
      </c>
      <c r="J839">
        <f t="shared" si="68"/>
        <v>4.7442435940610697</v>
      </c>
      <c r="K839">
        <f t="shared" si="69"/>
        <v>-6.6259828553754563E-2</v>
      </c>
      <c r="L839">
        <f t="shared" si="65"/>
        <v>6.6443688634773874</v>
      </c>
    </row>
    <row r="840" spans="1:12" x14ac:dyDescent="0.25">
      <c r="A840" s="1">
        <v>35734.958333333336</v>
      </c>
      <c r="C840">
        <v>56.417423248291001</v>
      </c>
      <c r="E840">
        <f t="shared" si="66"/>
        <v>2.3627934726410782E-2</v>
      </c>
      <c r="H840">
        <f t="shared" si="67"/>
        <v>6.1913614765097755E-2</v>
      </c>
      <c r="J840">
        <f t="shared" si="68"/>
        <v>5.0379768642955503</v>
      </c>
      <c r="K840">
        <f t="shared" si="69"/>
        <v>7.0883804179232346E-2</v>
      </c>
      <c r="L840">
        <f t="shared" si="65"/>
        <v>7.1153470048907073</v>
      </c>
    </row>
    <row r="841" spans="1:12" x14ac:dyDescent="0.25">
      <c r="A841" s="1">
        <v>35737.958333333336</v>
      </c>
      <c r="C841">
        <v>57.604759216308501</v>
      </c>
      <c r="E841">
        <f t="shared" si="66"/>
        <v>2.1045554717947335E-2</v>
      </c>
      <c r="H841">
        <f t="shared" si="67"/>
        <v>5.5146858259613574E-2</v>
      </c>
      <c r="J841">
        <f t="shared" si="68"/>
        <v>5.3158054603460689</v>
      </c>
      <c r="K841">
        <f t="shared" si="69"/>
        <v>6.3136664153842004E-2</v>
      </c>
      <c r="L841">
        <f t="shared" si="65"/>
        <v>7.5645862790765372</v>
      </c>
    </row>
    <row r="842" spans="1:12" x14ac:dyDescent="0.25">
      <c r="A842" s="1">
        <v>35738.958333333336</v>
      </c>
      <c r="C842">
        <v>57.604759216308501</v>
      </c>
      <c r="E842">
        <f t="shared" si="66"/>
        <v>0</v>
      </c>
      <c r="H842">
        <f t="shared" si="67"/>
        <v>0</v>
      </c>
      <c r="J842">
        <f t="shared" si="68"/>
        <v>5.3158054603460689</v>
      </c>
      <c r="K842">
        <f t="shared" si="69"/>
        <v>0</v>
      </c>
      <c r="L842">
        <f t="shared" si="65"/>
        <v>7.5645862790765372</v>
      </c>
    </row>
    <row r="843" spans="1:12" x14ac:dyDescent="0.25">
      <c r="A843" s="1">
        <v>35739.958333333336</v>
      </c>
      <c r="C843">
        <v>57.796272277832003</v>
      </c>
      <c r="E843">
        <f t="shared" si="66"/>
        <v>3.3246048439219411E-3</v>
      </c>
      <c r="H843">
        <f t="shared" si="67"/>
        <v>8.7116502536584168E-3</v>
      </c>
      <c r="J843">
        <f t="shared" si="68"/>
        <v>5.3621148983330915</v>
      </c>
      <c r="K843">
        <f t="shared" si="69"/>
        <v>9.9738145317658233E-3</v>
      </c>
      <c r="L843">
        <f t="shared" si="65"/>
        <v>7.6400340596335869</v>
      </c>
    </row>
    <row r="844" spans="1:12" x14ac:dyDescent="0.25">
      <c r="A844" s="1">
        <v>35740.958333333336</v>
      </c>
      <c r="C844">
        <v>57.5760078430175</v>
      </c>
      <c r="E844">
        <f t="shared" si="66"/>
        <v>-3.8110491582514783E-3</v>
      </c>
      <c r="H844">
        <f t="shared" si="67"/>
        <v>-9.9863078244873376E-3</v>
      </c>
      <c r="J844">
        <f t="shared" si="68"/>
        <v>5.308567168368068</v>
      </c>
      <c r="K844">
        <f t="shared" si="69"/>
        <v>-1.1433147474754435E-2</v>
      </c>
      <c r="L844">
        <f t="shared" si="65"/>
        <v>7.5526844235176496</v>
      </c>
    </row>
    <row r="845" spans="1:12" x14ac:dyDescent="0.25">
      <c r="A845" s="1">
        <v>35741.958333333336</v>
      </c>
      <c r="C845">
        <v>56.953639984130803</v>
      </c>
      <c r="E845">
        <f t="shared" si="66"/>
        <v>-1.0809500036605524E-2</v>
      </c>
      <c r="H845">
        <f t="shared" si="67"/>
        <v>-2.8324744791241776E-2</v>
      </c>
      <c r="J845">
        <f t="shared" si="68"/>
        <v>5.1582033581168769</v>
      </c>
      <c r="K845">
        <f t="shared" si="69"/>
        <v>-3.2428500109816571E-2</v>
      </c>
      <c r="L845">
        <f t="shared" si="65"/>
        <v>7.3077621958601977</v>
      </c>
    </row>
    <row r="846" spans="1:12" x14ac:dyDescent="0.25">
      <c r="A846" s="1">
        <v>35744.958333333336</v>
      </c>
      <c r="C846">
        <v>56.608936309814403</v>
      </c>
      <c r="E846">
        <f t="shared" si="66"/>
        <v>-6.0523554668752144E-3</v>
      </c>
      <c r="H846">
        <f t="shared" si="67"/>
        <v>-1.5859329608638544E-2</v>
      </c>
      <c r="J846">
        <f t="shared" si="68"/>
        <v>5.076397710872115</v>
      </c>
      <c r="K846">
        <f t="shared" si="69"/>
        <v>-1.8157066400625643E-2</v>
      </c>
      <c r="L846">
        <f t="shared" si="65"/>
        <v>7.1750746724299823</v>
      </c>
    </row>
    <row r="847" spans="1:12" x14ac:dyDescent="0.25">
      <c r="A847" s="1">
        <v>35745.958333333336</v>
      </c>
      <c r="C847">
        <v>56.628047943115199</v>
      </c>
      <c r="E847">
        <f t="shared" si="66"/>
        <v>3.3760806237737029E-4</v>
      </c>
      <c r="H847">
        <f t="shared" si="67"/>
        <v>8.8465351532646672E-4</v>
      </c>
      <c r="J847">
        <f t="shared" si="68"/>
        <v>5.0808885639522332</v>
      </c>
      <c r="K847">
        <f t="shared" si="69"/>
        <v>1.0128241871321109E-3</v>
      </c>
      <c r="L847">
        <f t="shared" si="65"/>
        <v>7.1823417616026983</v>
      </c>
    </row>
    <row r="848" spans="1:12" x14ac:dyDescent="0.25">
      <c r="A848" s="1">
        <v>35746.958333333336</v>
      </c>
      <c r="C848">
        <v>55.459907531738203</v>
      </c>
      <c r="E848">
        <f t="shared" si="66"/>
        <v>-2.0628300882813977E-2</v>
      </c>
      <c r="H848">
        <f t="shared" si="67"/>
        <v>-5.4053504417780333E-2</v>
      </c>
      <c r="J848">
        <f t="shared" si="68"/>
        <v>4.8062487315143914</v>
      </c>
      <c r="K848">
        <f t="shared" si="69"/>
        <v>-6.1884902648441931E-2</v>
      </c>
      <c r="L848">
        <f t="shared" si="65"/>
        <v>6.7378632408980765</v>
      </c>
    </row>
    <row r="849" spans="1:12" x14ac:dyDescent="0.25">
      <c r="A849" s="1">
        <v>35747.958333333336</v>
      </c>
      <c r="C849">
        <v>56.264232635497997</v>
      </c>
      <c r="E849">
        <f t="shared" si="66"/>
        <v>1.4502820858464327E-2</v>
      </c>
      <c r="H849">
        <f t="shared" si="67"/>
        <v>3.8002562392154708E-2</v>
      </c>
      <c r="J849">
        <f t="shared" si="68"/>
        <v>4.9888984988059812</v>
      </c>
      <c r="K849">
        <f t="shared" si="69"/>
        <v>4.3508462575392981E-2</v>
      </c>
      <c r="L849">
        <f t="shared" si="65"/>
        <v>7.031017311552807</v>
      </c>
    </row>
    <row r="850" spans="1:12" x14ac:dyDescent="0.25">
      <c r="A850" s="1">
        <v>35748.958333333336</v>
      </c>
      <c r="C850">
        <v>57.03023147583</v>
      </c>
      <c r="E850">
        <f t="shared" si="66"/>
        <v>1.3614312405084261E-2</v>
      </c>
      <c r="H850">
        <f t="shared" si="67"/>
        <v>3.5674353399913997E-2</v>
      </c>
      <c r="J850">
        <f t="shared" si="68"/>
        <v>5.1668742269286865</v>
      </c>
      <c r="K850">
        <f t="shared" si="69"/>
        <v>4.0842937215252784E-2</v>
      </c>
      <c r="L850">
        <f t="shared" si="65"/>
        <v>7.3181847101679134</v>
      </c>
    </row>
    <row r="851" spans="1:12" x14ac:dyDescent="0.25">
      <c r="A851" s="1">
        <v>35751.958333333336</v>
      </c>
      <c r="C851">
        <v>58.083488464355398</v>
      </c>
      <c r="E851">
        <f t="shared" si="66"/>
        <v>1.846839757211538E-2</v>
      </c>
      <c r="H851">
        <f t="shared" si="67"/>
        <v>4.8393787516710064E-2</v>
      </c>
      <c r="J851">
        <f t="shared" si="68"/>
        <v>5.4169188403922384</v>
      </c>
      <c r="K851">
        <f t="shared" si="69"/>
        <v>5.5405192716346141E-2</v>
      </c>
      <c r="L851">
        <f t="shared" si="65"/>
        <v>7.7236501443685848</v>
      </c>
    </row>
    <row r="852" spans="1:12" x14ac:dyDescent="0.25">
      <c r="A852" s="1">
        <v>35752.958333333336</v>
      </c>
      <c r="C852">
        <v>57.719619750976499</v>
      </c>
      <c r="E852">
        <f t="shared" si="66"/>
        <v>-6.2645809161788746E-3</v>
      </c>
      <c r="H852">
        <f t="shared" si="67"/>
        <v>-1.6415435965951668E-2</v>
      </c>
      <c r="J852">
        <f t="shared" si="68"/>
        <v>5.3279977560350229</v>
      </c>
      <c r="K852">
        <f t="shared" si="69"/>
        <v>-1.8793742748536624E-2</v>
      </c>
      <c r="L852">
        <f t="shared" si="65"/>
        <v>7.5784938504756241</v>
      </c>
    </row>
    <row r="853" spans="1:12" x14ac:dyDescent="0.25">
      <c r="A853" s="1">
        <v>35753.958333333336</v>
      </c>
      <c r="C853">
        <v>58.006919860839801</v>
      </c>
      <c r="E853">
        <f t="shared" si="66"/>
        <v>4.9775121718198534E-3</v>
      </c>
      <c r="H853">
        <f t="shared" si="67"/>
        <v>1.3042856883727862E-2</v>
      </c>
      <c r="J853">
        <f t="shared" si="68"/>
        <v>5.3974900682438118</v>
      </c>
      <c r="K853">
        <f t="shared" si="69"/>
        <v>1.493253651545956E-2</v>
      </c>
      <c r="L853">
        <f t="shared" si="65"/>
        <v>7.6916599866300368</v>
      </c>
    </row>
    <row r="854" spans="1:12" x14ac:dyDescent="0.25">
      <c r="A854" s="1">
        <v>35754.958333333336</v>
      </c>
      <c r="C854">
        <v>58.887828826904297</v>
      </c>
      <c r="E854">
        <f t="shared" si="66"/>
        <v>1.5186273778677206E-2</v>
      </c>
      <c r="H854">
        <f t="shared" si="67"/>
        <v>3.9793452764170276E-2</v>
      </c>
      <c r="J854">
        <f t="shared" si="68"/>
        <v>5.6122748343195505</v>
      </c>
      <c r="K854">
        <f t="shared" si="69"/>
        <v>4.5558821336031619E-2</v>
      </c>
      <c r="L854">
        <f t="shared" si="65"/>
        <v>8.0420829497384183</v>
      </c>
    </row>
    <row r="855" spans="1:12" x14ac:dyDescent="0.25">
      <c r="A855" s="1">
        <v>35755.958333333336</v>
      </c>
      <c r="C855">
        <v>59.289981842041001</v>
      </c>
      <c r="E855">
        <f t="shared" si="66"/>
        <v>6.8291363962287299E-3</v>
      </c>
      <c r="H855">
        <f t="shared" si="67"/>
        <v>1.7894772645609125E-2</v>
      </c>
      <c r="J855">
        <f t="shared" si="68"/>
        <v>5.7127052165043724</v>
      </c>
      <c r="K855">
        <f t="shared" si="69"/>
        <v>2.048740918868619E-2</v>
      </c>
      <c r="L855">
        <f t="shared" si="65"/>
        <v>8.2068443938590665</v>
      </c>
    </row>
    <row r="856" spans="1:12" x14ac:dyDescent="0.25">
      <c r="A856" s="1">
        <v>35758.958333333336</v>
      </c>
      <c r="C856">
        <v>58.217540740966797</v>
      </c>
      <c r="E856">
        <f t="shared" si="66"/>
        <v>-1.8088065938886233E-2</v>
      </c>
      <c r="H856">
        <f t="shared" si="67"/>
        <v>-4.7397183010417399E-2</v>
      </c>
      <c r="J856">
        <f t="shared" si="68"/>
        <v>5.4419390818731488</v>
      </c>
      <c r="K856">
        <f t="shared" si="69"/>
        <v>-5.4264197816658699E-2</v>
      </c>
      <c r="L856">
        <f t="shared" si="65"/>
        <v>7.7615065662201621</v>
      </c>
    </row>
    <row r="857" spans="1:12" x14ac:dyDescent="0.25">
      <c r="A857" s="1">
        <v>35759.958333333336</v>
      </c>
      <c r="C857">
        <v>58.370754241943303</v>
      </c>
      <c r="E857">
        <f t="shared" si="66"/>
        <v>2.6317412076579672E-3</v>
      </c>
      <c r="H857">
        <f t="shared" si="67"/>
        <v>6.8961004497035917E-3</v>
      </c>
      <c r="J857">
        <f t="shared" si="68"/>
        <v>5.4794672404229141</v>
      </c>
      <c r="K857">
        <f t="shared" si="69"/>
        <v>7.8952236229739015E-3</v>
      </c>
      <c r="L857">
        <f t="shared" si="65"/>
        <v>7.8227853962116507</v>
      </c>
    </row>
    <row r="858" spans="1:12" x14ac:dyDescent="0.25">
      <c r="A858" s="1">
        <v>35760.958333333336</v>
      </c>
      <c r="C858">
        <v>58.543136596679602</v>
      </c>
      <c r="E858">
        <f t="shared" si="66"/>
        <v>2.9532315793245889E-3</v>
      </c>
      <c r="H858">
        <f t="shared" si="67"/>
        <v>7.7385198677582031E-3</v>
      </c>
      <c r="J858">
        <f t="shared" si="68"/>
        <v>5.521870206527657</v>
      </c>
      <c r="K858">
        <f t="shared" si="69"/>
        <v>8.8596947379737667E-3</v>
      </c>
      <c r="L858">
        <f t="shared" si="65"/>
        <v>7.8920928868227653</v>
      </c>
    </row>
    <row r="859" spans="1:12" x14ac:dyDescent="0.25">
      <c r="A859" s="1">
        <v>35762.958333333336</v>
      </c>
      <c r="C859">
        <v>58.600589752197202</v>
      </c>
      <c r="E859">
        <f t="shared" si="66"/>
        <v>9.813815736148257E-4</v>
      </c>
      <c r="H859">
        <f t="shared" si="67"/>
        <v>2.5715696860477855E-3</v>
      </c>
      <c r="J859">
        <f t="shared" si="68"/>
        <v>5.5360700805610543</v>
      </c>
      <c r="K859">
        <f t="shared" si="69"/>
        <v>2.9441447208444771E-3</v>
      </c>
      <c r="L859">
        <f t="shared" si="65"/>
        <v>7.9153283504319187</v>
      </c>
    </row>
    <row r="860" spans="1:12" x14ac:dyDescent="0.25">
      <c r="A860" s="1">
        <v>35765.958333333336</v>
      </c>
      <c r="C860">
        <v>60.1134643554687</v>
      </c>
      <c r="E860">
        <f t="shared" si="66"/>
        <v>2.5816712931882702E-2</v>
      </c>
      <c r="H860">
        <f t="shared" si="67"/>
        <v>6.7648994187335387E-2</v>
      </c>
      <c r="J860">
        <f t="shared" si="68"/>
        <v>5.9105796532616095</v>
      </c>
      <c r="K860">
        <f t="shared" si="69"/>
        <v>7.7450138795648105E-2</v>
      </c>
      <c r="L860">
        <f t="shared" si="65"/>
        <v>8.5283716297859993</v>
      </c>
    </row>
    <row r="861" spans="1:12" x14ac:dyDescent="0.25">
      <c r="A861" s="1">
        <v>35766.958333333336</v>
      </c>
      <c r="C861">
        <v>59.749626159667898</v>
      </c>
      <c r="E861">
        <f t="shared" si="66"/>
        <v>-6.052524167453055E-3</v>
      </c>
      <c r="H861">
        <f t="shared" si="67"/>
        <v>-1.5859771664311545E-2</v>
      </c>
      <c r="J861">
        <f t="shared" si="68"/>
        <v>5.8168392095571546</v>
      </c>
      <c r="K861">
        <f t="shared" si="69"/>
        <v>-1.8157572502359165E-2</v>
      </c>
      <c r="L861">
        <f t="shared" si="65"/>
        <v>8.3735171035910962</v>
      </c>
    </row>
    <row r="862" spans="1:12" x14ac:dyDescent="0.25">
      <c r="A862" s="1">
        <v>35767.958333333336</v>
      </c>
      <c r="C862">
        <v>59.9219551086425</v>
      </c>
      <c r="E862">
        <f t="shared" si="66"/>
        <v>2.8841845556337731E-3</v>
      </c>
      <c r="H862">
        <f t="shared" si="67"/>
        <v>7.5575920433431773E-3</v>
      </c>
      <c r="J862">
        <f t="shared" si="68"/>
        <v>5.8608005072847114</v>
      </c>
      <c r="K862">
        <f t="shared" si="69"/>
        <v>8.6525536669013192E-3</v>
      </c>
      <c r="L862">
        <f t="shared" si="65"/>
        <v>8.445969409710635</v>
      </c>
    </row>
    <row r="863" spans="1:12" x14ac:dyDescent="0.25">
      <c r="A863" s="1">
        <v>35768.958333333336</v>
      </c>
      <c r="C863">
        <v>59.864509582519503</v>
      </c>
      <c r="E863">
        <f t="shared" si="66"/>
        <v>-9.5867242680658382E-4</v>
      </c>
      <c r="H863">
        <f t="shared" si="67"/>
        <v>-2.5120636232704098E-3</v>
      </c>
      <c r="J863">
        <f t="shared" si="68"/>
        <v>5.846077803527117</v>
      </c>
      <c r="K863">
        <f t="shared" si="69"/>
        <v>-2.8760172804197515E-3</v>
      </c>
      <c r="L863">
        <f t="shared" si="65"/>
        <v>8.4216786557384111</v>
      </c>
    </row>
    <row r="864" spans="1:12" x14ac:dyDescent="0.25">
      <c r="A864" s="1">
        <v>35769.958333333336</v>
      </c>
      <c r="C864">
        <v>60.630550384521399</v>
      </c>
      <c r="E864">
        <f t="shared" si="66"/>
        <v>1.2796242838103655E-2</v>
      </c>
      <c r="H864">
        <f t="shared" si="67"/>
        <v>3.3530719408726754E-2</v>
      </c>
      <c r="J864">
        <f t="shared" si="68"/>
        <v>6.0421009979987694</v>
      </c>
      <c r="K864">
        <f t="shared" si="69"/>
        <v>3.8388728514310966E-2</v>
      </c>
      <c r="L864">
        <f t="shared" si="65"/>
        <v>8.7449761912883197</v>
      </c>
    </row>
    <row r="865" spans="1:12" x14ac:dyDescent="0.25">
      <c r="A865" s="1">
        <v>35772.958333333336</v>
      </c>
      <c r="C865">
        <v>60.458198547363203</v>
      </c>
      <c r="E865">
        <f t="shared" si="66"/>
        <v>-2.8426566485894034E-3</v>
      </c>
      <c r="H865">
        <f t="shared" si="67"/>
        <v>-7.4487741179291578E-3</v>
      </c>
      <c r="J865">
        <f t="shared" si="68"/>
        <v>5.9970947524669622</v>
      </c>
      <c r="K865">
        <f t="shared" si="69"/>
        <v>-8.5279699457682101E-3</v>
      </c>
      <c r="L865">
        <f t="shared" si="65"/>
        <v>8.6703992971525548</v>
      </c>
    </row>
    <row r="866" spans="1:12" x14ac:dyDescent="0.25">
      <c r="A866" s="1">
        <v>35773.958333333336</v>
      </c>
      <c r="C866">
        <v>60.094306945800703</v>
      </c>
      <c r="E866">
        <f t="shared" si="66"/>
        <v>-6.0188958703000228E-3</v>
      </c>
      <c r="H866">
        <f t="shared" si="67"/>
        <v>-1.5771653533833901E-2</v>
      </c>
      <c r="J866">
        <f t="shared" si="68"/>
        <v>5.9025106518214798</v>
      </c>
      <c r="K866">
        <f t="shared" si="69"/>
        <v>-1.8056687610900068E-2</v>
      </c>
      <c r="L866">
        <f t="shared" si="65"/>
        <v>8.5138406055821036</v>
      </c>
    </row>
    <row r="867" spans="1:12" x14ac:dyDescent="0.25">
      <c r="A867" s="1">
        <v>35774.958333333336</v>
      </c>
      <c r="C867">
        <v>59.577281951904297</v>
      </c>
      <c r="E867">
        <f t="shared" si="66"/>
        <v>-8.6035603066811905E-3</v>
      </c>
      <c r="H867">
        <f t="shared" si="67"/>
        <v>-2.2544396055095343E-2</v>
      </c>
      <c r="J867">
        <f t="shared" si="68"/>
        <v>5.769442113967397</v>
      </c>
      <c r="K867">
        <f t="shared" si="69"/>
        <v>-2.5810680920043572E-2</v>
      </c>
      <c r="L867">
        <f t="shared" si="65"/>
        <v>8.2940925823073126</v>
      </c>
    </row>
    <row r="868" spans="1:12" x14ac:dyDescent="0.25">
      <c r="A868" s="1">
        <v>35775.958333333336</v>
      </c>
      <c r="C868">
        <v>58.562294006347599</v>
      </c>
      <c r="E868">
        <f t="shared" si="66"/>
        <v>-1.7036492976904793E-2</v>
      </c>
      <c r="H868">
        <f t="shared" si="67"/>
        <v>-4.4641686856420629E-2</v>
      </c>
      <c r="J868">
        <f t="shared" si="68"/>
        <v>5.5118844857794187</v>
      </c>
      <c r="K868">
        <f t="shared" si="69"/>
        <v>-5.110947893071438E-2</v>
      </c>
      <c r="L868">
        <f t="shared" si="65"/>
        <v>7.8701858322224822</v>
      </c>
    </row>
    <row r="869" spans="1:12" x14ac:dyDescent="0.25">
      <c r="A869" s="1">
        <v>35776.958333333336</v>
      </c>
      <c r="C869">
        <v>58.677165985107401</v>
      </c>
      <c r="E869">
        <f t="shared" si="66"/>
        <v>1.9615348187580484E-3</v>
      </c>
      <c r="H869">
        <f t="shared" si="67"/>
        <v>5.139920713474899E-3</v>
      </c>
      <c r="J869">
        <f t="shared" si="68"/>
        <v>5.5402151350181565</v>
      </c>
      <c r="K869">
        <f t="shared" si="69"/>
        <v>5.8846044562741451E-3</v>
      </c>
      <c r="L869">
        <f t="shared" si="65"/>
        <v>7.9164987628424841</v>
      </c>
    </row>
    <row r="870" spans="1:12" x14ac:dyDescent="0.25">
      <c r="A870" s="1">
        <v>35779.958333333336</v>
      </c>
      <c r="C870">
        <v>59.270797729492102</v>
      </c>
      <c r="E870">
        <f t="shared" si="66"/>
        <v>1.0116912335803141E-2</v>
      </c>
      <c r="H870">
        <f t="shared" si="67"/>
        <v>2.6509918036595609E-2</v>
      </c>
      <c r="J870">
        <f t="shared" si="68"/>
        <v>5.6870857841525941</v>
      </c>
      <c r="K870">
        <f t="shared" si="69"/>
        <v>3.0350737007409423E-2</v>
      </c>
      <c r="L870">
        <f t="shared" si="65"/>
        <v>8.1567703348129985</v>
      </c>
    </row>
    <row r="871" spans="1:12" x14ac:dyDescent="0.25">
      <c r="A871" s="1">
        <v>35780.958333333336</v>
      </c>
      <c r="C871">
        <v>59.634670257568303</v>
      </c>
      <c r="E871">
        <f t="shared" si="66"/>
        <v>6.1391535463533042E-3</v>
      </c>
      <c r="H871">
        <f t="shared" si="67"/>
        <v>1.6086771529288082E-2</v>
      </c>
      <c r="J871">
        <f t="shared" si="68"/>
        <v>5.778572633829719</v>
      </c>
      <c r="K871">
        <f t="shared" si="69"/>
        <v>1.8417460639059913E-2</v>
      </c>
      <c r="L871">
        <f t="shared" si="65"/>
        <v>8.3069973313962677</v>
      </c>
    </row>
    <row r="872" spans="1:12" x14ac:dyDescent="0.25">
      <c r="A872" s="1">
        <v>35781.958333333336</v>
      </c>
      <c r="C872">
        <v>59.328330993652301</v>
      </c>
      <c r="E872">
        <f t="shared" si="66"/>
        <v>-5.1369323011746237E-3</v>
      </c>
      <c r="H872">
        <f t="shared" si="67"/>
        <v>-1.3460594472262865E-2</v>
      </c>
      <c r="J872">
        <f t="shared" si="68"/>
        <v>5.7007896109772211</v>
      </c>
      <c r="K872">
        <f t="shared" si="69"/>
        <v>-1.5410796903523871E-2</v>
      </c>
      <c r="L872">
        <f t="shared" si="65"/>
        <v>8.1789798826440059</v>
      </c>
    </row>
    <row r="873" spans="1:12" x14ac:dyDescent="0.25">
      <c r="A873" s="1">
        <v>35782.958333333336</v>
      </c>
      <c r="C873">
        <v>58.753772735595703</v>
      </c>
      <c r="E873">
        <f t="shared" si="66"/>
        <v>-9.684382628563637E-3</v>
      </c>
      <c r="H873">
        <f t="shared" si="67"/>
        <v>-2.5376535962429236E-2</v>
      </c>
      <c r="J873">
        <f t="shared" si="68"/>
        <v>5.5561233184000143</v>
      </c>
      <c r="K873">
        <f t="shared" si="69"/>
        <v>-2.9053147885690911E-2</v>
      </c>
      <c r="L873">
        <f t="shared" si="65"/>
        <v>7.9413547705594594</v>
      </c>
    </row>
    <row r="874" spans="1:12" x14ac:dyDescent="0.25">
      <c r="A874" s="1">
        <v>35783.958333333336</v>
      </c>
      <c r="C874">
        <v>58.3146362304687</v>
      </c>
      <c r="E874">
        <f t="shared" si="66"/>
        <v>-7.4741839490581885E-3</v>
      </c>
      <c r="H874">
        <f t="shared" si="67"/>
        <v>-1.9585027259627977E-2</v>
      </c>
      <c r="J874">
        <f t="shared" si="68"/>
        <v>5.447306491751295</v>
      </c>
      <c r="K874">
        <f t="shared" si="69"/>
        <v>-2.2422551847174566E-2</v>
      </c>
      <c r="L874">
        <f t="shared" si="65"/>
        <v>7.7632893314797826</v>
      </c>
    </row>
    <row r="875" spans="1:12" x14ac:dyDescent="0.25">
      <c r="A875" s="1">
        <v>35786.958333333336</v>
      </c>
      <c r="C875">
        <v>58.689537048339801</v>
      </c>
      <c r="E875">
        <f t="shared" si="66"/>
        <v>6.428931776054192E-3</v>
      </c>
      <c r="H875">
        <f t="shared" si="67"/>
        <v>1.684609382676161E-2</v>
      </c>
      <c r="J875">
        <f t="shared" si="68"/>
        <v>5.5390723280144654</v>
      </c>
      <c r="K875">
        <f t="shared" si="69"/>
        <v>1.9286795328162576E-2</v>
      </c>
      <c r="L875">
        <f t="shared" si="65"/>
        <v>7.9130183038893414</v>
      </c>
    </row>
    <row r="876" spans="1:12" x14ac:dyDescent="0.25">
      <c r="A876" s="1">
        <v>35787.958333333336</v>
      </c>
      <c r="C876">
        <v>57.641700744628899</v>
      </c>
      <c r="E876">
        <f t="shared" si="66"/>
        <v>-1.7853885997564545E-2</v>
      </c>
      <c r="H876">
        <f t="shared" si="67"/>
        <v>-4.6783548054989084E-2</v>
      </c>
      <c r="J876">
        <f t="shared" si="68"/>
        <v>5.2799348715767405</v>
      </c>
      <c r="K876">
        <f t="shared" si="69"/>
        <v>-5.3561657992693634E-2</v>
      </c>
      <c r="L876">
        <f t="shared" si="65"/>
        <v>7.4891839238064959</v>
      </c>
    </row>
    <row r="877" spans="1:12" x14ac:dyDescent="0.25">
      <c r="A877" s="1">
        <v>35788.958333333336</v>
      </c>
      <c r="C877">
        <v>57.468685150146399</v>
      </c>
      <c r="E877">
        <f t="shared" si="66"/>
        <v>-3.0015699094135817E-3</v>
      </c>
      <c r="H877">
        <f t="shared" si="67"/>
        <v>-7.8651835301633971E-3</v>
      </c>
      <c r="J877">
        <f t="shared" si="68"/>
        <v>5.2384072147844796</v>
      </c>
      <c r="K877">
        <f t="shared" si="69"/>
        <v>-9.0047097282407451E-3</v>
      </c>
      <c r="L877">
        <f t="shared" si="65"/>
        <v>7.4217459964712109</v>
      </c>
    </row>
    <row r="878" spans="1:12" x14ac:dyDescent="0.25">
      <c r="A878" s="1">
        <v>35790.958333333336</v>
      </c>
      <c r="C878">
        <v>57.699398040771399</v>
      </c>
      <c r="E878">
        <f t="shared" si="66"/>
        <v>4.0145844649521756E-3</v>
      </c>
      <c r="H878">
        <f t="shared" si="67"/>
        <v>1.0519642909253642E-2</v>
      </c>
      <c r="J878">
        <f t="shared" si="68"/>
        <v>5.2935133880972698</v>
      </c>
      <c r="K878">
        <f t="shared" si="69"/>
        <v>1.2043753394856527E-2</v>
      </c>
      <c r="L878">
        <f t="shared" si="65"/>
        <v>7.5111316750119741</v>
      </c>
    </row>
    <row r="879" spans="1:12" x14ac:dyDescent="0.25">
      <c r="A879" s="1">
        <v>35793.958333333336</v>
      </c>
      <c r="C879">
        <v>58.833778381347599</v>
      </c>
      <c r="E879">
        <f t="shared" si="66"/>
        <v>1.9660176346634195E-2</v>
      </c>
      <c r="H879">
        <f t="shared" si="67"/>
        <v>5.1516672897305785E-2</v>
      </c>
      <c r="J879">
        <f t="shared" si="68"/>
        <v>5.5662175857893859</v>
      </c>
      <c r="K879">
        <f t="shared" si="69"/>
        <v>5.8980529039902585E-2</v>
      </c>
      <c r="L879">
        <f t="shared" si="65"/>
        <v>7.9541421948925501</v>
      </c>
    </row>
    <row r="880" spans="1:12" x14ac:dyDescent="0.25">
      <c r="A880" s="1">
        <v>35794.958333333336</v>
      </c>
      <c r="C880">
        <v>59.756656646728501</v>
      </c>
      <c r="E880">
        <f t="shared" si="66"/>
        <v>1.5686197466343366E-2</v>
      </c>
      <c r="H880">
        <f t="shared" si="67"/>
        <v>4.1103431099920124E-2</v>
      </c>
      <c r="J880">
        <f t="shared" si="68"/>
        <v>5.7950082268140433</v>
      </c>
      <c r="K880">
        <f t="shared" si="69"/>
        <v>4.7058592399030097E-2</v>
      </c>
      <c r="L880">
        <f t="shared" si="65"/>
        <v>8.3284529303259252</v>
      </c>
    </row>
    <row r="881" spans="1:12" x14ac:dyDescent="0.25">
      <c r="A881" s="1">
        <v>35795.958333333336</v>
      </c>
      <c r="C881">
        <v>59.718189239501903</v>
      </c>
      <c r="E881">
        <f t="shared" si="66"/>
        <v>-6.4373426133945699E-4</v>
      </c>
      <c r="H881">
        <f t="shared" si="67"/>
        <v>-1.6868133219919488E-3</v>
      </c>
      <c r="J881">
        <f t="shared" si="68"/>
        <v>5.7852331297360005</v>
      </c>
      <c r="K881">
        <f t="shared" si="69"/>
        <v>-1.931202784018371E-3</v>
      </c>
      <c r="L881">
        <f t="shared" si="65"/>
        <v>8.3123689988403129</v>
      </c>
    </row>
    <row r="882" spans="1:12" x14ac:dyDescent="0.25">
      <c r="A882" s="1">
        <v>35797.958333333336</v>
      </c>
      <c r="C882">
        <v>60.025810241699197</v>
      </c>
      <c r="E882">
        <f t="shared" si="66"/>
        <v>5.1512111488103418E-3</v>
      </c>
      <c r="H882">
        <f t="shared" si="67"/>
        <v>1.3498010144942001E-2</v>
      </c>
      <c r="J882">
        <f t="shared" si="68"/>
        <v>5.863322265212032</v>
      </c>
      <c r="K882">
        <f t="shared" si="69"/>
        <v>1.5453633446431025E-2</v>
      </c>
      <c r="L882">
        <f t="shared" si="65"/>
        <v>8.4408253024198672</v>
      </c>
    </row>
    <row r="883" spans="1:12" x14ac:dyDescent="0.25">
      <c r="A883" s="1">
        <v>35800.958333333336</v>
      </c>
      <c r="C883">
        <v>60.160411834716797</v>
      </c>
      <c r="E883">
        <f t="shared" si="66"/>
        <v>2.2423952708945372E-3</v>
      </c>
      <c r="H883">
        <f t="shared" si="67"/>
        <v>5.8758752536274333E-3</v>
      </c>
      <c r="J883">
        <f t="shared" si="68"/>
        <v>5.8977744154142338</v>
      </c>
      <c r="K883">
        <f t="shared" si="69"/>
        <v>6.7271858126836115E-3</v>
      </c>
      <c r="L883">
        <f t="shared" si="65"/>
        <v>8.4976083026416465</v>
      </c>
    </row>
    <row r="884" spans="1:12" x14ac:dyDescent="0.25">
      <c r="A884" s="1">
        <v>35801.958333333336</v>
      </c>
      <c r="C884">
        <v>59.199069976806598</v>
      </c>
      <c r="E884">
        <f t="shared" si="66"/>
        <v>-1.5979642236349179E-2</v>
      </c>
      <c r="H884">
        <f t="shared" si="67"/>
        <v>-4.1872361040490198E-2</v>
      </c>
      <c r="J884">
        <f t="shared" si="68"/>
        <v>5.650820675756643</v>
      </c>
      <c r="K884">
        <f t="shared" si="69"/>
        <v>-4.7938926709047536E-2</v>
      </c>
      <c r="L884">
        <f t="shared" si="65"/>
        <v>8.0902420810191149</v>
      </c>
    </row>
    <row r="885" spans="1:12" x14ac:dyDescent="0.25">
      <c r="A885" s="1">
        <v>35802.958333333336</v>
      </c>
      <c r="C885">
        <v>59.352912902832003</v>
      </c>
      <c r="E885">
        <f t="shared" si="66"/>
        <v>2.5987389005550643E-3</v>
      </c>
      <c r="H885">
        <f t="shared" si="67"/>
        <v>6.8096226363869401E-3</v>
      </c>
      <c r="J885">
        <f t="shared" si="68"/>
        <v>5.6893006321444393</v>
      </c>
      <c r="K885">
        <f t="shared" si="69"/>
        <v>7.7962167016651929E-3</v>
      </c>
      <c r="L885">
        <f t="shared" si="65"/>
        <v>8.1533153614516714</v>
      </c>
    </row>
    <row r="886" spans="1:12" x14ac:dyDescent="0.25">
      <c r="A886" s="1">
        <v>35803.958333333336</v>
      </c>
      <c r="C886">
        <v>58.833778381347599</v>
      </c>
      <c r="E886">
        <f t="shared" si="66"/>
        <v>-8.7465719219929072E-3</v>
      </c>
      <c r="H886">
        <f t="shared" si="67"/>
        <v>-2.2919137485519509E-2</v>
      </c>
      <c r="J886">
        <f t="shared" si="68"/>
        <v>5.5589067687598677</v>
      </c>
      <c r="K886">
        <f t="shared" si="69"/>
        <v>-2.6239715765978722E-2</v>
      </c>
      <c r="L886">
        <f t="shared" si="65"/>
        <v>7.9393746838167916</v>
      </c>
    </row>
    <row r="887" spans="1:12" x14ac:dyDescent="0.25">
      <c r="A887" s="1">
        <v>35804.958333333336</v>
      </c>
      <c r="C887">
        <v>56.795711517333899</v>
      </c>
      <c r="E887">
        <f t="shared" si="66"/>
        <v>-3.4641101083180525E-2</v>
      </c>
      <c r="H887">
        <f t="shared" si="67"/>
        <v>-9.0772037943100001E-2</v>
      </c>
      <c r="J887">
        <f t="shared" si="68"/>
        <v>5.0543134726238419</v>
      </c>
      <c r="K887">
        <f t="shared" si="69"/>
        <v>-0.10392330324954158</v>
      </c>
      <c r="L887">
        <f t="shared" si="65"/>
        <v>7.1142886409387662</v>
      </c>
    </row>
    <row r="888" spans="1:12" x14ac:dyDescent="0.25">
      <c r="A888" s="1">
        <v>35807.958333333336</v>
      </c>
      <c r="C888">
        <v>57.833992004394503</v>
      </c>
      <c r="E888">
        <f t="shared" si="66"/>
        <v>1.8280966279359268E-2</v>
      </c>
      <c r="H888">
        <f t="shared" si="67"/>
        <v>4.7902650691211093E-2</v>
      </c>
      <c r="J888">
        <f t="shared" si="68"/>
        <v>5.2964284853868238</v>
      </c>
      <c r="K888">
        <f t="shared" si="69"/>
        <v>5.4842898838077803E-2</v>
      </c>
      <c r="L888">
        <f t="shared" si="65"/>
        <v>7.5044568531786568</v>
      </c>
    </row>
    <row r="889" spans="1:12" x14ac:dyDescent="0.25">
      <c r="A889" s="1">
        <v>35808.958333333336</v>
      </c>
      <c r="C889">
        <v>58.641452789306598</v>
      </c>
      <c r="E889">
        <f t="shared" si="66"/>
        <v>1.3961698940836431E-2</v>
      </c>
      <c r="H889">
        <f t="shared" si="67"/>
        <v>3.6584630002511033E-2</v>
      </c>
      <c r="J889">
        <f t="shared" si="68"/>
        <v>5.4901963618594607</v>
      </c>
      <c r="K889">
        <f t="shared" si="69"/>
        <v>4.1885096822509293E-2</v>
      </c>
      <c r="L889">
        <f t="shared" si="65"/>
        <v>7.8187817550743883</v>
      </c>
    </row>
    <row r="890" spans="1:12" x14ac:dyDescent="0.25">
      <c r="A890" s="1">
        <v>35809.958333333336</v>
      </c>
      <c r="C890">
        <v>58.910636901855398</v>
      </c>
      <c r="E890">
        <f t="shared" si="66"/>
        <v>4.5903383996293012E-3</v>
      </c>
      <c r="H890">
        <f t="shared" si="67"/>
        <v>1.202832353343208E-2</v>
      </c>
      <c r="J890">
        <f t="shared" si="68"/>
        <v>5.5562342199619774</v>
      </c>
      <c r="K890">
        <f t="shared" si="69"/>
        <v>1.3771015198887904E-2</v>
      </c>
      <c r="L890">
        <f t="shared" si="65"/>
        <v>7.9264543174603048</v>
      </c>
    </row>
    <row r="891" spans="1:12" x14ac:dyDescent="0.25">
      <c r="A891" s="1">
        <v>35810.958333333336</v>
      </c>
      <c r="C891">
        <v>58.420383453369098</v>
      </c>
      <c r="E891">
        <f t="shared" si="66"/>
        <v>-8.32198520112859E-3</v>
      </c>
      <c r="H891">
        <f t="shared" si="67"/>
        <v>-2.1806568868145363E-2</v>
      </c>
      <c r="J891">
        <f t="shared" si="68"/>
        <v>5.4350718157968307</v>
      </c>
      <c r="K891">
        <f t="shared" si="69"/>
        <v>-2.496595560338577E-2</v>
      </c>
      <c r="L891">
        <f t="shared" si="65"/>
        <v>7.7285628108783255</v>
      </c>
    </row>
    <row r="892" spans="1:12" x14ac:dyDescent="0.25">
      <c r="A892" s="1">
        <v>35811.958333333336</v>
      </c>
      <c r="C892">
        <v>59.256748199462798</v>
      </c>
      <c r="E892">
        <f t="shared" si="66"/>
        <v>1.4316317296364289E-2</v>
      </c>
      <c r="H892">
        <f t="shared" si="67"/>
        <v>3.751385655180578E-2</v>
      </c>
      <c r="J892">
        <f t="shared" si="68"/>
        <v>5.6389623202433956</v>
      </c>
      <c r="K892">
        <f t="shared" si="69"/>
        <v>4.2948951889092868E-2</v>
      </c>
      <c r="L892">
        <f t="shared" si="65"/>
        <v>8.0604964832145711</v>
      </c>
    </row>
    <row r="893" spans="1:12" x14ac:dyDescent="0.25">
      <c r="A893" s="1">
        <v>35815.958333333336</v>
      </c>
      <c r="C893">
        <v>60.218063354492102</v>
      </c>
      <c r="E893">
        <f t="shared" si="66"/>
        <v>1.6222880671640016E-2</v>
      </c>
      <c r="H893">
        <f t="shared" si="67"/>
        <v>4.2509732480399777E-2</v>
      </c>
      <c r="J893">
        <f t="shared" si="68"/>
        <v>5.8786730999439971</v>
      </c>
      <c r="K893">
        <f t="shared" si="69"/>
        <v>4.8668642014920049E-2</v>
      </c>
      <c r="L893">
        <f t="shared" si="65"/>
        <v>8.4527899010186633</v>
      </c>
    </row>
    <row r="894" spans="1:12" x14ac:dyDescent="0.25">
      <c r="A894" s="1">
        <v>35816.958333333336</v>
      </c>
      <c r="C894">
        <v>59.641277313232401</v>
      </c>
      <c r="E894">
        <f t="shared" si="66"/>
        <v>-9.5782894555123121E-3</v>
      </c>
      <c r="H894">
        <f t="shared" si="67"/>
        <v>-2.5098534015938149E-2</v>
      </c>
      <c r="J894">
        <f t="shared" si="68"/>
        <v>5.7311270231764722</v>
      </c>
      <c r="K894">
        <f t="shared" si="69"/>
        <v>-2.8734868366536936E-2</v>
      </c>
      <c r="L894">
        <f t="shared" si="65"/>
        <v>8.2099000958828992</v>
      </c>
    </row>
    <row r="895" spans="1:12" x14ac:dyDescent="0.25">
      <c r="A895" s="1">
        <v>35817.958333333336</v>
      </c>
      <c r="C895">
        <v>59.112552642822202</v>
      </c>
      <c r="E895">
        <f t="shared" si="66"/>
        <v>-8.8650795930035331E-3</v>
      </c>
      <c r="H895">
        <f t="shared" si="67"/>
        <v>-2.3229669843705662E-2</v>
      </c>
      <c r="J895">
        <f t="shared" si="68"/>
        <v>5.5979948345957427</v>
      </c>
      <c r="K895">
        <f t="shared" si="69"/>
        <v>-2.6595238779010599E-2</v>
      </c>
      <c r="L895">
        <f t="shared" si="65"/>
        <v>7.9915558424810706</v>
      </c>
    </row>
    <row r="896" spans="1:12" x14ac:dyDescent="0.25">
      <c r="A896" s="1">
        <v>35818.958333333336</v>
      </c>
      <c r="C896">
        <v>59.0260620117187</v>
      </c>
      <c r="E896">
        <f t="shared" si="66"/>
        <v>-1.4631516866833172E-3</v>
      </c>
      <c r="H896">
        <f t="shared" si="67"/>
        <v>-3.8339791827406533E-3</v>
      </c>
      <c r="J896">
        <f t="shared" si="68"/>
        <v>5.5765322389348126</v>
      </c>
      <c r="K896">
        <f t="shared" si="69"/>
        <v>-4.3894550600499516E-3</v>
      </c>
      <c r="L896">
        <f t="shared" si="65"/>
        <v>7.9564772672506203</v>
      </c>
    </row>
    <row r="897" spans="1:12" x14ac:dyDescent="0.25">
      <c r="A897" s="1">
        <v>35821.958333333336</v>
      </c>
      <c r="C897">
        <v>58.987564086913999</v>
      </c>
      <c r="E897">
        <f t="shared" si="66"/>
        <v>-6.5221909598267569E-4</v>
      </c>
      <c r="H897">
        <f t="shared" si="67"/>
        <v>-1.7090466144708974E-3</v>
      </c>
      <c r="J897">
        <f t="shared" si="68"/>
        <v>5.5670016853913733</v>
      </c>
      <c r="K897">
        <f t="shared" si="69"/>
        <v>-1.9566572879480271E-3</v>
      </c>
      <c r="L897">
        <f t="shared" si="65"/>
        <v>7.9409091680192612</v>
      </c>
    </row>
    <row r="898" spans="1:12" x14ac:dyDescent="0.25">
      <c r="A898" s="1">
        <v>35822.958333333336</v>
      </c>
      <c r="C898">
        <v>59.583606719970703</v>
      </c>
      <c r="E898">
        <f t="shared" si="66"/>
        <v>1.0104547327610902E-2</v>
      </c>
      <c r="H898">
        <f t="shared" si="67"/>
        <v>2.6477517305738427E-2</v>
      </c>
      <c r="J898">
        <f t="shared" si="68"/>
        <v>5.7144020688573978</v>
      </c>
      <c r="K898">
        <f t="shared" si="69"/>
        <v>3.0313641982832706E-2</v>
      </c>
      <c r="L898">
        <f t="shared" ref="L898:L961" si="70">L899/(1+K899)</f>
        <v>8.181627045556791</v>
      </c>
    </row>
    <row r="899" spans="1:12" x14ac:dyDescent="0.25">
      <c r="A899" s="1">
        <v>35823.958333333336</v>
      </c>
      <c r="C899">
        <v>60.121898651122997</v>
      </c>
      <c r="E899">
        <f t="shared" ref="E899:E962" si="71">C899/C898-1</f>
        <v>9.03422872136872E-3</v>
      </c>
      <c r="H899">
        <f t="shared" ref="H899:H962" si="72">E899*$F$3975</f>
        <v>2.3672900879033867E-2</v>
      </c>
      <c r="J899">
        <f t="shared" ref="J899:J962" si="73">J900/(1+H900)</f>
        <v>5.8496785426164051</v>
      </c>
      <c r="K899">
        <f t="shared" si="69"/>
        <v>2.710268616410616E-2</v>
      </c>
      <c r="L899">
        <f t="shared" si="70"/>
        <v>8.4033711156842799</v>
      </c>
    </row>
    <row r="900" spans="1:12" x14ac:dyDescent="0.25">
      <c r="A900" s="1">
        <v>35824.958333333336</v>
      </c>
      <c r="C900">
        <v>60.448814392089801</v>
      </c>
      <c r="E900">
        <f t="shared" si="71"/>
        <v>5.4375485189488426E-3</v>
      </c>
      <c r="H900">
        <f t="shared" si="72"/>
        <v>1.4248316163342762E-2</v>
      </c>
      <c r="J900">
        <f t="shared" si="73"/>
        <v>5.9330266119455253</v>
      </c>
      <c r="K900">
        <f t="shared" ref="K900:K963" si="74">E900*3</f>
        <v>1.6312645556846528E-2</v>
      </c>
      <c r="L900">
        <f t="shared" si="70"/>
        <v>8.5404523301770787</v>
      </c>
    </row>
    <row r="901" spans="1:12" x14ac:dyDescent="0.25">
      <c r="A901" s="1">
        <v>35825.958333333336</v>
      </c>
      <c r="C901">
        <v>60.487266540527301</v>
      </c>
      <c r="E901">
        <f t="shared" si="71"/>
        <v>6.3611087866988214E-4</v>
      </c>
      <c r="H901">
        <f t="shared" si="72"/>
        <v>1.6668373408799222E-3</v>
      </c>
      <c r="J901">
        <f t="shared" si="73"/>
        <v>5.9429160022467507</v>
      </c>
      <c r="K901">
        <f t="shared" si="74"/>
        <v>1.9083326360096464E-3</v>
      </c>
      <c r="L901">
        <f t="shared" si="70"/>
        <v>8.5567503540850396</v>
      </c>
    </row>
    <row r="902" spans="1:12" x14ac:dyDescent="0.25">
      <c r="A902" s="1">
        <v>35828.958333333336</v>
      </c>
      <c r="C902">
        <v>61.487052917480398</v>
      </c>
      <c r="E902">
        <f t="shared" si="71"/>
        <v>1.6528873499073171E-2</v>
      </c>
      <c r="H902">
        <f t="shared" si="72"/>
        <v>4.3311542806098835E-2</v>
      </c>
      <c r="J902">
        <f t="shared" si="73"/>
        <v>6.2003128630711108</v>
      </c>
      <c r="K902">
        <f t="shared" si="74"/>
        <v>4.9586620497219513E-2</v>
      </c>
      <c r="L902">
        <f t="shared" si="70"/>
        <v>8.9810506865825026</v>
      </c>
    </row>
    <row r="903" spans="1:12" x14ac:dyDescent="0.25">
      <c r="A903" s="1">
        <v>35829.958333333336</v>
      </c>
      <c r="C903">
        <v>61.9485054016113</v>
      </c>
      <c r="E903">
        <f t="shared" si="71"/>
        <v>7.5048723631330194E-3</v>
      </c>
      <c r="H903">
        <f t="shared" si="72"/>
        <v>1.9665441848070914E-2</v>
      </c>
      <c r="J903">
        <f t="shared" si="73"/>
        <v>6.322244755119681</v>
      </c>
      <c r="K903">
        <f t="shared" si="74"/>
        <v>2.2514617089399058E-2</v>
      </c>
      <c r="L903">
        <f t="shared" si="70"/>
        <v>9.1832556038513928</v>
      </c>
    </row>
    <row r="904" spans="1:12" x14ac:dyDescent="0.25">
      <c r="A904" s="1">
        <v>35830.958333333336</v>
      </c>
      <c r="C904">
        <v>61.871608734130803</v>
      </c>
      <c r="E904">
        <f t="shared" si="71"/>
        <v>-1.2412998018592747E-3</v>
      </c>
      <c r="H904">
        <f t="shared" si="72"/>
        <v>-3.2526481315526203E-3</v>
      </c>
      <c r="J904">
        <f t="shared" si="73"/>
        <v>6.3016807175297229</v>
      </c>
      <c r="K904">
        <f t="shared" si="74"/>
        <v>-3.7238994055778241E-3</v>
      </c>
      <c r="L904">
        <f t="shared" si="70"/>
        <v>9.149058083766942</v>
      </c>
    </row>
    <row r="905" spans="1:12" x14ac:dyDescent="0.25">
      <c r="A905" s="1">
        <v>35831.958333333336</v>
      </c>
      <c r="C905">
        <v>61.833118438720703</v>
      </c>
      <c r="E905">
        <f t="shared" si="71"/>
        <v>-6.2209947660318843E-4</v>
      </c>
      <c r="H905">
        <f t="shared" si="72"/>
        <v>-1.6301224709634034E-3</v>
      </c>
      <c r="J905">
        <f t="shared" si="73"/>
        <v>6.2914082061872412</v>
      </c>
      <c r="K905">
        <f t="shared" si="74"/>
        <v>-1.8662984298095653E-3</v>
      </c>
      <c r="L905">
        <f t="shared" si="70"/>
        <v>9.1319832110309704</v>
      </c>
    </row>
    <row r="906" spans="1:12" x14ac:dyDescent="0.25">
      <c r="A906" s="1">
        <v>35832.958333333336</v>
      </c>
      <c r="C906">
        <v>62.525291442871001</v>
      </c>
      <c r="E906">
        <f t="shared" si="71"/>
        <v>1.1194211478049221E-2</v>
      </c>
      <c r="H906">
        <f t="shared" si="72"/>
        <v>2.9332825956907359E-2</v>
      </c>
      <c r="J906">
        <f t="shared" si="73"/>
        <v>6.4759529881231908</v>
      </c>
      <c r="K906">
        <f t="shared" si="74"/>
        <v>3.3582634434147662E-2</v>
      </c>
      <c r="L906">
        <f t="shared" si="70"/>
        <v>9.4386592648657981</v>
      </c>
    </row>
    <row r="907" spans="1:12" x14ac:dyDescent="0.25">
      <c r="A907" s="1">
        <v>35835.958333333336</v>
      </c>
      <c r="C907">
        <v>62.313808441162102</v>
      </c>
      <c r="E907">
        <f t="shared" si="71"/>
        <v>-3.3823593113856409E-3</v>
      </c>
      <c r="H907">
        <f t="shared" si="72"/>
        <v>-8.8629875538039915E-3</v>
      </c>
      <c r="J907">
        <f t="shared" si="73"/>
        <v>6.4185566973904349</v>
      </c>
      <c r="K907">
        <f t="shared" si="74"/>
        <v>-1.0147077934156923E-2</v>
      </c>
      <c r="L907">
        <f t="shared" si="70"/>
        <v>9.3428844537112532</v>
      </c>
    </row>
    <row r="908" spans="1:12" x14ac:dyDescent="0.25">
      <c r="A908" s="1">
        <v>35836.958333333336</v>
      </c>
      <c r="C908">
        <v>62.909820556640597</v>
      </c>
      <c r="E908">
        <f t="shared" si="71"/>
        <v>9.5646876733792574E-3</v>
      </c>
      <c r="H908">
        <f t="shared" si="72"/>
        <v>2.5062892496319277E-2</v>
      </c>
      <c r="J908">
        <f t="shared" si="73"/>
        <v>6.5794242938786613</v>
      </c>
      <c r="K908">
        <f t="shared" si="74"/>
        <v>2.8694063020137772E-2</v>
      </c>
      <c r="L908">
        <f t="shared" si="70"/>
        <v>9.6109697690159095</v>
      </c>
    </row>
    <row r="909" spans="1:12" x14ac:dyDescent="0.25">
      <c r="A909" s="1">
        <v>35837.958333333336</v>
      </c>
      <c r="C909">
        <v>62.852165222167898</v>
      </c>
      <c r="E909">
        <f t="shared" si="71"/>
        <v>-9.1647590094123821E-4</v>
      </c>
      <c r="H909">
        <f t="shared" si="72"/>
        <v>-2.4014936781142529E-3</v>
      </c>
      <c r="J909">
        <f t="shared" si="73"/>
        <v>6.5636238480312805</v>
      </c>
      <c r="K909">
        <f t="shared" si="74"/>
        <v>-2.7494277028237146E-3</v>
      </c>
      <c r="L909">
        <f t="shared" si="70"/>
        <v>9.5845451024819752</v>
      </c>
    </row>
    <row r="910" spans="1:12" x14ac:dyDescent="0.25">
      <c r="A910" s="1">
        <v>35838.958333333336</v>
      </c>
      <c r="C910">
        <v>63.121307373046797</v>
      </c>
      <c r="E910">
        <f t="shared" si="71"/>
        <v>4.2821460474360418E-3</v>
      </c>
      <c r="H910">
        <f t="shared" si="72"/>
        <v>1.1220749668505404E-2</v>
      </c>
      <c r="J910">
        <f t="shared" si="73"/>
        <v>6.6372726281482723</v>
      </c>
      <c r="K910">
        <f t="shared" si="74"/>
        <v>1.2846438142308125E-2</v>
      </c>
      <c r="L910">
        <f t="shared" si="70"/>
        <v>9.7076723682631716</v>
      </c>
    </row>
    <row r="911" spans="1:12" x14ac:dyDescent="0.25">
      <c r="A911" s="1">
        <v>35839.958333333336</v>
      </c>
      <c r="C911">
        <v>62.756011962890597</v>
      </c>
      <c r="E911">
        <f t="shared" si="71"/>
        <v>-5.7871965166580441E-3</v>
      </c>
      <c r="H911">
        <f t="shared" si="72"/>
        <v>-1.5164518602710333E-2</v>
      </c>
      <c r="J911">
        <f t="shared" si="73"/>
        <v>6.5366215839074577</v>
      </c>
      <c r="K911">
        <f t="shared" si="74"/>
        <v>-1.7361589549974132E-2</v>
      </c>
      <c r="L911">
        <f t="shared" si="70"/>
        <v>9.5391317451197608</v>
      </c>
    </row>
    <row r="912" spans="1:12" x14ac:dyDescent="0.25">
      <c r="A912" s="1">
        <v>35843.958333333336</v>
      </c>
      <c r="C912">
        <v>63.063652038574197</v>
      </c>
      <c r="E912">
        <f t="shared" si="71"/>
        <v>4.9021610210908673E-3</v>
      </c>
      <c r="H912">
        <f t="shared" si="72"/>
        <v>1.2845409998405019E-2</v>
      </c>
      <c r="J912">
        <f t="shared" si="73"/>
        <v>6.6205871681571722</v>
      </c>
      <c r="K912">
        <f t="shared" si="74"/>
        <v>1.4706483063272602E-2</v>
      </c>
      <c r="L912">
        <f t="shared" si="70"/>
        <v>9.6794188245676906</v>
      </c>
    </row>
    <row r="913" spans="1:12" x14ac:dyDescent="0.25">
      <c r="A913" s="1">
        <v>35844.958333333336</v>
      </c>
      <c r="C913">
        <v>63.640464782714801</v>
      </c>
      <c r="E913">
        <f t="shared" si="71"/>
        <v>9.1465166620510185E-3</v>
      </c>
      <c r="H913">
        <f t="shared" si="72"/>
        <v>2.3967135325788071E-2</v>
      </c>
      <c r="J913">
        <f t="shared" si="73"/>
        <v>6.7792636767525707</v>
      </c>
      <c r="K913">
        <f t="shared" si="74"/>
        <v>2.7439549986153056E-2</v>
      </c>
      <c r="L913">
        <f t="shared" si="70"/>
        <v>9.9450177212413262</v>
      </c>
    </row>
    <row r="914" spans="1:12" x14ac:dyDescent="0.25">
      <c r="A914" s="1">
        <v>35845.958333333336</v>
      </c>
      <c r="C914">
        <v>63.303989410400298</v>
      </c>
      <c r="E914">
        <f t="shared" si="71"/>
        <v>-5.2871293989338319E-3</v>
      </c>
      <c r="H914">
        <f t="shared" si="72"/>
        <v>-1.385416442906086E-2</v>
      </c>
      <c r="J914">
        <f t="shared" si="73"/>
        <v>6.685342643066881</v>
      </c>
      <c r="K914">
        <f t="shared" si="74"/>
        <v>-1.5861388196801496E-2</v>
      </c>
      <c r="L914">
        <f t="shared" si="70"/>
        <v>9.7872759345406468</v>
      </c>
    </row>
    <row r="915" spans="1:12" x14ac:dyDescent="0.25">
      <c r="A915" s="1">
        <v>35846.958333333336</v>
      </c>
      <c r="C915">
        <v>63.775047302246001</v>
      </c>
      <c r="E915">
        <f t="shared" si="71"/>
        <v>7.4412038835629524E-3</v>
      </c>
      <c r="H915">
        <f t="shared" si="72"/>
        <v>1.9498607727254827E-2</v>
      </c>
      <c r="J915">
        <f t="shared" si="73"/>
        <v>6.8156975167863303</v>
      </c>
      <c r="K915">
        <f t="shared" si="74"/>
        <v>2.2323611650688857E-2</v>
      </c>
      <c r="L915">
        <f t="shared" si="70"/>
        <v>10.005763281621466</v>
      </c>
    </row>
    <row r="916" spans="1:12" x14ac:dyDescent="0.25">
      <c r="A916" s="1">
        <v>35849.958333333336</v>
      </c>
      <c r="C916">
        <v>64.024993896484304</v>
      </c>
      <c r="E916">
        <f t="shared" si="71"/>
        <v>3.919191044323922E-3</v>
      </c>
      <c r="H916">
        <f t="shared" si="72"/>
        <v>1.0269678129670057E-2</v>
      </c>
      <c r="J916">
        <f t="shared" si="73"/>
        <v>6.8856925365129173</v>
      </c>
      <c r="K916">
        <f t="shared" si="74"/>
        <v>1.1757573132971766E-2</v>
      </c>
      <c r="L916">
        <f t="shared" si="70"/>
        <v>10.123406775156333</v>
      </c>
    </row>
    <row r="917" spans="1:12" x14ac:dyDescent="0.25">
      <c r="A917" s="1">
        <v>35850.958333333336</v>
      </c>
      <c r="C917">
        <v>63.525096893310497</v>
      </c>
      <c r="E917">
        <f t="shared" si="71"/>
        <v>-7.80784148112601E-3</v>
      </c>
      <c r="H917">
        <f t="shared" si="72"/>
        <v>-2.0459328976774223E-2</v>
      </c>
      <c r="J917">
        <f t="shared" si="73"/>
        <v>6.7448158876754807</v>
      </c>
      <c r="K917">
        <f t="shared" si="74"/>
        <v>-2.342352444337803E-2</v>
      </c>
      <c r="L917">
        <f t="shared" si="70"/>
        <v>9.8862809091081996</v>
      </c>
    </row>
    <row r="918" spans="1:12" x14ac:dyDescent="0.25">
      <c r="A918" s="1">
        <v>35851.958333333336</v>
      </c>
      <c r="C918">
        <v>64.313385009765597</v>
      </c>
      <c r="E918">
        <f t="shared" si="71"/>
        <v>1.2409081685920365E-2</v>
      </c>
      <c r="H918">
        <f t="shared" si="72"/>
        <v>3.2516219127350324E-2</v>
      </c>
      <c r="J918">
        <f t="shared" si="73"/>
        <v>6.9641317990527698</v>
      </c>
      <c r="K918">
        <f t="shared" si="74"/>
        <v>3.7227245057761094E-2</v>
      </c>
      <c r="L918">
        <f t="shared" si="70"/>
        <v>10.254319911221435</v>
      </c>
    </row>
    <row r="919" spans="1:12" x14ac:dyDescent="0.25">
      <c r="A919" s="1">
        <v>35852.958333333336</v>
      </c>
      <c r="C919">
        <v>64.678688049316406</v>
      </c>
      <c r="E919">
        <f t="shared" si="71"/>
        <v>5.680046843986597E-3</v>
      </c>
      <c r="H919">
        <f t="shared" si="72"/>
        <v>1.488374825046406E-2</v>
      </c>
      <c r="J919">
        <f t="shared" si="73"/>
        <v>7.0677841835329227</v>
      </c>
      <c r="K919">
        <f t="shared" si="74"/>
        <v>1.7040140531959791E-2</v>
      </c>
      <c r="L919">
        <f t="shared" si="70"/>
        <v>10.429054963568321</v>
      </c>
    </row>
    <row r="920" spans="1:12" x14ac:dyDescent="0.25">
      <c r="A920" s="1">
        <v>35853.958333333336</v>
      </c>
      <c r="C920">
        <v>64.678688049316406</v>
      </c>
      <c r="E920">
        <f t="shared" si="71"/>
        <v>0</v>
      </c>
      <c r="H920">
        <f t="shared" si="72"/>
        <v>0</v>
      </c>
      <c r="J920">
        <f t="shared" si="73"/>
        <v>7.0677841835329227</v>
      </c>
      <c r="K920">
        <f t="shared" si="74"/>
        <v>0</v>
      </c>
      <c r="L920">
        <f t="shared" si="70"/>
        <v>10.429054963568321</v>
      </c>
    </row>
    <row r="921" spans="1:12" x14ac:dyDescent="0.25">
      <c r="A921" s="1">
        <v>35856.958333333336</v>
      </c>
      <c r="C921">
        <v>64.544105529785099</v>
      </c>
      <c r="E921">
        <f t="shared" si="71"/>
        <v>-2.0807861691426455E-3</v>
      </c>
      <c r="H921">
        <f t="shared" si="72"/>
        <v>-5.4524017768188219E-3</v>
      </c>
      <c r="J921">
        <f t="shared" si="73"/>
        <v>7.0292477844924557</v>
      </c>
      <c r="K921">
        <f t="shared" si="74"/>
        <v>-6.2423585074279364E-3</v>
      </c>
      <c r="L921">
        <f t="shared" si="70"/>
        <v>10.363953063592056</v>
      </c>
    </row>
    <row r="922" spans="1:12" x14ac:dyDescent="0.25">
      <c r="A922" s="1">
        <v>35857.958333333336</v>
      </c>
      <c r="C922">
        <v>64.909423828125</v>
      </c>
      <c r="E922">
        <f t="shared" si="71"/>
        <v>5.6599792551361716E-3</v>
      </c>
      <c r="H922">
        <f t="shared" si="72"/>
        <v>1.483116401152248E-2</v>
      </c>
      <c r="J922">
        <f t="shared" si="73"/>
        <v>7.1334997112618934</v>
      </c>
      <c r="K922">
        <f t="shared" si="74"/>
        <v>1.6979937765408515E-2</v>
      </c>
      <c r="L922">
        <f t="shared" si="70"/>
        <v>10.539932341615465</v>
      </c>
    </row>
    <row r="923" spans="1:12" x14ac:dyDescent="0.25">
      <c r="A923" s="1">
        <v>35858.958333333336</v>
      </c>
      <c r="C923">
        <v>64.486434936523395</v>
      </c>
      <c r="E923">
        <f t="shared" si="71"/>
        <v>-6.5166021612154124E-3</v>
      </c>
      <c r="H923">
        <f t="shared" si="72"/>
        <v>-1.7075821499367386E-2</v>
      </c>
      <c r="J923">
        <f t="shared" si="73"/>
        <v>7.011689343526597</v>
      </c>
      <c r="K923">
        <f t="shared" si="74"/>
        <v>-1.9549806483646237E-2</v>
      </c>
      <c r="L923">
        <f t="shared" si="70"/>
        <v>10.333878703986159</v>
      </c>
    </row>
    <row r="924" spans="1:12" x14ac:dyDescent="0.25">
      <c r="A924" s="1">
        <v>35859.958333333336</v>
      </c>
      <c r="C924">
        <v>63.890380859375</v>
      </c>
      <c r="E924">
        <f t="shared" si="71"/>
        <v>-9.2430924074979881E-3</v>
      </c>
      <c r="H924">
        <f t="shared" si="72"/>
        <v>-2.4220198218016745E-2</v>
      </c>
      <c r="J924">
        <f t="shared" si="73"/>
        <v>6.841864837783227</v>
      </c>
      <c r="K924">
        <f t="shared" si="74"/>
        <v>-2.7729277222493964E-2</v>
      </c>
      <c r="L924">
        <f t="shared" si="70"/>
        <v>10.0473277166197</v>
      </c>
    </row>
    <row r="925" spans="1:12" x14ac:dyDescent="0.25">
      <c r="A925" s="1">
        <v>35860.958333333336</v>
      </c>
      <c r="C925">
        <v>65.1785888671875</v>
      </c>
      <c r="E925">
        <f t="shared" si="71"/>
        <v>2.0162784921377908E-2</v>
      </c>
      <c r="H925">
        <f t="shared" si="72"/>
        <v>5.2833686594636414E-2</v>
      </c>
      <c r="J925">
        <f t="shared" si="73"/>
        <v>7.2033457803455283</v>
      </c>
      <c r="K925">
        <f t="shared" si="74"/>
        <v>6.0488354764133723E-2</v>
      </c>
      <c r="L925">
        <f t="shared" si="70"/>
        <v>10.655074039974107</v>
      </c>
    </row>
    <row r="926" spans="1:12" x14ac:dyDescent="0.25">
      <c r="A926" s="1">
        <v>35863.958333333336</v>
      </c>
      <c r="C926">
        <v>64.947898864746094</v>
      </c>
      <c r="E926">
        <f t="shared" si="71"/>
        <v>-3.5393525151561356E-3</v>
      </c>
      <c r="H926">
        <f t="shared" si="72"/>
        <v>-9.2743657318603272E-3</v>
      </c>
      <c r="J926">
        <f t="shared" si="73"/>
        <v>7.1365393170855507</v>
      </c>
      <c r="K926">
        <f t="shared" si="74"/>
        <v>-1.0618057545468407E-2</v>
      </c>
      <c r="L926">
        <f t="shared" si="70"/>
        <v>10.541937850666436</v>
      </c>
    </row>
    <row r="927" spans="1:12" x14ac:dyDescent="0.25">
      <c r="A927" s="1">
        <v>35864.958333333336</v>
      </c>
      <c r="C927">
        <v>65.563140869140597</v>
      </c>
      <c r="E927">
        <f t="shared" si="71"/>
        <v>9.4728546288425086E-3</v>
      </c>
      <c r="H927">
        <f t="shared" si="72"/>
        <v>2.4822257171734648E-2</v>
      </c>
      <c r="J927">
        <f t="shared" si="73"/>
        <v>7.3136843313304443</v>
      </c>
      <c r="K927">
        <f t="shared" si="74"/>
        <v>2.8418563886527526E-2</v>
      </c>
      <c r="L927">
        <f t="shared" si="70"/>
        <v>10.841524584963402</v>
      </c>
    </row>
    <row r="928" spans="1:12" x14ac:dyDescent="0.25">
      <c r="A928" s="1">
        <v>35865.958333333336</v>
      </c>
      <c r="C928">
        <v>65.870735168457003</v>
      </c>
      <c r="E928">
        <f t="shared" si="71"/>
        <v>4.6915735768415789E-3</v>
      </c>
      <c r="H928">
        <f t="shared" si="72"/>
        <v>1.2293595798451136E-2</v>
      </c>
      <c r="J928">
        <f t="shared" si="73"/>
        <v>7.4035958102972863</v>
      </c>
      <c r="K928">
        <f t="shared" si="74"/>
        <v>1.4074720730524737E-2</v>
      </c>
      <c r="L928">
        <f t="shared" si="70"/>
        <v>10.99411601578988</v>
      </c>
    </row>
    <row r="929" spans="1:12" x14ac:dyDescent="0.25">
      <c r="A929" s="1">
        <v>35866.958333333336</v>
      </c>
      <c r="C929">
        <v>66.139892578125</v>
      </c>
      <c r="E929">
        <f t="shared" si="71"/>
        <v>4.0861455239515898E-3</v>
      </c>
      <c r="H929">
        <f t="shared" si="72"/>
        <v>1.0707158402688611E-2</v>
      </c>
      <c r="J929">
        <f t="shared" si="73"/>
        <v>7.4828672833876206</v>
      </c>
      <c r="K929">
        <f t="shared" si="74"/>
        <v>1.2258436571854769E-2</v>
      </c>
      <c r="L929">
        <f t="shared" si="70"/>
        <v>11.128886689633052</v>
      </c>
    </row>
    <row r="930" spans="1:12" x14ac:dyDescent="0.25">
      <c r="A930" s="1">
        <v>35867.958333333336</v>
      </c>
      <c r="C930">
        <v>65.889930725097599</v>
      </c>
      <c r="E930">
        <f t="shared" si="71"/>
        <v>-3.7792902782861626E-3</v>
      </c>
      <c r="H930">
        <f t="shared" si="72"/>
        <v>-9.9030882336804595E-3</v>
      </c>
      <c r="J930">
        <f t="shared" si="73"/>
        <v>7.4087637884393125</v>
      </c>
      <c r="K930">
        <f t="shared" si="74"/>
        <v>-1.1337870834858488E-2</v>
      </c>
      <c r="L930">
        <f t="shared" si="70"/>
        <v>11.002708809810217</v>
      </c>
    </row>
    <row r="931" spans="1:12" x14ac:dyDescent="0.25">
      <c r="A931" s="1">
        <v>35870.958333333336</v>
      </c>
      <c r="C931">
        <v>66.601348876953097</v>
      </c>
      <c r="E931">
        <f t="shared" si="71"/>
        <v>1.0797069355310773E-2</v>
      </c>
      <c r="H931">
        <f t="shared" si="72"/>
        <v>2.8292171973436815E-2</v>
      </c>
      <c r="J931">
        <f t="shared" si="73"/>
        <v>7.618373807652409</v>
      </c>
      <c r="K931">
        <f t="shared" si="74"/>
        <v>3.239120806593232E-2</v>
      </c>
      <c r="L931">
        <f t="shared" si="70"/>
        <v>11.359099840157647</v>
      </c>
    </row>
    <row r="932" spans="1:12" x14ac:dyDescent="0.25">
      <c r="A932" s="1">
        <v>35871.958333333336</v>
      </c>
      <c r="C932">
        <v>66.793609619140597</v>
      </c>
      <c r="E932">
        <f t="shared" si="71"/>
        <v>2.8867394644318534E-3</v>
      </c>
      <c r="H932">
        <f t="shared" si="72"/>
        <v>7.5642868154811539E-3</v>
      </c>
      <c r="J932">
        <f t="shared" si="73"/>
        <v>7.6760013722010401</v>
      </c>
      <c r="K932">
        <f t="shared" si="74"/>
        <v>8.6602183932955601E-3</v>
      </c>
      <c r="L932">
        <f t="shared" si="70"/>
        <v>11.45747212552466</v>
      </c>
    </row>
    <row r="933" spans="1:12" x14ac:dyDescent="0.25">
      <c r="A933" s="1">
        <v>35872.958333333336</v>
      </c>
      <c r="C933">
        <v>67.043601989746094</v>
      </c>
      <c r="E933">
        <f t="shared" si="71"/>
        <v>3.7427588062834971E-3</v>
      </c>
      <c r="H933">
        <f t="shared" si="72"/>
        <v>9.8073627498172083E-3</v>
      </c>
      <c r="J933">
        <f t="shared" si="73"/>
        <v>7.7512827021263107</v>
      </c>
      <c r="K933">
        <f t="shared" si="74"/>
        <v>1.1228276418850491E-2</v>
      </c>
      <c r="L933">
        <f t="shared" si="70"/>
        <v>11.586119789611326</v>
      </c>
    </row>
    <row r="934" spans="1:12" x14ac:dyDescent="0.25">
      <c r="A934" s="1">
        <v>35873.958333333336</v>
      </c>
      <c r="C934">
        <v>67.216613769531193</v>
      </c>
      <c r="E934">
        <f t="shared" si="71"/>
        <v>2.5805859865877245E-3</v>
      </c>
      <c r="H934">
        <f t="shared" si="72"/>
        <v>6.7620555284170023E-3</v>
      </c>
      <c r="J934">
        <f t="shared" si="73"/>
        <v>7.8036973061745458</v>
      </c>
      <c r="K934">
        <f t="shared" si="74"/>
        <v>7.7417579597631736E-3</v>
      </c>
      <c r="L934">
        <f t="shared" si="70"/>
        <v>11.675816724715318</v>
      </c>
    </row>
    <row r="935" spans="1:12" x14ac:dyDescent="0.25">
      <c r="A935" s="1">
        <v>35874.958333333336</v>
      </c>
      <c r="C935">
        <v>67.795387268066406</v>
      </c>
      <c r="E935">
        <f t="shared" si="71"/>
        <v>8.6105720904012806E-3</v>
      </c>
      <c r="H935">
        <f t="shared" si="72"/>
        <v>2.2562769428861974E-2</v>
      </c>
      <c r="J935">
        <f t="shared" si="73"/>
        <v>7.9797703291863931</v>
      </c>
      <c r="K935">
        <f t="shared" si="74"/>
        <v>2.5831716271203842E-2</v>
      </c>
      <c r="L935">
        <f t="shared" si="70"/>
        <v>11.977423109582741</v>
      </c>
    </row>
    <row r="936" spans="1:12" x14ac:dyDescent="0.25">
      <c r="A936" s="1">
        <v>35877.958333333336</v>
      </c>
      <c r="C936">
        <v>67.64111328125</v>
      </c>
      <c r="E936">
        <f t="shared" si="71"/>
        <v>-2.2755823520322904E-3</v>
      </c>
      <c r="H936">
        <f t="shared" si="72"/>
        <v>-5.9628372408062858E-3</v>
      </c>
      <c r="J936">
        <f t="shared" si="73"/>
        <v>7.93218825749444</v>
      </c>
      <c r="K936">
        <f t="shared" si="74"/>
        <v>-6.8267470560968713E-3</v>
      </c>
      <c r="L936">
        <f t="shared" si="70"/>
        <v>11.89565627162977</v>
      </c>
    </row>
    <row r="937" spans="1:12" x14ac:dyDescent="0.25">
      <c r="A937" s="1">
        <v>35878.958333333336</v>
      </c>
      <c r="C937">
        <v>68.219573974609304</v>
      </c>
      <c r="E937">
        <f t="shared" si="71"/>
        <v>8.5519097084354456E-3</v>
      </c>
      <c r="H937">
        <f t="shared" si="72"/>
        <v>2.2409053068956172E-2</v>
      </c>
      <c r="J937">
        <f t="shared" si="73"/>
        <v>8.1099410851095843</v>
      </c>
      <c r="K937">
        <f t="shared" si="74"/>
        <v>2.5655729125306337E-2</v>
      </c>
      <c r="L937">
        <f t="shared" si="70"/>
        <v>12.200848006702454</v>
      </c>
    </row>
    <row r="938" spans="1:12" x14ac:dyDescent="0.25">
      <c r="A938" s="1">
        <v>35879.958333333336</v>
      </c>
      <c r="C938">
        <v>67.968887329101506</v>
      </c>
      <c r="E938">
        <f t="shared" si="71"/>
        <v>-3.6747025949048773E-3</v>
      </c>
      <c r="H938">
        <f t="shared" si="72"/>
        <v>-9.6290312069863392E-3</v>
      </c>
      <c r="J938">
        <f t="shared" si="73"/>
        <v>8.0318502093142428</v>
      </c>
      <c r="K938">
        <f t="shared" si="74"/>
        <v>-1.1024107784714632E-2</v>
      </c>
      <c r="L938">
        <f t="shared" si="70"/>
        <v>12.066344543211645</v>
      </c>
    </row>
    <row r="939" spans="1:12" x14ac:dyDescent="0.25">
      <c r="A939" s="1">
        <v>35880.958333333336</v>
      </c>
      <c r="C939">
        <v>67.930351257324205</v>
      </c>
      <c r="E939">
        <f t="shared" si="71"/>
        <v>-5.6696634727460005E-4</v>
      </c>
      <c r="H939">
        <f t="shared" si="72"/>
        <v>-1.4856540115076979E-3</v>
      </c>
      <c r="J939">
        <f t="shared" si="73"/>
        <v>8.0199176588309466</v>
      </c>
      <c r="K939">
        <f t="shared" si="74"/>
        <v>-1.7008990418238001E-3</v>
      </c>
      <c r="L939">
        <f t="shared" si="70"/>
        <v>12.045820909339781</v>
      </c>
    </row>
    <row r="940" spans="1:12" x14ac:dyDescent="0.25">
      <c r="A940" s="1">
        <v>35881.958333333336</v>
      </c>
      <c r="C940">
        <v>67.64111328125</v>
      </c>
      <c r="E940">
        <f t="shared" si="71"/>
        <v>-4.2578607459065054E-3</v>
      </c>
      <c r="H940">
        <f t="shared" si="72"/>
        <v>-1.1157113518297436E-2</v>
      </c>
      <c r="J940">
        <f t="shared" si="73"/>
        <v>7.9304385271039726</v>
      </c>
      <c r="K940">
        <f t="shared" si="74"/>
        <v>-1.2773582237719516E-2</v>
      </c>
      <c r="L940">
        <f t="shared" si="70"/>
        <v>11.891952625333488</v>
      </c>
    </row>
    <row r="941" spans="1:12" x14ac:dyDescent="0.25">
      <c r="A941" s="1">
        <v>35884.958333333336</v>
      </c>
      <c r="C941">
        <v>67.602584838867102</v>
      </c>
      <c r="E941">
        <f t="shared" si="71"/>
        <v>-5.6960094998281807E-4</v>
      </c>
      <c r="H941">
        <f t="shared" si="72"/>
        <v>-1.4925576101092871E-3</v>
      </c>
      <c r="J941">
        <f t="shared" si="73"/>
        <v>7.9186018907288398</v>
      </c>
      <c r="K941">
        <f t="shared" si="74"/>
        <v>-1.7088028499484542E-3</v>
      </c>
      <c r="L941">
        <f t="shared" si="70"/>
        <v>11.871631622795865</v>
      </c>
    </row>
    <row r="942" spans="1:12" x14ac:dyDescent="0.25">
      <c r="A942" s="1">
        <v>35885.958333333336</v>
      </c>
      <c r="C942">
        <v>67.833953857421804</v>
      </c>
      <c r="E942">
        <f t="shared" si="71"/>
        <v>3.4224877511144225E-3</v>
      </c>
      <c r="H942">
        <f t="shared" si="72"/>
        <v>8.9681383757975498E-3</v>
      </c>
      <c r="J942">
        <f t="shared" si="73"/>
        <v>7.9896170082277482</v>
      </c>
      <c r="K942">
        <f t="shared" si="74"/>
        <v>1.0267463253343267E-2</v>
      </c>
      <c r="L942">
        <f t="shared" si="70"/>
        <v>11.99352316424015</v>
      </c>
    </row>
    <row r="943" spans="1:12" x14ac:dyDescent="0.25">
      <c r="A943" s="1">
        <v>35886.958333333336</v>
      </c>
      <c r="C943">
        <v>68.383468627929602</v>
      </c>
      <c r="E943">
        <f t="shared" si="71"/>
        <v>8.1008807427442875E-3</v>
      </c>
      <c r="H943">
        <f t="shared" si="72"/>
        <v>2.1227196340763626E-2</v>
      </c>
      <c r="J943">
        <f t="shared" si="73"/>
        <v>8.1592141771489022</v>
      </c>
      <c r="K943">
        <f t="shared" si="74"/>
        <v>2.4302642228232862E-2</v>
      </c>
      <c r="L943">
        <f t="shared" si="70"/>
        <v>12.284997466756701</v>
      </c>
    </row>
    <row r="944" spans="1:12" x14ac:dyDescent="0.25">
      <c r="A944" s="1">
        <v>35887.958333333336</v>
      </c>
      <c r="C944">
        <v>69.125808715820298</v>
      </c>
      <c r="E944">
        <f t="shared" si="71"/>
        <v>1.085554890363527E-2</v>
      </c>
      <c r="H944">
        <f t="shared" si="72"/>
        <v>2.8445409244003367E-2</v>
      </c>
      <c r="J944">
        <f t="shared" si="73"/>
        <v>8.3913063635273772</v>
      </c>
      <c r="K944">
        <f t="shared" si="74"/>
        <v>3.2566646710905811E-2</v>
      </c>
      <c r="L944">
        <f t="shared" si="70"/>
        <v>12.68507863910094</v>
      </c>
    </row>
    <row r="945" spans="1:12" x14ac:dyDescent="0.25">
      <c r="A945" s="1">
        <v>35888.958333333336</v>
      </c>
      <c r="C945">
        <v>69.472900390625</v>
      </c>
      <c r="E945">
        <f t="shared" si="71"/>
        <v>5.0211589745243757E-3</v>
      </c>
      <c r="H945">
        <f t="shared" si="72"/>
        <v>1.3157227071375089E-2</v>
      </c>
      <c r="J945">
        <f t="shared" si="73"/>
        <v>8.5017126867777826</v>
      </c>
      <c r="K945">
        <f t="shared" si="74"/>
        <v>1.5063476923573127E-2</v>
      </c>
      <c r="L945">
        <f t="shared" si="70"/>
        <v>12.876160028454747</v>
      </c>
    </row>
    <row r="946" spans="1:12" x14ac:dyDescent="0.25">
      <c r="A946" s="1">
        <v>35891.958333333336</v>
      </c>
      <c r="C946">
        <v>68.913711547851506</v>
      </c>
      <c r="E946">
        <f t="shared" si="71"/>
        <v>-8.0490211237669307E-3</v>
      </c>
      <c r="H946">
        <f t="shared" si="72"/>
        <v>-2.1091305645770303E-2</v>
      </c>
      <c r="J946">
        <f t="shared" si="73"/>
        <v>8.3224004659884283</v>
      </c>
      <c r="K946">
        <f t="shared" si="74"/>
        <v>-2.4147063371300792E-2</v>
      </c>
      <c r="L946">
        <f t="shared" si="70"/>
        <v>12.565238576268639</v>
      </c>
    </row>
    <row r="947" spans="1:12" x14ac:dyDescent="0.25">
      <c r="A947" s="1">
        <v>35892.958333333336</v>
      </c>
      <c r="C947">
        <v>68.450981140136705</v>
      </c>
      <c r="E947">
        <f t="shared" si="71"/>
        <v>-6.7146348284186086E-3</v>
      </c>
      <c r="H947">
        <f t="shared" si="72"/>
        <v>-1.7594737706394931E-2</v>
      </c>
      <c r="J947">
        <f t="shared" si="73"/>
        <v>8.1759700127017823</v>
      </c>
      <c r="K947">
        <f t="shared" si="74"/>
        <v>-2.0143904485255826E-2</v>
      </c>
      <c r="L947">
        <f t="shared" si="70"/>
        <v>12.312125610553831</v>
      </c>
    </row>
    <row r="948" spans="1:12" x14ac:dyDescent="0.25">
      <c r="A948" s="1">
        <v>35893.958333333336</v>
      </c>
      <c r="C948">
        <v>68.065315246582003</v>
      </c>
      <c r="E948">
        <f t="shared" si="71"/>
        <v>-5.6341908783622552E-3</v>
      </c>
      <c r="H948">
        <f t="shared" si="72"/>
        <v>-1.4763589268173763E-2</v>
      </c>
      <c r="J948">
        <f t="shared" si="73"/>
        <v>8.0552633495653474</v>
      </c>
      <c r="K948">
        <f t="shared" si="74"/>
        <v>-1.6902572635086766E-2</v>
      </c>
      <c r="L948">
        <f t="shared" si="70"/>
        <v>12.104019013129133</v>
      </c>
    </row>
    <row r="949" spans="1:12" x14ac:dyDescent="0.25">
      <c r="A949" s="1">
        <v>35894.958333333336</v>
      </c>
      <c r="C949">
        <v>68.605224609375</v>
      </c>
      <c r="E949">
        <f t="shared" si="71"/>
        <v>7.9322245234163535E-3</v>
      </c>
      <c r="H949">
        <f t="shared" si="72"/>
        <v>2.078525690288565E-2</v>
      </c>
      <c r="J949">
        <f t="shared" si="73"/>
        <v>8.2226940677064633</v>
      </c>
      <c r="K949">
        <f t="shared" si="74"/>
        <v>2.3796673570249061E-2</v>
      </c>
      <c r="L949">
        <f t="shared" si="70"/>
        <v>12.392054402472654</v>
      </c>
    </row>
    <row r="950" spans="1:12" x14ac:dyDescent="0.25">
      <c r="A950" s="1">
        <v>35898.958333333336</v>
      </c>
      <c r="C950">
        <v>68.412414550781193</v>
      </c>
      <c r="E950">
        <f t="shared" si="71"/>
        <v>-2.8104282099742361E-3</v>
      </c>
      <c r="H950">
        <f t="shared" si="72"/>
        <v>-7.3643241160138541E-3</v>
      </c>
      <c r="J950">
        <f t="shared" si="73"/>
        <v>8.1621394834850491</v>
      </c>
      <c r="K950">
        <f t="shared" si="74"/>
        <v>-8.4312846299227084E-3</v>
      </c>
      <c r="L950">
        <f t="shared" si="70"/>
        <v>12.287573464655921</v>
      </c>
    </row>
    <row r="951" spans="1:12" x14ac:dyDescent="0.25">
      <c r="A951" s="1">
        <v>35899.958333333336</v>
      </c>
      <c r="C951">
        <v>68.990852355957003</v>
      </c>
      <c r="E951">
        <f t="shared" si="71"/>
        <v>8.4551584529508617E-3</v>
      </c>
      <c r="H951">
        <f t="shared" si="72"/>
        <v>2.2155530277841621E-2</v>
      </c>
      <c r="J951">
        <f t="shared" si="73"/>
        <v>8.3429760119433691</v>
      </c>
      <c r="K951">
        <f t="shared" si="74"/>
        <v>2.5365475358852585E-2</v>
      </c>
      <c r="L951">
        <f t="shared" si="70"/>
        <v>12.599253606593741</v>
      </c>
    </row>
    <row r="952" spans="1:12" x14ac:dyDescent="0.25">
      <c r="A952" s="1">
        <v>35900.958333333336</v>
      </c>
      <c r="C952">
        <v>69.183670043945298</v>
      </c>
      <c r="E952">
        <f t="shared" si="71"/>
        <v>2.7948297695099544E-3</v>
      </c>
      <c r="H952">
        <f t="shared" si="72"/>
        <v>7.3234506395537064E-3</v>
      </c>
      <c r="J952">
        <f t="shared" si="73"/>
        <v>8.404075384953817</v>
      </c>
      <c r="K952">
        <f t="shared" si="74"/>
        <v>8.3844893085298633E-3</v>
      </c>
      <c r="L952">
        <f t="shared" si="70"/>
        <v>12.704891913753682</v>
      </c>
    </row>
    <row r="953" spans="1:12" x14ac:dyDescent="0.25">
      <c r="A953" s="1">
        <v>35901.958333333336</v>
      </c>
      <c r="C953">
        <v>68.373855590820298</v>
      </c>
      <c r="E953">
        <f t="shared" si="71"/>
        <v>-1.1705283235344477E-2</v>
      </c>
      <c r="H953">
        <f t="shared" si="72"/>
        <v>-3.067201621051556E-2</v>
      </c>
      <c r="J953">
        <f t="shared" si="73"/>
        <v>8.1463054485121198</v>
      </c>
      <c r="K953">
        <f t="shared" si="74"/>
        <v>-3.5115849706033431E-2</v>
      </c>
      <c r="L953">
        <f t="shared" si="70"/>
        <v>12.258748838778908</v>
      </c>
    </row>
    <row r="954" spans="1:12" x14ac:dyDescent="0.25">
      <c r="A954" s="1">
        <v>35902.958333333336</v>
      </c>
      <c r="C954">
        <v>69.280075073242102</v>
      </c>
      <c r="E954">
        <f t="shared" si="71"/>
        <v>1.3253888852561291E-2</v>
      </c>
      <c r="H954">
        <f t="shared" si="72"/>
        <v>3.4729915164343969E-2</v>
      </c>
      <c r="J954">
        <f t="shared" si="73"/>
        <v>8.4292259456417788</v>
      </c>
      <c r="K954">
        <f t="shared" si="74"/>
        <v>3.9761666557683872E-2</v>
      </c>
      <c r="L954">
        <f t="shared" si="70"/>
        <v>12.74617712252083</v>
      </c>
    </row>
    <row r="955" spans="1:12" x14ac:dyDescent="0.25">
      <c r="A955" s="1">
        <v>35905.958333333336</v>
      </c>
      <c r="C955">
        <v>69.260818481445298</v>
      </c>
      <c r="E955">
        <f t="shared" si="71"/>
        <v>-2.7795281365450286E-4</v>
      </c>
      <c r="H955">
        <f t="shared" si="72"/>
        <v>-7.2833549045841844E-4</v>
      </c>
      <c r="J955">
        <f t="shared" si="73"/>
        <v>8.4230866412284762</v>
      </c>
      <c r="K955">
        <f t="shared" si="74"/>
        <v>-8.3385844096350858E-4</v>
      </c>
      <c r="L955">
        <f t="shared" si="70"/>
        <v>12.735548615137199</v>
      </c>
    </row>
    <row r="956" spans="1:12" x14ac:dyDescent="0.25">
      <c r="A956" s="1">
        <v>35906.958333333336</v>
      </c>
      <c r="C956">
        <v>69.588623046875</v>
      </c>
      <c r="E956">
        <f t="shared" si="71"/>
        <v>4.7329005434366689E-3</v>
      </c>
      <c r="H956">
        <f t="shared" si="72"/>
        <v>1.2401887188232165E-2</v>
      </c>
      <c r="J956">
        <f t="shared" si="73"/>
        <v>8.5275488115296962</v>
      </c>
      <c r="K956">
        <f t="shared" si="74"/>
        <v>1.4198701630310007E-2</v>
      </c>
      <c r="L956">
        <f t="shared" si="70"/>
        <v>12.916376870021841</v>
      </c>
    </row>
    <row r="957" spans="1:12" x14ac:dyDescent="0.25">
      <c r="A957" s="1">
        <v>35907.958333333336</v>
      </c>
      <c r="C957">
        <v>69.781433105468693</v>
      </c>
      <c r="E957">
        <f t="shared" si="71"/>
        <v>2.770712368655559E-3</v>
      </c>
      <c r="H957">
        <f t="shared" si="72"/>
        <v>7.2602544489884166E-3</v>
      </c>
      <c r="J957">
        <f t="shared" si="73"/>
        <v>8.5894609857275697</v>
      </c>
      <c r="K957">
        <f t="shared" si="74"/>
        <v>8.3121371059666771E-3</v>
      </c>
      <c r="L957">
        <f t="shared" si="70"/>
        <v>13.023739565477799</v>
      </c>
    </row>
    <row r="958" spans="1:12" x14ac:dyDescent="0.25">
      <c r="A958" s="1">
        <v>35908.958333333336</v>
      </c>
      <c r="C958">
        <v>69.106575012207003</v>
      </c>
      <c r="E958">
        <f t="shared" si="71"/>
        <v>-9.671026564354146E-3</v>
      </c>
      <c r="H958">
        <f t="shared" si="72"/>
        <v>-2.5341538311393741E-2</v>
      </c>
      <c r="J958">
        <f t="shared" si="73"/>
        <v>8.3717908310835334</v>
      </c>
      <c r="K958">
        <f t="shared" si="74"/>
        <v>-2.9013079693062438E-2</v>
      </c>
      <c r="L958">
        <f t="shared" si="70"/>
        <v>12.645880771562901</v>
      </c>
    </row>
    <row r="959" spans="1:12" x14ac:dyDescent="0.25">
      <c r="A959" s="1">
        <v>35909.958333333336</v>
      </c>
      <c r="C959">
        <v>68.373855590820298</v>
      </c>
      <c r="E959">
        <f t="shared" si="71"/>
        <v>-1.0602745415429382E-2</v>
      </c>
      <c r="H959">
        <f t="shared" si="72"/>
        <v>-2.7782973954534038E-2</v>
      </c>
      <c r="J959">
        <f t="shared" si="73"/>
        <v>8.1391975844707325</v>
      </c>
      <c r="K959">
        <f t="shared" si="74"/>
        <v>-3.1808236246288146E-2</v>
      </c>
      <c r="L959">
        <f t="shared" si="70"/>
        <v>12.243637608438636</v>
      </c>
    </row>
    <row r="960" spans="1:12" x14ac:dyDescent="0.25">
      <c r="A960" s="1">
        <v>35912.958333333336</v>
      </c>
      <c r="C960">
        <v>67.081939697265597</v>
      </c>
      <c r="E960">
        <f t="shared" si="71"/>
        <v>-1.8894881419092457E-2</v>
      </c>
      <c r="H960">
        <f t="shared" si="72"/>
        <v>-4.951132728101966E-2</v>
      </c>
      <c r="J960">
        <f t="shared" si="73"/>
        <v>7.7362151090611171</v>
      </c>
      <c r="K960">
        <f t="shared" si="74"/>
        <v>-5.6684644257277372E-2</v>
      </c>
      <c r="L960">
        <f t="shared" si="70"/>
        <v>11.54961136618927</v>
      </c>
    </row>
    <row r="961" spans="1:12" x14ac:dyDescent="0.25">
      <c r="A961" s="1">
        <v>35913.958333333336</v>
      </c>
      <c r="C961">
        <v>66.985549926757798</v>
      </c>
      <c r="E961">
        <f t="shared" si="71"/>
        <v>-1.4368959952976157E-3</v>
      </c>
      <c r="H961">
        <f t="shared" si="72"/>
        <v>-3.7651799084634742E-3</v>
      </c>
      <c r="J961">
        <f t="shared" si="73"/>
        <v>7.7070868673649287</v>
      </c>
      <c r="K961">
        <f t="shared" si="74"/>
        <v>-4.3106879858928471E-3</v>
      </c>
      <c r="L961">
        <f t="shared" si="70"/>
        <v>11.499824595231306</v>
      </c>
    </row>
    <row r="962" spans="1:12" x14ac:dyDescent="0.25">
      <c r="A962" s="1">
        <v>35914.958333333336</v>
      </c>
      <c r="C962">
        <v>67.448318481445298</v>
      </c>
      <c r="E962">
        <f t="shared" si="71"/>
        <v>6.9084833250379063E-3</v>
      </c>
      <c r="H962">
        <f t="shared" si="72"/>
        <v>1.8102689894406741E-2</v>
      </c>
      <c r="J962">
        <f t="shared" si="73"/>
        <v>7.8466058709140913</v>
      </c>
      <c r="K962">
        <f t="shared" si="74"/>
        <v>2.0725449975113719E-2</v>
      </c>
      <c r="L962">
        <f t="shared" ref="L962:L1025" si="75">L963/(1+K963)</f>
        <v>11.738163634602355</v>
      </c>
    </row>
    <row r="963" spans="1:12" x14ac:dyDescent="0.25">
      <c r="A963" s="1">
        <v>35915.958333333336</v>
      </c>
      <c r="C963">
        <v>68.701622009277301</v>
      </c>
      <c r="E963">
        <f t="shared" ref="E963:E1026" si="76">C963/C962-1</f>
        <v>1.8581686779586271E-2</v>
      </c>
      <c r="H963">
        <f t="shared" ref="H963:H1026" si="77">E963*$F$3975</f>
        <v>4.8690645639504676E-2</v>
      </c>
      <c r="J963">
        <f t="shared" ref="J963:J1026" si="78">J964/(1+H964)</f>
        <v>8.2286621768476262</v>
      </c>
      <c r="K963">
        <f t="shared" si="74"/>
        <v>5.5745060338758812E-2</v>
      </c>
      <c r="L963">
        <f t="shared" si="75"/>
        <v>12.392508274679487</v>
      </c>
    </row>
    <row r="964" spans="1:12" x14ac:dyDescent="0.25">
      <c r="A964" s="1">
        <v>35916.958333333336</v>
      </c>
      <c r="C964">
        <v>69.472900390625</v>
      </c>
      <c r="E964">
        <f t="shared" si="76"/>
        <v>1.1226494495916617E-2</v>
      </c>
      <c r="H964">
        <f t="shared" si="77"/>
        <v>2.9417418975926604E-2</v>
      </c>
      <c r="J964">
        <f t="shared" si="78"/>
        <v>8.470728179715314</v>
      </c>
      <c r="K964">
        <f t="shared" ref="K964:K1027" si="79">E964*3</f>
        <v>3.3679483487749851E-2</v>
      </c>
      <c r="L964">
        <f t="shared" si="75"/>
        <v>12.809881552488358</v>
      </c>
    </row>
    <row r="965" spans="1:12" x14ac:dyDescent="0.25">
      <c r="A965" s="1">
        <v>35919.958333333336</v>
      </c>
      <c r="C965">
        <v>69.299400329589801</v>
      </c>
      <c r="E965">
        <f t="shared" si="76"/>
        <v>-2.4973775394385722E-3</v>
      </c>
      <c r="H965">
        <f t="shared" si="77"/>
        <v>-6.5440197245413417E-3</v>
      </c>
      <c r="J965">
        <f t="shared" si="78"/>
        <v>8.4152955674260284</v>
      </c>
      <c r="K965">
        <f t="shared" si="79"/>
        <v>-7.4921326183157166E-3</v>
      </c>
      <c r="L965">
        <f t="shared" si="75"/>
        <v>12.713908221072199</v>
      </c>
    </row>
    <row r="966" spans="1:12" x14ac:dyDescent="0.25">
      <c r="A966" s="1">
        <v>35920.958333333336</v>
      </c>
      <c r="C966">
        <v>68.817337036132798</v>
      </c>
      <c r="E966">
        <f t="shared" si="76"/>
        <v>-6.9562404748713114E-3</v>
      </c>
      <c r="H966">
        <f t="shared" si="77"/>
        <v>-1.822783065729193E-2</v>
      </c>
      <c r="J966">
        <f t="shared" si="78"/>
        <v>8.2619029848919272</v>
      </c>
      <c r="K966">
        <f t="shared" si="79"/>
        <v>-2.0868721424613934E-2</v>
      </c>
      <c r="L966">
        <f t="shared" si="75"/>
        <v>12.448585212188535</v>
      </c>
    </row>
    <row r="967" spans="1:12" x14ac:dyDescent="0.25">
      <c r="A967" s="1">
        <v>35921.958333333336</v>
      </c>
      <c r="C967">
        <v>68.007484436035099</v>
      </c>
      <c r="E967">
        <f t="shared" si="76"/>
        <v>-1.1768147896691783E-2</v>
      </c>
      <c r="H967">
        <f t="shared" si="77"/>
        <v>-3.0836744040944379E-2</v>
      </c>
      <c r="J967">
        <f t="shared" si="78"/>
        <v>8.0071327972557</v>
      </c>
      <c r="K967">
        <f t="shared" si="79"/>
        <v>-3.5304443690075349E-2</v>
      </c>
      <c r="L967">
        <f t="shared" si="75"/>
        <v>12.009094836543721</v>
      </c>
    </row>
    <row r="968" spans="1:12" x14ac:dyDescent="0.25">
      <c r="A968" s="1">
        <v>35922.958333333336</v>
      </c>
      <c r="C968">
        <v>67.467575073242102</v>
      </c>
      <c r="E968">
        <f t="shared" si="76"/>
        <v>-7.9389697659059122E-3</v>
      </c>
      <c r="H968">
        <f t="shared" si="77"/>
        <v>-2.0802931843579002E-2</v>
      </c>
      <c r="J968">
        <f t="shared" si="78"/>
        <v>7.8405609594119046</v>
      </c>
      <c r="K968">
        <f t="shared" si="79"/>
        <v>-2.3816909297717737E-2</v>
      </c>
      <c r="L968">
        <f t="shared" si="75"/>
        <v>11.723075314074068</v>
      </c>
    </row>
    <row r="969" spans="1:12" x14ac:dyDescent="0.25">
      <c r="A969" s="1">
        <v>35923.958333333336</v>
      </c>
      <c r="C969">
        <v>68.566673278808594</v>
      </c>
      <c r="E969">
        <f t="shared" si="76"/>
        <v>1.6290761960442879E-2</v>
      </c>
      <c r="H969">
        <f t="shared" si="77"/>
        <v>4.2687605663704324E-2</v>
      </c>
      <c r="J969">
        <f t="shared" si="78"/>
        <v>8.1752557338295144</v>
      </c>
      <c r="K969">
        <f t="shared" si="79"/>
        <v>4.8872285881328636E-2</v>
      </c>
      <c r="L969">
        <f t="shared" si="75"/>
        <v>12.296008802231842</v>
      </c>
    </row>
    <row r="970" spans="1:12" x14ac:dyDescent="0.25">
      <c r="A970" s="1">
        <v>35926.958333333336</v>
      </c>
      <c r="C970">
        <v>68.335289001464801</v>
      </c>
      <c r="E970">
        <f t="shared" si="76"/>
        <v>-3.3745880655887683E-3</v>
      </c>
      <c r="H970">
        <f t="shared" si="77"/>
        <v>-8.842624118570076E-3</v>
      </c>
      <c r="J970">
        <f t="shared" si="78"/>
        <v>8.1029650203020758</v>
      </c>
      <c r="K970">
        <f t="shared" si="79"/>
        <v>-1.0123764196766305E-2</v>
      </c>
      <c r="L970">
        <f t="shared" si="75"/>
        <v>12.171526908556684</v>
      </c>
    </row>
    <row r="971" spans="1:12" x14ac:dyDescent="0.25">
      <c r="A971" s="1">
        <v>35927.958333333336</v>
      </c>
      <c r="C971">
        <v>69.067939758300696</v>
      </c>
      <c r="E971">
        <f t="shared" si="76"/>
        <v>1.0721411550921989E-2</v>
      </c>
      <c r="H971">
        <f t="shared" si="77"/>
        <v>2.809392154617182E-2</v>
      </c>
      <c r="J971">
        <f t="shared" si="78"/>
        <v>8.3306090838738154</v>
      </c>
      <c r="K971">
        <f t="shared" si="79"/>
        <v>3.2164234652765966E-2</v>
      </c>
      <c r="L971">
        <f t="shared" si="75"/>
        <v>12.563014756125957</v>
      </c>
    </row>
    <row r="972" spans="1:12" x14ac:dyDescent="0.25">
      <c r="A972" s="1">
        <v>35928.958333333336</v>
      </c>
      <c r="C972">
        <v>69.241539001464801</v>
      </c>
      <c r="E972">
        <f t="shared" si="76"/>
        <v>2.5134562254442994E-3</v>
      </c>
      <c r="H972">
        <f t="shared" si="77"/>
        <v>6.5861516155768631E-3</v>
      </c>
      <c r="J972">
        <f t="shared" si="78"/>
        <v>8.3854757383503102</v>
      </c>
      <c r="K972">
        <f t="shared" si="79"/>
        <v>7.5403686763328981E-3</v>
      </c>
      <c r="L972">
        <f t="shared" si="75"/>
        <v>12.657744519073358</v>
      </c>
    </row>
    <row r="973" spans="1:12" x14ac:dyDescent="0.25">
      <c r="A973" s="1">
        <v>35929.958333333336</v>
      </c>
      <c r="C973">
        <v>68.894447326660099</v>
      </c>
      <c r="E973">
        <f t="shared" si="76"/>
        <v>-5.0127666110564295E-3</v>
      </c>
      <c r="H973">
        <f t="shared" si="77"/>
        <v>-1.3135236086350812E-2</v>
      </c>
      <c r="J973">
        <f t="shared" si="78"/>
        <v>8.2753305348307116</v>
      </c>
      <c r="K973">
        <f t="shared" si="79"/>
        <v>-1.5038299833169289E-2</v>
      </c>
      <c r="L973">
        <f t="shared" si="75"/>
        <v>12.467393561783878</v>
      </c>
    </row>
    <row r="974" spans="1:12" x14ac:dyDescent="0.25">
      <c r="A974" s="1">
        <v>35930.958333333336</v>
      </c>
      <c r="C974">
        <v>68.508796691894503</v>
      </c>
      <c r="E974">
        <f t="shared" si="76"/>
        <v>-5.5977027137913415E-3</v>
      </c>
      <c r="H974">
        <f t="shared" si="77"/>
        <v>-1.4667977265225243E-2</v>
      </c>
      <c r="J974">
        <f t="shared" si="78"/>
        <v>8.15394817468359</v>
      </c>
      <c r="K974">
        <f t="shared" si="79"/>
        <v>-1.6793108141374025E-2</v>
      </c>
      <c r="L974">
        <f t="shared" si="75"/>
        <v>12.258027273459771</v>
      </c>
    </row>
    <row r="975" spans="1:12" x14ac:dyDescent="0.25">
      <c r="A975" s="1">
        <v>35933.958333333336</v>
      </c>
      <c r="C975">
        <v>68.2388916015625</v>
      </c>
      <c r="E975">
        <f t="shared" si="76"/>
        <v>-3.9397143631911824E-3</v>
      </c>
      <c r="H975">
        <f t="shared" si="77"/>
        <v>-1.0323456543770232E-2</v>
      </c>
      <c r="J975">
        <f t="shared" si="78"/>
        <v>8.0697712450420891</v>
      </c>
      <c r="K975">
        <f t="shared" si="79"/>
        <v>-1.1819143089573547E-2</v>
      </c>
      <c r="L975">
        <f t="shared" si="75"/>
        <v>12.113147895118855</v>
      </c>
    </row>
    <row r="976" spans="1:12" x14ac:dyDescent="0.25">
      <c r="A976" s="1">
        <v>35934.958333333336</v>
      </c>
      <c r="C976">
        <v>68.701622009277301</v>
      </c>
      <c r="E976">
        <f t="shared" si="76"/>
        <v>6.7810363980795874E-3</v>
      </c>
      <c r="H976">
        <f t="shared" si="77"/>
        <v>1.7768733497876117E-2</v>
      </c>
      <c r="J976">
        <f t="shared" si="78"/>
        <v>8.2131608596840664</v>
      </c>
      <c r="K976">
        <f t="shared" si="79"/>
        <v>2.0343109194238762E-2</v>
      </c>
      <c r="L976">
        <f t="shared" si="75"/>
        <v>12.359566985435221</v>
      </c>
    </row>
    <row r="977" spans="1:12" x14ac:dyDescent="0.25">
      <c r="A977" s="1">
        <v>35935.958333333336</v>
      </c>
      <c r="C977">
        <v>69.357223510742102</v>
      </c>
      <c r="E977">
        <f t="shared" si="76"/>
        <v>9.5427368712819316E-3</v>
      </c>
      <c r="H977">
        <f t="shared" si="77"/>
        <v>2.5005373567112164E-2</v>
      </c>
      <c r="J977">
        <f t="shared" si="78"/>
        <v>8.4185340151472499</v>
      </c>
      <c r="K977">
        <f t="shared" si="79"/>
        <v>2.8628210613845795E-2</v>
      </c>
      <c r="L977">
        <f t="shared" si="75"/>
        <v>12.713399272190195</v>
      </c>
    </row>
    <row r="978" spans="1:12" x14ac:dyDescent="0.25">
      <c r="A978" s="1">
        <v>35936.958333333336</v>
      </c>
      <c r="C978">
        <v>68.913711547851506</v>
      </c>
      <c r="E978">
        <f t="shared" si="76"/>
        <v>-6.3946037693090041E-3</v>
      </c>
      <c r="H978">
        <f t="shared" si="77"/>
        <v>-1.6756142207634293E-2</v>
      </c>
      <c r="J978">
        <f t="shared" si="78"/>
        <v>8.2774718620096355</v>
      </c>
      <c r="K978">
        <f t="shared" si="79"/>
        <v>-1.9183811307927012E-2</v>
      </c>
      <c r="L978">
        <f t="shared" si="75"/>
        <v>12.469507819470161</v>
      </c>
    </row>
    <row r="979" spans="1:12" x14ac:dyDescent="0.25">
      <c r="A979" s="1">
        <v>35937.958333333336</v>
      </c>
      <c r="C979">
        <v>68.643821716308594</v>
      </c>
      <c r="E979">
        <f t="shared" si="76"/>
        <v>-3.9163444470047271E-3</v>
      </c>
      <c r="H979">
        <f t="shared" si="77"/>
        <v>-1.0262219029589887E-2</v>
      </c>
      <c r="J979">
        <f t="shared" si="78"/>
        <v>8.1925266327504254</v>
      </c>
      <c r="K979">
        <f t="shared" si="79"/>
        <v>-1.1749033341014181E-2</v>
      </c>
      <c r="L979">
        <f t="shared" si="75"/>
        <v>12.323003156353169</v>
      </c>
    </row>
    <row r="980" spans="1:12" x14ac:dyDescent="0.25">
      <c r="A980" s="1">
        <v>35941.958333333336</v>
      </c>
      <c r="C980">
        <v>67.544708251953097</v>
      </c>
      <c r="E980">
        <f t="shared" si="76"/>
        <v>-1.6011833794713826E-2</v>
      </c>
      <c r="H980">
        <f t="shared" si="77"/>
        <v>-4.1956714402997544E-2</v>
      </c>
      <c r="J980">
        <f t="shared" si="78"/>
        <v>7.8487951325811656</v>
      </c>
      <c r="K980">
        <f t="shared" si="79"/>
        <v>-4.8035501384141477E-2</v>
      </c>
      <c r="L980">
        <f t="shared" si="75"/>
        <v>11.731061521179386</v>
      </c>
    </row>
    <row r="981" spans="1:12" x14ac:dyDescent="0.25">
      <c r="A981" s="1">
        <v>35942.958333333336</v>
      </c>
      <c r="C981">
        <v>67.64111328125</v>
      </c>
      <c r="E981">
        <f t="shared" si="76"/>
        <v>1.4272773070140854E-3</v>
      </c>
      <c r="H981">
        <f t="shared" si="77"/>
        <v>3.7399755151118035E-3</v>
      </c>
      <c r="J981">
        <f t="shared" si="78"/>
        <v>7.8781494342001475</v>
      </c>
      <c r="K981">
        <f t="shared" si="79"/>
        <v>4.2818319210422562E-3</v>
      </c>
      <c r="L981">
        <f t="shared" si="75"/>
        <v>11.781291954868482</v>
      </c>
    </row>
    <row r="982" spans="1:12" x14ac:dyDescent="0.25">
      <c r="A982" s="1">
        <v>35943.958333333336</v>
      </c>
      <c r="C982">
        <v>67.949638366699205</v>
      </c>
      <c r="E982">
        <f t="shared" si="76"/>
        <v>4.5612064982780698E-3</v>
      </c>
      <c r="H982">
        <f t="shared" si="77"/>
        <v>1.1951987563381389E-2</v>
      </c>
      <c r="J982">
        <f t="shared" si="78"/>
        <v>7.972308978260167</v>
      </c>
      <c r="K982">
        <f t="shared" si="79"/>
        <v>1.3683619494834209E-2</v>
      </c>
      <c r="L982">
        <f t="shared" si="75"/>
        <v>11.942502671136454</v>
      </c>
    </row>
    <row r="983" spans="1:12" x14ac:dyDescent="0.25">
      <c r="A983" s="1">
        <v>35944.958333333336</v>
      </c>
      <c r="C983">
        <v>67.274787902832003</v>
      </c>
      <c r="E983">
        <f t="shared" si="76"/>
        <v>-9.9316270121303507E-3</v>
      </c>
      <c r="H983">
        <f t="shared" si="77"/>
        <v>-2.6024404415353006E-2</v>
      </c>
      <c r="J983">
        <f t="shared" si="78"/>
        <v>7.7648343852857744</v>
      </c>
      <c r="K983">
        <f t="shared" si="79"/>
        <v>-2.9794881036391052E-2</v>
      </c>
      <c r="L983">
        <f t="shared" si="75"/>
        <v>11.586677224773162</v>
      </c>
    </row>
    <row r="984" spans="1:12" x14ac:dyDescent="0.25">
      <c r="A984" s="1">
        <v>35947.958333333336</v>
      </c>
      <c r="C984">
        <v>67.583274841308594</v>
      </c>
      <c r="E984">
        <f t="shared" si="76"/>
        <v>4.585476195363869E-3</v>
      </c>
      <c r="H984">
        <f t="shared" si="77"/>
        <v>1.2015582824382183E-2</v>
      </c>
      <c r="J984">
        <f t="shared" si="78"/>
        <v>7.8581333959597863</v>
      </c>
      <c r="K984">
        <f t="shared" si="79"/>
        <v>1.3756428586091607E-2</v>
      </c>
      <c r="L984">
        <f t="shared" si="75"/>
        <v>11.746068522565848</v>
      </c>
    </row>
    <row r="985" spans="1:12" x14ac:dyDescent="0.25">
      <c r="A985" s="1">
        <v>35948.958333333336</v>
      </c>
      <c r="C985">
        <v>67.64111328125</v>
      </c>
      <c r="E985">
        <f t="shared" si="76"/>
        <v>8.5580996300071988E-4</v>
      </c>
      <c r="H985">
        <f t="shared" si="77"/>
        <v>2.2425272870816013E-3</v>
      </c>
      <c r="J985">
        <f t="shared" si="78"/>
        <v>7.8757554745257536</v>
      </c>
      <c r="K985">
        <f t="shared" si="79"/>
        <v>2.5674298890021596E-3</v>
      </c>
      <c r="L985">
        <f t="shared" si="75"/>
        <v>11.776225729968951</v>
      </c>
    </row>
    <row r="986" spans="1:12" x14ac:dyDescent="0.25">
      <c r="A986" s="1">
        <v>35949.958333333336</v>
      </c>
      <c r="C986">
        <v>66.561340332031193</v>
      </c>
      <c r="E986">
        <f t="shared" si="76"/>
        <v>-1.5963264009702827E-2</v>
      </c>
      <c r="H986">
        <f t="shared" si="77"/>
        <v>-4.1829444246159281E-2</v>
      </c>
      <c r="J986">
        <f t="shared" si="78"/>
        <v>7.5463170000076945</v>
      </c>
      <c r="K986">
        <f t="shared" si="79"/>
        <v>-4.788979202910848E-2</v>
      </c>
      <c r="L986">
        <f t="shared" si="75"/>
        <v>11.212264728872903</v>
      </c>
    </row>
    <row r="987" spans="1:12" x14ac:dyDescent="0.25">
      <c r="A987" s="1">
        <v>35950.958333333336</v>
      </c>
      <c r="C987">
        <v>67.795387268066406</v>
      </c>
      <c r="E987">
        <f t="shared" si="76"/>
        <v>1.8539995286743771E-2</v>
      </c>
      <c r="H987">
        <f t="shared" si="77"/>
        <v>4.8581399060964446E-2</v>
      </c>
      <c r="J987">
        <f t="shared" si="78"/>
        <v>7.9129276376256081</v>
      </c>
      <c r="K987">
        <f t="shared" si="79"/>
        <v>5.5619985860231314E-2</v>
      </c>
      <c r="L987">
        <f t="shared" si="75"/>
        <v>11.835890734553983</v>
      </c>
    </row>
    <row r="988" spans="1:12" x14ac:dyDescent="0.25">
      <c r="A988" s="1">
        <v>35951.958333333336</v>
      </c>
      <c r="C988">
        <v>69.106575012207003</v>
      </c>
      <c r="E988">
        <f t="shared" si="76"/>
        <v>1.9340368083688331E-2</v>
      </c>
      <c r="H988">
        <f t="shared" si="77"/>
        <v>5.0678661203943827E-2</v>
      </c>
      <c r="J988">
        <f t="shared" si="78"/>
        <v>8.3139442165041597</v>
      </c>
      <c r="K988">
        <f t="shared" si="79"/>
        <v>5.8021104251064992E-2</v>
      </c>
      <c r="L988">
        <f t="shared" si="75"/>
        <v>12.522622184767753</v>
      </c>
    </row>
    <row r="989" spans="1:12" x14ac:dyDescent="0.25">
      <c r="A989" s="1">
        <v>35954.958333333336</v>
      </c>
      <c r="C989">
        <v>69.0294189453125</v>
      </c>
      <c r="E989">
        <f t="shared" si="76"/>
        <v>-1.1164793926029537E-3</v>
      </c>
      <c r="H989">
        <f t="shared" si="77"/>
        <v>-2.9255741480241565E-3</v>
      </c>
      <c r="J989">
        <f t="shared" si="78"/>
        <v>8.2896211562362403</v>
      </c>
      <c r="K989">
        <f t="shared" si="79"/>
        <v>-3.3494381778088611E-3</v>
      </c>
      <c r="L989">
        <f t="shared" si="75"/>
        <v>12.480678435935816</v>
      </c>
    </row>
    <row r="990" spans="1:12" x14ac:dyDescent="0.25">
      <c r="A990" s="1">
        <v>35955.958333333336</v>
      </c>
      <c r="C990">
        <v>69.241539001464801</v>
      </c>
      <c r="E990">
        <f t="shared" si="76"/>
        <v>3.0728935487687181E-3</v>
      </c>
      <c r="H990">
        <f t="shared" si="77"/>
        <v>8.0520768994659063E-3</v>
      </c>
      <c r="J990">
        <f t="shared" si="78"/>
        <v>8.3563698232536936</v>
      </c>
      <c r="K990">
        <f t="shared" si="79"/>
        <v>9.2186806463061544E-3</v>
      </c>
      <c r="L990">
        <f t="shared" si="75"/>
        <v>12.595733824685949</v>
      </c>
    </row>
    <row r="991" spans="1:12" x14ac:dyDescent="0.25">
      <c r="A991" s="1">
        <v>35956.958333333336</v>
      </c>
      <c r="C991">
        <v>68.798049926757798</v>
      </c>
      <c r="E991">
        <f t="shared" si="76"/>
        <v>-6.4049569247387472E-3</v>
      </c>
      <c r="H991">
        <f t="shared" si="77"/>
        <v>-1.6783271166821902E-2</v>
      </c>
      <c r="J991">
        <f t="shared" si="78"/>
        <v>8.2161226025397802</v>
      </c>
      <c r="K991">
        <f t="shared" si="79"/>
        <v>-1.9214870774216242E-2</v>
      </c>
      <c r="L991">
        <f t="shared" si="75"/>
        <v>12.353708426938184</v>
      </c>
    </row>
    <row r="992" spans="1:12" x14ac:dyDescent="0.25">
      <c r="A992" s="1">
        <v>35957.958333333336</v>
      </c>
      <c r="C992">
        <v>67.506134033203097</v>
      </c>
      <c r="E992">
        <f t="shared" si="76"/>
        <v>-1.8778379546078305E-2</v>
      </c>
      <c r="H992">
        <f t="shared" si="77"/>
        <v>-4.9206050828856963E-2</v>
      </c>
      <c r="J992">
        <f t="shared" si="78"/>
        <v>7.8118396561430874</v>
      </c>
      <c r="K992">
        <f t="shared" si="79"/>
        <v>-5.6335138638234916E-2</v>
      </c>
      <c r="L992">
        <f t="shared" si="75"/>
        <v>11.657760550010289</v>
      </c>
    </row>
    <row r="993" spans="1:12" x14ac:dyDescent="0.25">
      <c r="A993" s="1">
        <v>35958.958333333336</v>
      </c>
      <c r="C993">
        <v>68.1424560546875</v>
      </c>
      <c r="E993">
        <f t="shared" si="76"/>
        <v>9.4261363148335775E-3</v>
      </c>
      <c r="H993">
        <f t="shared" si="77"/>
        <v>2.4699838529161088E-2</v>
      </c>
      <c r="J993">
        <f t="shared" si="78"/>
        <v>8.0047908342655187</v>
      </c>
      <c r="K993">
        <f t="shared" si="79"/>
        <v>2.8278408944500733E-2</v>
      </c>
      <c r="L993">
        <f t="shared" si="75"/>
        <v>11.987423470220548</v>
      </c>
    </row>
    <row r="994" spans="1:12" x14ac:dyDescent="0.25">
      <c r="A994" s="1">
        <v>35961.958333333336</v>
      </c>
      <c r="C994">
        <v>66.349227905273395</v>
      </c>
      <c r="E994">
        <f t="shared" si="76"/>
        <v>-2.6315871972312777E-2</v>
      </c>
      <c r="H994">
        <f t="shared" si="77"/>
        <v>-6.8956968874651539E-2</v>
      </c>
      <c r="J994">
        <f t="shared" si="78"/>
        <v>7.4528047218589757</v>
      </c>
      <c r="K994">
        <f t="shared" si="79"/>
        <v>-7.894761591693833E-2</v>
      </c>
      <c r="L994">
        <f t="shared" si="75"/>
        <v>11.041044966259884</v>
      </c>
    </row>
    <row r="995" spans="1:12" x14ac:dyDescent="0.25">
      <c r="A995" s="1">
        <v>35962.958333333336</v>
      </c>
      <c r="C995">
        <v>67.371200561523395</v>
      </c>
      <c r="E995">
        <f t="shared" si="76"/>
        <v>1.5402932159347404E-2</v>
      </c>
      <c r="H995">
        <f t="shared" si="77"/>
        <v>4.0361174982458385E-2</v>
      </c>
      <c r="J995">
        <f t="shared" si="78"/>
        <v>7.7536086773480175</v>
      </c>
      <c r="K995">
        <f t="shared" si="79"/>
        <v>4.6208796478042213E-2</v>
      </c>
      <c r="L995">
        <f t="shared" si="75"/>
        <v>11.551238366010699</v>
      </c>
    </row>
    <row r="996" spans="1:12" x14ac:dyDescent="0.25">
      <c r="A996" s="1">
        <v>35963.958333333336</v>
      </c>
      <c r="C996">
        <v>68.778800964355398</v>
      </c>
      <c r="E996">
        <f t="shared" si="76"/>
        <v>2.0893206460623759E-2</v>
      </c>
      <c r="H996">
        <f t="shared" si="77"/>
        <v>5.4747651497647938E-2</v>
      </c>
      <c r="J996">
        <f t="shared" si="78"/>
        <v>8.1781005430646054</v>
      </c>
      <c r="K996">
        <f t="shared" si="79"/>
        <v>6.2679619381871277E-2</v>
      </c>
      <c r="L996">
        <f t="shared" si="75"/>
        <v>12.275265590181519</v>
      </c>
    </row>
    <row r="997" spans="1:12" x14ac:dyDescent="0.25">
      <c r="A997" s="1">
        <v>35964.958333333336</v>
      </c>
      <c r="C997">
        <v>68.470260620117102</v>
      </c>
      <c r="E997">
        <f t="shared" si="76"/>
        <v>-4.4859802717147623E-3</v>
      </c>
      <c r="H997">
        <f t="shared" si="77"/>
        <v>-1.1754868023920902E-2</v>
      </c>
      <c r="J997">
        <f t="shared" si="78"/>
        <v>8.0819680504945257</v>
      </c>
      <c r="K997">
        <f t="shared" si="79"/>
        <v>-1.3457940815144287E-2</v>
      </c>
      <c r="L997">
        <f t="shared" si="75"/>
        <v>12.110065792378679</v>
      </c>
    </row>
    <row r="998" spans="1:12" x14ac:dyDescent="0.25">
      <c r="A998" s="1">
        <v>35965.958333333336</v>
      </c>
      <c r="C998">
        <v>68.127159118652301</v>
      </c>
      <c r="E998">
        <f t="shared" si="76"/>
        <v>-5.0109565577437509E-3</v>
      </c>
      <c r="H998">
        <f t="shared" si="77"/>
        <v>-1.3130493101201957E-2</v>
      </c>
      <c r="J998">
        <f t="shared" si="78"/>
        <v>7.9758478247633722</v>
      </c>
      <c r="K998">
        <f t="shared" si="79"/>
        <v>-1.5032869673231253E-2</v>
      </c>
      <c r="L998">
        <f t="shared" si="75"/>
        <v>11.928016751587593</v>
      </c>
    </row>
    <row r="999" spans="1:12" x14ac:dyDescent="0.25">
      <c r="A999" s="1">
        <v>35968.958333333336</v>
      </c>
      <c r="C999">
        <v>68.456016540527301</v>
      </c>
      <c r="E999">
        <f t="shared" si="76"/>
        <v>4.8271119202585311E-3</v>
      </c>
      <c r="H999">
        <f t="shared" si="77"/>
        <v>1.2648754591523162E-2</v>
      </c>
      <c r="J999">
        <f t="shared" si="78"/>
        <v>8.0767323665581383</v>
      </c>
      <c r="K999">
        <f t="shared" si="79"/>
        <v>1.4481335760775593E-2</v>
      </c>
      <c r="L999">
        <f t="shared" si="75"/>
        <v>12.100750367127489</v>
      </c>
    </row>
    <row r="1000" spans="1:12" x14ac:dyDescent="0.25">
      <c r="A1000" s="1">
        <v>35969.958333333336</v>
      </c>
      <c r="C1000">
        <v>69.268402099609304</v>
      </c>
      <c r="E1000">
        <f t="shared" si="76"/>
        <v>1.1867263100257208E-2</v>
      </c>
      <c r="H1000">
        <f t="shared" si="77"/>
        <v>3.1096461219020662E-2</v>
      </c>
      <c r="J1000">
        <f t="shared" si="78"/>
        <v>8.327890161371224</v>
      </c>
      <c r="K1000">
        <f t="shared" si="79"/>
        <v>3.5601789300771625E-2</v>
      </c>
      <c r="L1000">
        <f t="shared" si="75"/>
        <v>12.531558732079196</v>
      </c>
    </row>
    <row r="1001" spans="1:12" x14ac:dyDescent="0.25">
      <c r="A1001" s="1">
        <v>35970.958333333336</v>
      </c>
      <c r="C1001">
        <v>70.1968994140625</v>
      </c>
      <c r="E1001">
        <f t="shared" si="76"/>
        <v>1.3404341464640757E-2</v>
      </c>
      <c r="H1001">
        <f t="shared" si="77"/>
        <v>3.5124154659778098E-2</v>
      </c>
      <c r="J1001">
        <f t="shared" si="78"/>
        <v>8.6204002633888699</v>
      </c>
      <c r="K1001">
        <f t="shared" si="79"/>
        <v>4.021302439392227E-2</v>
      </c>
      <c r="L1001">
        <f t="shared" si="75"/>
        <v>13.035490609066166</v>
      </c>
    </row>
    <row r="1002" spans="1:12" x14ac:dyDescent="0.25">
      <c r="A1002" s="1">
        <v>35971.958333333336</v>
      </c>
      <c r="C1002">
        <v>70.080886840820298</v>
      </c>
      <c r="E1002">
        <f t="shared" si="76"/>
        <v>-1.652673753549827E-3</v>
      </c>
      <c r="H1002">
        <f t="shared" si="77"/>
        <v>-4.3305945819842526E-3</v>
      </c>
      <c r="J1002">
        <f t="shared" si="78"/>
        <v>8.5830688047137027</v>
      </c>
      <c r="K1002">
        <f t="shared" si="79"/>
        <v>-4.9580212606494811E-3</v>
      </c>
      <c r="L1002">
        <f t="shared" si="75"/>
        <v>12.97086036948342</v>
      </c>
    </row>
    <row r="1003" spans="1:12" x14ac:dyDescent="0.25">
      <c r="A1003" s="1">
        <v>35972.958333333336</v>
      </c>
      <c r="C1003">
        <v>70.370979309082003</v>
      </c>
      <c r="E1003">
        <f t="shared" si="76"/>
        <v>4.1393949383177198E-3</v>
      </c>
      <c r="H1003">
        <f t="shared" si="77"/>
        <v>1.0846690857205106E-2</v>
      </c>
      <c r="J1003">
        <f t="shared" si="78"/>
        <v>8.676166698644554</v>
      </c>
      <c r="K1003">
        <f t="shared" si="79"/>
        <v>1.2418184814953159E-2</v>
      </c>
      <c r="L1003">
        <f t="shared" si="75"/>
        <v>13.131934910760616</v>
      </c>
    </row>
    <row r="1004" spans="1:12" x14ac:dyDescent="0.25">
      <c r="A1004" s="1">
        <v>35975.958333333336</v>
      </c>
      <c r="C1004">
        <v>70.622428894042898</v>
      </c>
      <c r="E1004">
        <f t="shared" si="76"/>
        <v>3.573200024068024E-3</v>
      </c>
      <c r="H1004">
        <f t="shared" si="77"/>
        <v>9.3630582753176459E-3</v>
      </c>
      <c r="J1004">
        <f t="shared" si="78"/>
        <v>8.7574021530503341</v>
      </c>
      <c r="K1004">
        <f t="shared" si="79"/>
        <v>1.0719600072204072E-2</v>
      </c>
      <c r="L1004">
        <f t="shared" si="75"/>
        <v>13.272704001178186</v>
      </c>
    </row>
    <row r="1005" spans="1:12" x14ac:dyDescent="0.25">
      <c r="A1005" s="1">
        <v>35976.958333333336</v>
      </c>
      <c r="C1005">
        <v>70.138885498046804</v>
      </c>
      <c r="E1005">
        <f t="shared" si="76"/>
        <v>-6.8468814166894321E-3</v>
      </c>
      <c r="H1005">
        <f t="shared" si="77"/>
        <v>-1.7941270927135804E-2</v>
      </c>
      <c r="J1005">
        <f t="shared" si="78"/>
        <v>8.6002832284045763</v>
      </c>
      <c r="K1005">
        <f t="shared" si="79"/>
        <v>-2.0540644250068296E-2</v>
      </c>
      <c r="L1005">
        <f t="shared" si="75"/>
        <v>13.000074110053527</v>
      </c>
    </row>
    <row r="1006" spans="1:12" x14ac:dyDescent="0.25">
      <c r="A1006" s="1">
        <v>35977.958333333336</v>
      </c>
      <c r="C1006">
        <v>70.951316833496094</v>
      </c>
      <c r="E1006">
        <f t="shared" si="76"/>
        <v>1.1583179996093707E-2</v>
      </c>
      <c r="H1006">
        <f t="shared" si="77"/>
        <v>3.0352062181351405E-2</v>
      </c>
      <c r="J1006">
        <f t="shared" si="78"/>
        <v>8.8613195597303456</v>
      </c>
      <c r="K1006">
        <f t="shared" si="79"/>
        <v>3.474953998828112E-2</v>
      </c>
      <c r="L1006">
        <f t="shared" si="75"/>
        <v>13.45182070519145</v>
      </c>
    </row>
    <row r="1007" spans="1:12" x14ac:dyDescent="0.25">
      <c r="A1007" s="1">
        <v>35978.958333333336</v>
      </c>
      <c r="C1007">
        <v>71.086708068847599</v>
      </c>
      <c r="E1007">
        <f t="shared" si="76"/>
        <v>1.9082272379697951E-3</v>
      </c>
      <c r="H1007">
        <f t="shared" si="77"/>
        <v>5.0002358421901462E-3</v>
      </c>
      <c r="J1007">
        <f t="shared" si="78"/>
        <v>8.9056282474020101</v>
      </c>
      <c r="K1007">
        <f t="shared" si="79"/>
        <v>5.7246817139093853E-3</v>
      </c>
      <c r="L1007">
        <f t="shared" si="75"/>
        <v>13.528828097201247</v>
      </c>
    </row>
    <row r="1008" spans="1:12" x14ac:dyDescent="0.25">
      <c r="A1008" s="1">
        <v>35982.958333333336</v>
      </c>
      <c r="C1008">
        <v>71.802398681640597</v>
      </c>
      <c r="E1008">
        <f t="shared" si="76"/>
        <v>1.0067854205596971E-2</v>
      </c>
      <c r="H1008">
        <f t="shared" si="77"/>
        <v>2.6381368241200853E-2</v>
      </c>
      <c r="J1008">
        <f t="shared" si="78"/>
        <v>9.140570905615963</v>
      </c>
      <c r="K1008">
        <f t="shared" si="79"/>
        <v>3.0203562616790913E-2</v>
      </c>
      <c r="L1008">
        <f t="shared" si="75"/>
        <v>13.937446903766865</v>
      </c>
    </row>
    <row r="1009" spans="1:12" x14ac:dyDescent="0.25">
      <c r="A1009" s="1">
        <v>35983.958333333336</v>
      </c>
      <c r="C1009">
        <v>71.667007446289006</v>
      </c>
      <c r="E1009">
        <f t="shared" si="76"/>
        <v>-1.8856088074702404E-3</v>
      </c>
      <c r="H1009">
        <f t="shared" si="77"/>
        <v>-4.9409674884911981E-3</v>
      </c>
      <c r="J1009">
        <f t="shared" si="78"/>
        <v>9.0954076419450658</v>
      </c>
      <c r="K1009">
        <f t="shared" si="79"/>
        <v>-5.6568264224107212E-3</v>
      </c>
      <c r="L1009">
        <f t="shared" si="75"/>
        <v>13.858605185860691</v>
      </c>
    </row>
    <row r="1010" spans="1:12" x14ac:dyDescent="0.25">
      <c r="A1010" s="1">
        <v>35984.958333333336</v>
      </c>
      <c r="C1010">
        <v>72.189262390136705</v>
      </c>
      <c r="E1010">
        <f t="shared" si="76"/>
        <v>7.2872436349333825E-3</v>
      </c>
      <c r="H1010">
        <f t="shared" si="77"/>
        <v>1.9095176973227268E-2</v>
      </c>
      <c r="J1010">
        <f t="shared" si="78"/>
        <v>9.2690860605116505</v>
      </c>
      <c r="K1010">
        <f t="shared" si="79"/>
        <v>2.1861730904800147E-2</v>
      </c>
      <c r="L1010">
        <f t="shared" si="75"/>
        <v>14.161578283149845</v>
      </c>
    </row>
    <row r="1011" spans="1:12" x14ac:dyDescent="0.25">
      <c r="A1011" s="1">
        <v>35985.958333333336</v>
      </c>
      <c r="C1011">
        <v>71.705673217773395</v>
      </c>
      <c r="E1011">
        <f t="shared" si="76"/>
        <v>-6.6989072384452397E-3</v>
      </c>
      <c r="H1011">
        <f t="shared" si="77"/>
        <v>-1.7553525812165932E-2</v>
      </c>
      <c r="J1011">
        <f t="shared" si="78"/>
        <v>9.1063809190932723</v>
      </c>
      <c r="K1011">
        <f t="shared" si="79"/>
        <v>-2.0096721715335719E-2</v>
      </c>
      <c r="L1011">
        <f t="shared" si="75"/>
        <v>13.876976985343441</v>
      </c>
    </row>
    <row r="1012" spans="1:12" x14ac:dyDescent="0.25">
      <c r="A1012" s="1">
        <v>35986.958333333336</v>
      </c>
      <c r="C1012">
        <v>72.092521667480398</v>
      </c>
      <c r="E1012">
        <f t="shared" si="76"/>
        <v>5.3949489956273133E-3</v>
      </c>
      <c r="H1012">
        <f t="shared" si="77"/>
        <v>1.4136690221141482E-2</v>
      </c>
      <c r="J1012">
        <f t="shared" si="78"/>
        <v>9.2351150051822071</v>
      </c>
      <c r="K1012">
        <f t="shared" si="79"/>
        <v>1.618484698688194E-2</v>
      </c>
      <c r="L1012">
        <f t="shared" si="75"/>
        <v>14.101573734491707</v>
      </c>
    </row>
    <row r="1013" spans="1:12" x14ac:dyDescent="0.25">
      <c r="A1013" s="1">
        <v>35989.958333333336</v>
      </c>
      <c r="C1013">
        <v>72.111885070800696</v>
      </c>
      <c r="E1013">
        <f t="shared" si="76"/>
        <v>2.6859101155607412E-4</v>
      </c>
      <c r="H1013">
        <f t="shared" si="77"/>
        <v>7.0380423051798397E-4</v>
      </c>
      <c r="J1013">
        <f t="shared" si="78"/>
        <v>9.2416147181921762</v>
      </c>
      <c r="K1013">
        <f t="shared" si="79"/>
        <v>8.0577303466822237E-4</v>
      </c>
      <c r="L1013">
        <f t="shared" si="75"/>
        <v>14.112936402353347</v>
      </c>
    </row>
    <row r="1014" spans="1:12" x14ac:dyDescent="0.25">
      <c r="A1014" s="1">
        <v>35990.958333333336</v>
      </c>
      <c r="C1014">
        <v>72.924301147460895</v>
      </c>
      <c r="E1014">
        <f t="shared" si="76"/>
        <v>1.1266049637484343E-2</v>
      </c>
      <c r="H1014">
        <f t="shared" si="77"/>
        <v>2.9521067552298608E-2</v>
      </c>
      <c r="J1014">
        <f t="shared" si="78"/>
        <v>9.5144370505802431</v>
      </c>
      <c r="K1014">
        <f t="shared" si="79"/>
        <v>3.379814891245303E-2</v>
      </c>
      <c r="L1014">
        <f t="shared" si="75"/>
        <v>14.589927528472064</v>
      </c>
    </row>
    <row r="1015" spans="1:12" x14ac:dyDescent="0.25">
      <c r="A1015" s="1">
        <v>35991.958333333336</v>
      </c>
      <c r="C1015">
        <v>72.788902282714801</v>
      </c>
      <c r="E1015">
        <f t="shared" si="76"/>
        <v>-1.8567043168820074E-3</v>
      </c>
      <c r="H1015">
        <f t="shared" si="77"/>
        <v>-4.8652274157348222E-3</v>
      </c>
      <c r="J1015">
        <f t="shared" si="78"/>
        <v>9.4681471505964776</v>
      </c>
      <c r="K1015">
        <f t="shared" si="79"/>
        <v>-5.5701129506460223E-3</v>
      </c>
      <c r="L1015">
        <f t="shared" si="75"/>
        <v>14.508659984196735</v>
      </c>
    </row>
    <row r="1016" spans="1:12" x14ac:dyDescent="0.25">
      <c r="A1016" s="1">
        <v>35992.958333333336</v>
      </c>
      <c r="C1016">
        <v>73.291816711425696</v>
      </c>
      <c r="E1016">
        <f t="shared" si="76"/>
        <v>6.9092184789043554E-3</v>
      </c>
      <c r="H1016">
        <f t="shared" si="77"/>
        <v>1.8104616259694582E-2</v>
      </c>
      <c r="J1016">
        <f t="shared" si="78"/>
        <v>9.6395643214483471</v>
      </c>
      <c r="K1016">
        <f t="shared" si="79"/>
        <v>2.0727655436713066E-2</v>
      </c>
      <c r="L1016">
        <f t="shared" si="75"/>
        <v>14.809390489197591</v>
      </c>
    </row>
    <row r="1017" spans="1:12" x14ac:dyDescent="0.25">
      <c r="A1017" s="1">
        <v>35993.958333333336</v>
      </c>
      <c r="C1017">
        <v>73.388534545898395</v>
      </c>
      <c r="E1017">
        <f t="shared" si="76"/>
        <v>1.3196266488182395E-3</v>
      </c>
      <c r="H1017">
        <f t="shared" si="77"/>
        <v>3.4578924021388879E-3</v>
      </c>
      <c r="J1017">
        <f t="shared" si="78"/>
        <v>9.6728968976754128</v>
      </c>
      <c r="K1017">
        <f t="shared" si="79"/>
        <v>3.9588799464547186E-3</v>
      </c>
      <c r="L1017">
        <f t="shared" si="75"/>
        <v>14.868019088224493</v>
      </c>
    </row>
    <row r="1018" spans="1:12" x14ac:dyDescent="0.25">
      <c r="A1018" s="1">
        <v>35996.958333333336</v>
      </c>
      <c r="C1018">
        <v>73.388534545898395</v>
      </c>
      <c r="E1018">
        <f t="shared" si="76"/>
        <v>0</v>
      </c>
      <c r="H1018">
        <f t="shared" si="77"/>
        <v>0</v>
      </c>
      <c r="J1018">
        <f t="shared" si="78"/>
        <v>9.6728968976754128</v>
      </c>
      <c r="K1018">
        <f t="shared" si="79"/>
        <v>0</v>
      </c>
      <c r="L1018">
        <f t="shared" si="75"/>
        <v>14.868019088224493</v>
      </c>
    </row>
    <row r="1019" spans="1:12" x14ac:dyDescent="0.25">
      <c r="A1019" s="1">
        <v>35997.958333333336</v>
      </c>
      <c r="C1019">
        <v>72.111885070800696</v>
      </c>
      <c r="E1019">
        <f t="shared" si="76"/>
        <v>-1.739576192653447E-2</v>
      </c>
      <c r="H1019">
        <f t="shared" si="77"/>
        <v>-4.5583099620675888E-2</v>
      </c>
      <c r="J1019">
        <f t="shared" si="78"/>
        <v>9.2319762747681473</v>
      </c>
      <c r="K1019">
        <f t="shared" si="79"/>
        <v>-5.218728577960341E-2</v>
      </c>
      <c r="L1019">
        <f t="shared" si="75"/>
        <v>14.092097527090722</v>
      </c>
    </row>
    <row r="1020" spans="1:12" x14ac:dyDescent="0.25">
      <c r="A1020" s="1">
        <v>35998.958333333336</v>
      </c>
      <c r="C1020">
        <v>72.111885070800696</v>
      </c>
      <c r="E1020">
        <f t="shared" si="76"/>
        <v>0</v>
      </c>
      <c r="H1020">
        <f t="shared" si="77"/>
        <v>0</v>
      </c>
      <c r="J1020">
        <f t="shared" si="78"/>
        <v>9.2319762747681473</v>
      </c>
      <c r="K1020">
        <f t="shared" si="79"/>
        <v>0</v>
      </c>
      <c r="L1020">
        <f t="shared" si="75"/>
        <v>14.092097527090722</v>
      </c>
    </row>
    <row r="1021" spans="1:12" x14ac:dyDescent="0.25">
      <c r="A1021" s="1">
        <v>35999.958333333336</v>
      </c>
      <c r="C1021">
        <v>70.680465698242102</v>
      </c>
      <c r="E1021">
        <f t="shared" si="76"/>
        <v>-1.984997855975057E-2</v>
      </c>
      <c r="H1021">
        <f t="shared" si="77"/>
        <v>-5.2014022379624901E-2</v>
      </c>
      <c r="J1021">
        <f t="shared" si="78"/>
        <v>8.7517840542041903</v>
      </c>
      <c r="K1021">
        <f t="shared" si="79"/>
        <v>-5.9549935679251709E-2</v>
      </c>
      <c r="L1021">
        <f t="shared" si="75"/>
        <v>13.252914025766728</v>
      </c>
    </row>
    <row r="1022" spans="1:12" x14ac:dyDescent="0.25">
      <c r="A1022" s="1">
        <v>36000.958333333336</v>
      </c>
      <c r="C1022">
        <v>70.622428894042898</v>
      </c>
      <c r="E1022">
        <f t="shared" si="76"/>
        <v>-8.2111519251981679E-4</v>
      </c>
      <c r="H1022">
        <f t="shared" si="77"/>
        <v>-2.1516146161778241E-3</v>
      </c>
      <c r="J1022">
        <f t="shared" si="78"/>
        <v>8.7329535877155315</v>
      </c>
      <c r="K1022">
        <f t="shared" si="79"/>
        <v>-2.4633455775594504E-3</v>
      </c>
      <c r="L1022">
        <f t="shared" si="75"/>
        <v>13.22026751861158</v>
      </c>
    </row>
    <row r="1023" spans="1:12" x14ac:dyDescent="0.25">
      <c r="A1023" s="1">
        <v>36003.958333333336</v>
      </c>
      <c r="C1023">
        <v>71.125381469726506</v>
      </c>
      <c r="E1023">
        <f t="shared" si="76"/>
        <v>7.1217116652586565E-3</v>
      </c>
      <c r="H1023">
        <f t="shared" si="77"/>
        <v>1.8661424183556104E-2</v>
      </c>
      <c r="J1023">
        <f t="shared" si="78"/>
        <v>8.8959229389911982</v>
      </c>
      <c r="K1023">
        <f t="shared" si="79"/>
        <v>2.136513499577597E-2</v>
      </c>
      <c r="L1023">
        <f t="shared" si="75"/>
        <v>13.502720318826988</v>
      </c>
    </row>
    <row r="1024" spans="1:12" x14ac:dyDescent="0.25">
      <c r="A1024" s="1">
        <v>36004.958333333336</v>
      </c>
      <c r="C1024">
        <v>69.926124572753906</v>
      </c>
      <c r="E1024">
        <f t="shared" si="76"/>
        <v>-1.6861166466756283E-2</v>
      </c>
      <c r="H1024">
        <f t="shared" si="77"/>
        <v>-4.4182268877949994E-2</v>
      </c>
      <c r="J1024">
        <f t="shared" si="78"/>
        <v>8.5028808797831665</v>
      </c>
      <c r="K1024">
        <f t="shared" si="79"/>
        <v>-5.058349940026885E-2</v>
      </c>
      <c r="L1024">
        <f t="shared" si="75"/>
        <v>12.819705473677605</v>
      </c>
    </row>
    <row r="1025" spans="1:12" x14ac:dyDescent="0.25">
      <c r="A1025" s="1">
        <v>36005.958333333336</v>
      </c>
      <c r="C1025">
        <v>69.655296325683594</v>
      </c>
      <c r="E1025">
        <f t="shared" si="76"/>
        <v>-3.8730624459036855E-3</v>
      </c>
      <c r="H1025">
        <f t="shared" si="77"/>
        <v>-1.0148804752232964E-2</v>
      </c>
      <c r="J1025">
        <f t="shared" si="78"/>
        <v>8.4165868019027528</v>
      </c>
      <c r="K1025">
        <f t="shared" si="79"/>
        <v>-1.1619187337711057E-2</v>
      </c>
      <c r="L1025">
        <f t="shared" si="75"/>
        <v>12.670750914164664</v>
      </c>
    </row>
    <row r="1026" spans="1:12" x14ac:dyDescent="0.25">
      <c r="A1026" s="1">
        <v>36006.958333333336</v>
      </c>
      <c r="C1026">
        <v>70.699859619140597</v>
      </c>
      <c r="E1026">
        <f t="shared" si="76"/>
        <v>1.4996179020946077E-2</v>
      </c>
      <c r="H1026">
        <f t="shared" si="77"/>
        <v>3.9295336710638347E-2</v>
      </c>
      <c r="J1026">
        <f t="shared" si="78"/>
        <v>8.7473194142378361</v>
      </c>
      <c r="K1026">
        <f t="shared" si="79"/>
        <v>4.498853706283823E-2</v>
      </c>
      <c r="L1026">
        <f t="shared" ref="L1026:L1089" si="80">L1027/(1+K1027)</f>
        <v>13.240789461280553</v>
      </c>
    </row>
    <row r="1027" spans="1:12" x14ac:dyDescent="0.25">
      <c r="A1027" s="1">
        <v>36007.958333333336</v>
      </c>
      <c r="C1027">
        <v>69.191024780273395</v>
      </c>
      <c r="E1027">
        <f t="shared" ref="E1027:E1090" si="81">C1027/C1026-1</f>
        <v>-2.134141209042395E-2</v>
      </c>
      <c r="H1027">
        <f t="shared" ref="H1027:H1090" si="82">E1027*$F$3975</f>
        <v>-5.5922110078997354E-2</v>
      </c>
      <c r="J1027">
        <f t="shared" ref="J1027:J1090" si="83">J1028/(1+H1028)</f>
        <v>8.2581508550586769</v>
      </c>
      <c r="K1027">
        <f t="shared" si="79"/>
        <v>-6.402423627127185E-2</v>
      </c>
      <c r="L1027">
        <f t="shared" si="80"/>
        <v>12.39305802839336</v>
      </c>
    </row>
    <row r="1028" spans="1:12" x14ac:dyDescent="0.25">
      <c r="A1028" s="1">
        <v>36010.958333333336</v>
      </c>
      <c r="C1028">
        <v>68.900909423828097</v>
      </c>
      <c r="E1028">
        <f t="shared" si="81"/>
        <v>-4.1929622717195025E-3</v>
      </c>
      <c r="H1028">
        <f t="shared" si="82"/>
        <v>-1.0987056372965754E-2</v>
      </c>
      <c r="J1028">
        <f t="shared" si="83"/>
        <v>8.1674180860776922</v>
      </c>
      <c r="K1028">
        <f t="shared" ref="K1028:K1091" si="84">E1028*3</f>
        <v>-1.2578886815158508E-2</v>
      </c>
      <c r="L1028">
        <f t="shared" si="80"/>
        <v>12.23716715416051</v>
      </c>
    </row>
    <row r="1029" spans="1:12" x14ac:dyDescent="0.25">
      <c r="A1029" s="1">
        <v>36011.958333333336</v>
      </c>
      <c r="C1029">
        <v>66.231506347656193</v>
      </c>
      <c r="E1029">
        <f t="shared" si="81"/>
        <v>-3.8742639226308051E-2</v>
      </c>
      <c r="H1029">
        <f t="shared" si="82"/>
        <v>-0.10151953049707689</v>
      </c>
      <c r="J1029">
        <f t="shared" si="83"/>
        <v>7.3382656366057502</v>
      </c>
      <c r="K1029">
        <f t="shared" si="84"/>
        <v>-0.11622791767892415</v>
      </c>
      <c r="L1029">
        <f t="shared" si="80"/>
        <v>10.814866697543508</v>
      </c>
    </row>
    <row r="1030" spans="1:12" x14ac:dyDescent="0.25">
      <c r="A1030" s="1">
        <v>36012.958333333336</v>
      </c>
      <c r="C1030">
        <v>67.140625</v>
      </c>
      <c r="E1030">
        <f t="shared" si="81"/>
        <v>1.3726377406724666E-2</v>
      </c>
      <c r="H1030">
        <f t="shared" si="82"/>
        <v>3.5968003666877808E-2</v>
      </c>
      <c r="J1030">
        <f t="shared" si="83"/>
        <v>7.6022084019317102</v>
      </c>
      <c r="K1030">
        <f t="shared" si="84"/>
        <v>4.1179132220173997E-2</v>
      </c>
      <c r="L1030">
        <f t="shared" si="80"/>
        <v>11.260213523225209</v>
      </c>
    </row>
    <row r="1031" spans="1:12" x14ac:dyDescent="0.25">
      <c r="A1031" s="1">
        <v>36013.958333333336</v>
      </c>
      <c r="C1031">
        <v>67.430809020996094</v>
      </c>
      <c r="E1031">
        <f t="shared" si="81"/>
        <v>4.3220333590294757E-3</v>
      </c>
      <c r="H1031">
        <f t="shared" si="82"/>
        <v>1.1325268648797442E-2</v>
      </c>
      <c r="J1031">
        <f t="shared" si="83"/>
        <v>7.6883054544077316</v>
      </c>
      <c r="K1031">
        <f t="shared" si="84"/>
        <v>1.2966100077088427E-2</v>
      </c>
      <c r="L1031">
        <f t="shared" si="80"/>
        <v>11.406214578656732</v>
      </c>
    </row>
    <row r="1032" spans="1:12" x14ac:dyDescent="0.25">
      <c r="A1032" s="1">
        <v>36014.958333333336</v>
      </c>
      <c r="C1032">
        <v>67.546882629394503</v>
      </c>
      <c r="E1032">
        <f t="shared" si="81"/>
        <v>1.7213735098784433E-3</v>
      </c>
      <c r="H1032">
        <f t="shared" si="82"/>
        <v>4.5106124420738868E-3</v>
      </c>
      <c r="J1032">
        <f t="shared" si="83"/>
        <v>7.7229844206488485</v>
      </c>
      <c r="K1032">
        <f t="shared" si="84"/>
        <v>5.1641205296353299E-3</v>
      </c>
      <c r="L1032">
        <f t="shared" si="80"/>
        <v>11.465117645527799</v>
      </c>
    </row>
    <row r="1033" spans="1:12" x14ac:dyDescent="0.25">
      <c r="A1033" s="1">
        <v>36017.958333333336</v>
      </c>
      <c r="C1033">
        <v>67.159996032714801</v>
      </c>
      <c r="E1033">
        <f t="shared" si="81"/>
        <v>-5.7276750846135815E-3</v>
      </c>
      <c r="H1033">
        <f t="shared" si="82"/>
        <v>-1.5008551225259074E-2</v>
      </c>
      <c r="J1033">
        <f t="shared" si="83"/>
        <v>7.6070736133596624</v>
      </c>
      <c r="K1033">
        <f t="shared" si="84"/>
        <v>-1.7183025253840745E-2</v>
      </c>
      <c r="L1033">
        <f t="shared" si="80"/>
        <v>11.26811223948644</v>
      </c>
    </row>
    <row r="1034" spans="1:12" x14ac:dyDescent="0.25">
      <c r="A1034" s="1">
        <v>36018.958333333336</v>
      </c>
      <c r="C1034">
        <v>66.1541748046875</v>
      </c>
      <c r="E1034">
        <f t="shared" si="81"/>
        <v>-1.4976493261514623E-2</v>
      </c>
      <c r="H1034">
        <f t="shared" si="82"/>
        <v>-3.924375300093582E-2</v>
      </c>
      <c r="J1034">
        <f t="shared" si="83"/>
        <v>7.3085434954170392</v>
      </c>
      <c r="K1034">
        <f t="shared" si="84"/>
        <v>-4.4929479784543869E-2</v>
      </c>
      <c r="L1034">
        <f t="shared" si="80"/>
        <v>10.761841818412462</v>
      </c>
    </row>
    <row r="1035" spans="1:12" x14ac:dyDescent="0.25">
      <c r="A1035" s="1">
        <v>36019.958333333336</v>
      </c>
      <c r="C1035">
        <v>67.276077270507798</v>
      </c>
      <c r="E1035">
        <f t="shared" si="81"/>
        <v>1.6958906510928129E-2</v>
      </c>
      <c r="H1035">
        <f t="shared" si="82"/>
        <v>4.4438382648029739E-2</v>
      </c>
      <c r="J1035">
        <f t="shared" si="83"/>
        <v>7.63332334786615</v>
      </c>
      <c r="K1035">
        <f t="shared" si="84"/>
        <v>5.0876719532784387E-2</v>
      </c>
      <c r="L1035">
        <f t="shared" si="80"/>
        <v>11.309369026264022</v>
      </c>
    </row>
    <row r="1036" spans="1:12" x14ac:dyDescent="0.25">
      <c r="A1036" s="1">
        <v>36020.958333333336</v>
      </c>
      <c r="C1036">
        <v>66.463653564453097</v>
      </c>
      <c r="E1036">
        <f t="shared" si="81"/>
        <v>-1.207596725338278E-2</v>
      </c>
      <c r="H1036">
        <f t="shared" si="82"/>
        <v>-3.164334052464398E-2</v>
      </c>
      <c r="J1036">
        <f t="shared" si="83"/>
        <v>7.3917794978349054</v>
      </c>
      <c r="K1036">
        <f t="shared" si="84"/>
        <v>-3.622790176014834E-2</v>
      </c>
      <c r="L1036">
        <f t="shared" si="80"/>
        <v>10.899654316211265</v>
      </c>
    </row>
    <row r="1037" spans="1:12" x14ac:dyDescent="0.25">
      <c r="A1037" s="1">
        <v>36021.958333333336</v>
      </c>
      <c r="C1037">
        <v>65.689956665039006</v>
      </c>
      <c r="E1037">
        <f t="shared" si="81"/>
        <v>-1.164090232661974E-2</v>
      </c>
      <c r="H1037">
        <f t="shared" si="82"/>
        <v>-3.0503315271260181E-2</v>
      </c>
      <c r="J1037">
        <f t="shared" si="83"/>
        <v>7.1663057173968099</v>
      </c>
      <c r="K1037">
        <f t="shared" si="84"/>
        <v>-3.4922706979859219E-2</v>
      </c>
      <c r="L1037">
        <f t="shared" si="80"/>
        <v>10.519008882344462</v>
      </c>
    </row>
    <row r="1038" spans="1:12" x14ac:dyDescent="0.25">
      <c r="A1038" s="1">
        <v>36024.958333333336</v>
      </c>
      <c r="C1038">
        <v>67.082656860351506</v>
      </c>
      <c r="E1038">
        <f t="shared" si="81"/>
        <v>2.1201113016622086E-2</v>
      </c>
      <c r="H1038">
        <f t="shared" si="82"/>
        <v>5.5554476474628238E-2</v>
      </c>
      <c r="J1038">
        <f t="shared" si="83"/>
        <v>7.5644260797839253</v>
      </c>
      <c r="K1038">
        <f t="shared" si="84"/>
        <v>6.3603339049866259E-2</v>
      </c>
      <c r="L1038">
        <f t="shared" si="80"/>
        <v>11.188052970756772</v>
      </c>
    </row>
    <row r="1039" spans="1:12" x14ac:dyDescent="0.25">
      <c r="A1039" s="1">
        <v>36025.958333333336</v>
      </c>
      <c r="C1039">
        <v>68.320602416992102</v>
      </c>
      <c r="E1039">
        <f t="shared" si="81"/>
        <v>1.8454032898811201E-2</v>
      </c>
      <c r="H1039">
        <f t="shared" si="82"/>
        <v>4.8356146950173907E-2</v>
      </c>
      <c r="J1039">
        <f t="shared" si="83"/>
        <v>7.9302125788916848</v>
      </c>
      <c r="K1039">
        <f t="shared" si="84"/>
        <v>5.5362098696433604E-2</v>
      </c>
      <c r="L1039">
        <f t="shared" si="80"/>
        <v>11.807447063544735</v>
      </c>
    </row>
    <row r="1040" spans="1:12" x14ac:dyDescent="0.25">
      <c r="A1040" s="1">
        <v>36026.958333333336</v>
      </c>
      <c r="C1040">
        <v>68.146522521972599</v>
      </c>
      <c r="E1040">
        <f t="shared" si="81"/>
        <v>-2.5479853640196781E-3</v>
      </c>
      <c r="H1040">
        <f t="shared" si="82"/>
        <v>-6.676630271823406E-3</v>
      </c>
      <c r="J1040">
        <f t="shared" si="83"/>
        <v>7.8772654815254617</v>
      </c>
      <c r="K1040">
        <f t="shared" si="84"/>
        <v>-7.6439560920590344E-3</v>
      </c>
      <c r="L1040">
        <f t="shared" si="80"/>
        <v>11.717191456631689</v>
      </c>
    </row>
    <row r="1041" spans="1:12" x14ac:dyDescent="0.25">
      <c r="A1041" s="1">
        <v>36027.958333333336</v>
      </c>
      <c r="C1041">
        <v>67.740280151367102</v>
      </c>
      <c r="E1041">
        <f t="shared" si="81"/>
        <v>-5.9613074236402053E-3</v>
      </c>
      <c r="H1041">
        <f t="shared" si="82"/>
        <v>-1.5620751267397941E-2</v>
      </c>
      <c r="J1041">
        <f t="shared" si="83"/>
        <v>7.7542166767712928</v>
      </c>
      <c r="K1041">
        <f t="shared" si="84"/>
        <v>-1.7883922270920616E-2</v>
      </c>
      <c r="L1041">
        <f t="shared" si="80"/>
        <v>11.507642115387792</v>
      </c>
    </row>
    <row r="1042" spans="1:12" x14ac:dyDescent="0.25">
      <c r="A1042" s="1">
        <v>36028.958333333336</v>
      </c>
      <c r="C1042">
        <v>67.198715209960895</v>
      </c>
      <c r="E1042">
        <f t="shared" si="81"/>
        <v>-7.9947254454229011E-3</v>
      </c>
      <c r="H1042">
        <f t="shared" si="82"/>
        <v>-2.0949031606531304E-2</v>
      </c>
      <c r="J1042">
        <f t="shared" si="83"/>
        <v>7.5917733465257191</v>
      </c>
      <c r="K1042">
        <f t="shared" si="84"/>
        <v>-2.3984176336268703E-2</v>
      </c>
      <c r="L1042">
        <f t="shared" si="80"/>
        <v>11.23164079767766</v>
      </c>
    </row>
    <row r="1043" spans="1:12" x14ac:dyDescent="0.25">
      <c r="A1043" s="1">
        <v>36031.958333333336</v>
      </c>
      <c r="C1043">
        <v>67.624244689941406</v>
      </c>
      <c r="E1043">
        <f t="shared" si="81"/>
        <v>6.3324049968953577E-3</v>
      </c>
      <c r="H1043">
        <f t="shared" si="82"/>
        <v>1.6593159243669355E-2</v>
      </c>
      <c r="J1043">
        <f t="shared" si="83"/>
        <v>7.7177448506064659</v>
      </c>
      <c r="K1043">
        <f t="shared" si="84"/>
        <v>1.8997214990686073E-2</v>
      </c>
      <c r="L1043">
        <f t="shared" si="80"/>
        <v>11.445010692609303</v>
      </c>
    </row>
    <row r="1044" spans="1:12" x14ac:dyDescent="0.25">
      <c r="A1044" s="1">
        <v>36032.958333333336</v>
      </c>
      <c r="C1044">
        <v>67.778991699218693</v>
      </c>
      <c r="E1044">
        <f t="shared" si="81"/>
        <v>2.2883362318766309E-3</v>
      </c>
      <c r="H1044">
        <f t="shared" si="82"/>
        <v>5.9962569540646009E-3</v>
      </c>
      <c r="J1044">
        <f t="shared" si="83"/>
        <v>7.7640224318366107</v>
      </c>
      <c r="K1044">
        <f t="shared" si="84"/>
        <v>6.8650086956298928E-3</v>
      </c>
      <c r="L1044">
        <f t="shared" si="80"/>
        <v>11.523580790535643</v>
      </c>
    </row>
    <row r="1045" spans="1:12" x14ac:dyDescent="0.25">
      <c r="A1045" s="1">
        <v>36033.958333333336</v>
      </c>
      <c r="C1045">
        <v>67.392143249511705</v>
      </c>
      <c r="E1045">
        <f t="shared" si="81"/>
        <v>-5.7074978545520461E-3</v>
      </c>
      <c r="H1045">
        <f t="shared" si="82"/>
        <v>-1.4955679687246051E-2</v>
      </c>
      <c r="J1045">
        <f t="shared" si="83"/>
        <v>7.6479061992614685</v>
      </c>
      <c r="K1045">
        <f t="shared" si="84"/>
        <v>-1.7122493563656138E-2</v>
      </c>
      <c r="L1045">
        <f t="shared" si="80"/>
        <v>11.326268352619426</v>
      </c>
    </row>
    <row r="1046" spans="1:12" x14ac:dyDescent="0.25">
      <c r="A1046" s="1">
        <v>36034.958333333336</v>
      </c>
      <c r="C1046">
        <v>64.219833374023395</v>
      </c>
      <c r="E1046">
        <f t="shared" si="81"/>
        <v>-4.7072399281666955E-2</v>
      </c>
      <c r="H1046">
        <f t="shared" si="82"/>
        <v>-0.12334647225583856</v>
      </c>
      <c r="J1046">
        <f t="shared" si="83"/>
        <v>6.7045639494390077</v>
      </c>
      <c r="K1046">
        <f t="shared" si="84"/>
        <v>-0.14121719784500086</v>
      </c>
      <c r="L1046">
        <f t="shared" si="80"/>
        <v>9.7268044738219963</v>
      </c>
    </row>
    <row r="1047" spans="1:12" x14ac:dyDescent="0.25">
      <c r="A1047" s="1">
        <v>36035.958333333336</v>
      </c>
      <c r="C1047">
        <v>63.987663269042898</v>
      </c>
      <c r="E1047">
        <f t="shared" si="81"/>
        <v>-3.6152399154995019E-3</v>
      </c>
      <c r="H1047">
        <f t="shared" si="82"/>
        <v>-9.4732177824008307E-3</v>
      </c>
      <c r="J1047">
        <f t="shared" si="83"/>
        <v>6.6410501550099381</v>
      </c>
      <c r="K1047">
        <f t="shared" si="84"/>
        <v>-1.0845719746498506E-2</v>
      </c>
      <c r="L1047">
        <f t="shared" si="80"/>
        <v>9.6213102784699345</v>
      </c>
    </row>
    <row r="1048" spans="1:12" x14ac:dyDescent="0.25">
      <c r="A1048" s="1">
        <v>36038.958333333336</v>
      </c>
      <c r="C1048">
        <v>59.422695159912102</v>
      </c>
      <c r="E1048">
        <f t="shared" si="81"/>
        <v>-7.1341378570692671E-2</v>
      </c>
      <c r="H1048">
        <f t="shared" si="82"/>
        <v>-0.18693985237311658</v>
      </c>
      <c r="J1048">
        <f t="shared" si="83"/>
        <v>5.3995732194299171</v>
      </c>
      <c r="K1048">
        <f t="shared" si="84"/>
        <v>-0.21402413571207801</v>
      </c>
      <c r="L1048">
        <f t="shared" si="80"/>
        <v>7.5621176617026737</v>
      </c>
    </row>
    <row r="1049" spans="1:12" x14ac:dyDescent="0.25">
      <c r="A1049" s="1">
        <v>36039.958333333336</v>
      </c>
      <c r="C1049">
        <v>61.937339782714801</v>
      </c>
      <c r="E1049">
        <f t="shared" si="81"/>
        <v>4.2317916008951739E-2</v>
      </c>
      <c r="H1049">
        <f t="shared" si="82"/>
        <v>0.1108880306204402</v>
      </c>
      <c r="J1049">
        <f t="shared" si="83"/>
        <v>5.9983212599233715</v>
      </c>
      <c r="K1049">
        <f t="shared" si="84"/>
        <v>0.12695374802685522</v>
      </c>
      <c r="L1049">
        <f t="shared" si="80"/>
        <v>8.5221568418759066</v>
      </c>
    </row>
    <row r="1050" spans="1:12" x14ac:dyDescent="0.25">
      <c r="A1050" s="1">
        <v>36040.958333333336</v>
      </c>
      <c r="C1050">
        <v>61.492408752441399</v>
      </c>
      <c r="E1050">
        <f t="shared" si="81"/>
        <v>-7.183567002300828E-3</v>
      </c>
      <c r="H1050">
        <f t="shared" si="82"/>
        <v>-1.8823507224377846E-2</v>
      </c>
      <c r="J1050">
        <f t="shared" si="83"/>
        <v>5.8854118163530647</v>
      </c>
      <c r="K1050">
        <f t="shared" si="84"/>
        <v>-2.1550701006902484E-2</v>
      </c>
      <c r="L1050">
        <f t="shared" si="80"/>
        <v>8.3384983878427104</v>
      </c>
    </row>
    <row r="1051" spans="1:12" x14ac:dyDescent="0.25">
      <c r="A1051" s="1">
        <v>36041.958333333336</v>
      </c>
      <c r="C1051">
        <v>61.0088081359863</v>
      </c>
      <c r="E1051">
        <f t="shared" si="81"/>
        <v>-7.8643953988206672E-3</v>
      </c>
      <c r="H1051">
        <f t="shared" si="82"/>
        <v>-2.0607520408405793E-2</v>
      </c>
      <c r="J1051">
        <f t="shared" si="83"/>
        <v>5.7641280722356969</v>
      </c>
      <c r="K1051">
        <f t="shared" si="84"/>
        <v>-2.3593186196462002E-2</v>
      </c>
      <c r="L1051">
        <f t="shared" si="80"/>
        <v>8.1417666427794391</v>
      </c>
    </row>
    <row r="1052" spans="1:12" x14ac:dyDescent="0.25">
      <c r="A1052" s="1">
        <v>36042.958333333336</v>
      </c>
      <c r="C1052">
        <v>60.505893707275298</v>
      </c>
      <c r="E1052">
        <f t="shared" si="81"/>
        <v>-8.2433085332535017E-3</v>
      </c>
      <c r="H1052">
        <f t="shared" si="82"/>
        <v>-2.1600407942011818E-2</v>
      </c>
      <c r="J1052">
        <f t="shared" si="83"/>
        <v>5.6396205544454041</v>
      </c>
      <c r="K1052">
        <f t="shared" si="84"/>
        <v>-2.4729925599760505E-2</v>
      </c>
      <c r="L1052">
        <f t="shared" si="80"/>
        <v>7.9404213594528912</v>
      </c>
    </row>
    <row r="1053" spans="1:12" x14ac:dyDescent="0.25">
      <c r="A1053" s="1">
        <v>36046.958333333336</v>
      </c>
      <c r="C1053">
        <v>63.755569458007798</v>
      </c>
      <c r="E1053">
        <f t="shared" si="81"/>
        <v>5.3708416678452497E-2</v>
      </c>
      <c r="H1053">
        <f t="shared" si="82"/>
        <v>0.14073520425617786</v>
      </c>
      <c r="J1053">
        <f t="shared" si="83"/>
        <v>6.4333137051026172</v>
      </c>
      <c r="K1053">
        <f t="shared" si="84"/>
        <v>0.16112525003535749</v>
      </c>
      <c r="L1053">
        <f t="shared" si="80"/>
        <v>9.2198237363808317</v>
      </c>
    </row>
    <row r="1054" spans="1:12" x14ac:dyDescent="0.25">
      <c r="A1054" s="1">
        <v>36047.958333333336</v>
      </c>
      <c r="C1054">
        <v>62.208152770996001</v>
      </c>
      <c r="E1054">
        <f t="shared" si="81"/>
        <v>-2.4271082513520503E-2</v>
      </c>
      <c r="H1054">
        <f t="shared" si="82"/>
        <v>-6.3598891315469586E-2</v>
      </c>
      <c r="J1054">
        <f t="shared" si="83"/>
        <v>6.024162085973475</v>
      </c>
      <c r="K1054">
        <f t="shared" si="84"/>
        <v>-7.281324754056151E-2</v>
      </c>
      <c r="L1054">
        <f t="shared" si="80"/>
        <v>8.5484984283833896</v>
      </c>
    </row>
    <row r="1055" spans="1:12" x14ac:dyDescent="0.25">
      <c r="A1055" s="1">
        <v>36048.958333333336</v>
      </c>
      <c r="C1055">
        <v>60.970127105712798</v>
      </c>
      <c r="E1055">
        <f t="shared" si="81"/>
        <v>-1.9901341064421096E-2</v>
      </c>
      <c r="H1055">
        <f t="shared" si="82"/>
        <v>-5.2148610457862093E-2</v>
      </c>
      <c r="J1055">
        <f t="shared" si="83"/>
        <v>5.7100104040170221</v>
      </c>
      <c r="K1055">
        <f t="shared" si="84"/>
        <v>-5.9704023193263289E-2</v>
      </c>
      <c r="L1055">
        <f t="shared" si="80"/>
        <v>8.0381186799476136</v>
      </c>
    </row>
    <row r="1056" spans="1:12" x14ac:dyDescent="0.25">
      <c r="A1056" s="1">
        <v>36049.958333333336</v>
      </c>
      <c r="C1056">
        <v>62.943161010742102</v>
      </c>
      <c r="E1056">
        <f t="shared" si="81"/>
        <v>3.2360665766833163E-2</v>
      </c>
      <c r="H1056">
        <f t="shared" si="82"/>
        <v>8.4796484205208744E-2</v>
      </c>
      <c r="J1056">
        <f t="shared" si="83"/>
        <v>6.1941992110528288</v>
      </c>
      <c r="K1056">
        <f t="shared" si="84"/>
        <v>9.708199730049949E-2</v>
      </c>
      <c r="L1056">
        <f t="shared" si="80"/>
        <v>8.8184752959353823</v>
      </c>
    </row>
    <row r="1057" spans="1:12" x14ac:dyDescent="0.25">
      <c r="A1057" s="1">
        <v>36052.958333333336</v>
      </c>
      <c r="C1057">
        <v>64.026405334472599</v>
      </c>
      <c r="E1057">
        <f t="shared" si="81"/>
        <v>1.7209881206087241E-2</v>
      </c>
      <c r="H1057">
        <f t="shared" si="82"/>
        <v>4.5096025847564239E-2</v>
      </c>
      <c r="J1057">
        <f t="shared" si="83"/>
        <v>6.4735329787794296</v>
      </c>
      <c r="K1057">
        <f t="shared" si="84"/>
        <v>5.1629643618261722E-2</v>
      </c>
      <c r="L1057">
        <f t="shared" si="80"/>
        <v>9.2737700327209716</v>
      </c>
    </row>
    <row r="1058" spans="1:12" x14ac:dyDescent="0.25">
      <c r="A1058" s="1">
        <v>36053.958333333336</v>
      </c>
      <c r="C1058">
        <v>64.413261413574205</v>
      </c>
      <c r="E1058">
        <f t="shared" si="81"/>
        <v>6.0421333523361653E-3</v>
      </c>
      <c r="H1058">
        <f t="shared" si="82"/>
        <v>1.583254402331407E-2</v>
      </c>
      <c r="J1058">
        <f t="shared" si="83"/>
        <v>6.5760254746523303</v>
      </c>
      <c r="K1058">
        <f t="shared" si="84"/>
        <v>1.8126400057008496E-2</v>
      </c>
      <c r="L1058">
        <f t="shared" si="80"/>
        <v>9.4418700983707691</v>
      </c>
    </row>
    <row r="1059" spans="1:12" x14ac:dyDescent="0.25">
      <c r="A1059" s="1">
        <v>36054.958333333336</v>
      </c>
      <c r="C1059">
        <v>64.993568420410099</v>
      </c>
      <c r="E1059">
        <f t="shared" si="81"/>
        <v>9.0091231852080789E-3</v>
      </c>
      <c r="H1059">
        <f t="shared" si="82"/>
        <v>2.3607115421594636E-2</v>
      </c>
      <c r="J1059">
        <f t="shared" si="83"/>
        <v>6.7312664670477949</v>
      </c>
      <c r="K1059">
        <f t="shared" si="84"/>
        <v>2.7027369555624237E-2</v>
      </c>
      <c r="L1059">
        <f t="shared" si="80"/>
        <v>9.697059010815634</v>
      </c>
    </row>
    <row r="1060" spans="1:12" x14ac:dyDescent="0.25">
      <c r="A1060" s="1">
        <v>36055.958333333336</v>
      </c>
      <c r="C1060">
        <v>63.136611938476499</v>
      </c>
      <c r="E1060">
        <f t="shared" si="81"/>
        <v>-2.8571388324486247E-2</v>
      </c>
      <c r="H1060">
        <f t="shared" si="82"/>
        <v>-7.4867226040240889E-2</v>
      </c>
      <c r="J1060">
        <f t="shared" si="83"/>
        <v>6.2273152189222341</v>
      </c>
      <c r="K1060">
        <f t="shared" si="84"/>
        <v>-8.571416497345874E-2</v>
      </c>
      <c r="L1060">
        <f t="shared" si="80"/>
        <v>8.865883695005218</v>
      </c>
    </row>
    <row r="1061" spans="1:12" x14ac:dyDescent="0.25">
      <c r="A1061" s="1">
        <v>36056.958333333336</v>
      </c>
      <c r="C1061">
        <v>63.417831420898402</v>
      </c>
      <c r="E1061">
        <f t="shared" si="81"/>
        <v>4.4541427515296661E-3</v>
      </c>
      <c r="H1061">
        <f t="shared" si="82"/>
        <v>1.1671442367694894E-2</v>
      </c>
      <c r="J1061">
        <f t="shared" si="83"/>
        <v>6.2999969696053544</v>
      </c>
      <c r="K1061">
        <f t="shared" si="84"/>
        <v>1.3362428254588998E-2</v>
      </c>
      <c r="L1061">
        <f t="shared" si="80"/>
        <v>8.9843534297932557</v>
      </c>
    </row>
    <row r="1062" spans="1:12" x14ac:dyDescent="0.25">
      <c r="A1062" s="1">
        <v>36059.958333333336</v>
      </c>
      <c r="C1062">
        <v>63.378982543945298</v>
      </c>
      <c r="E1062">
        <f t="shared" si="81"/>
        <v>-6.1258602009373053E-4</v>
      </c>
      <c r="H1062">
        <f t="shared" si="82"/>
        <v>-1.605193822385722E-3</v>
      </c>
      <c r="J1062">
        <f t="shared" si="83"/>
        <v>6.2898842533886947</v>
      </c>
      <c r="K1062">
        <f t="shared" si="84"/>
        <v>-1.8377580602811916E-3</v>
      </c>
      <c r="L1062">
        <f t="shared" si="80"/>
        <v>8.9678423618612388</v>
      </c>
    </row>
    <row r="1063" spans="1:12" x14ac:dyDescent="0.25">
      <c r="A1063" s="1">
        <v>36060.958333333336</v>
      </c>
      <c r="C1063">
        <v>63.903121948242102</v>
      </c>
      <c r="E1063">
        <f t="shared" si="81"/>
        <v>8.269924559507924E-3</v>
      </c>
      <c r="H1063">
        <f t="shared" si="82"/>
        <v>2.1670151422141383E-2</v>
      </c>
      <c r="J1063">
        <f t="shared" si="83"/>
        <v>6.4261869975873704</v>
      </c>
      <c r="K1063">
        <f t="shared" si="84"/>
        <v>2.4809773678523772E-2</v>
      </c>
      <c r="L1063">
        <f t="shared" si="80"/>
        <v>9.1903325012436934</v>
      </c>
    </row>
    <row r="1064" spans="1:12" x14ac:dyDescent="0.25">
      <c r="A1064" s="1">
        <v>36061.958333333336</v>
      </c>
      <c r="C1064">
        <v>66.465461730957003</v>
      </c>
      <c r="E1064">
        <f t="shared" si="81"/>
        <v>4.0097255104222462E-2</v>
      </c>
      <c r="H1064">
        <f t="shared" si="82"/>
        <v>0.10506910715669626</v>
      </c>
      <c r="J1064">
        <f t="shared" si="83"/>
        <v>7.1013807278458465</v>
      </c>
      <c r="K1064">
        <f t="shared" si="84"/>
        <v>0.12029176531266739</v>
      </c>
      <c r="L1064">
        <f t="shared" si="80"/>
        <v>10.295853821628679</v>
      </c>
    </row>
    <row r="1065" spans="1:12" x14ac:dyDescent="0.25">
      <c r="A1065" s="1">
        <v>36062.958333333336</v>
      </c>
      <c r="C1065">
        <v>64.8348388671875</v>
      </c>
      <c r="E1065">
        <f t="shared" si="81"/>
        <v>-2.4533386533445611E-2</v>
      </c>
      <c r="H1065">
        <f t="shared" si="82"/>
        <v>-6.428622138595716E-2</v>
      </c>
      <c r="J1065">
        <f t="shared" si="83"/>
        <v>6.6448597942295784</v>
      </c>
      <c r="K1065">
        <f t="shared" si="84"/>
        <v>-7.3600159600336834E-2</v>
      </c>
      <c r="L1065">
        <f t="shared" si="80"/>
        <v>9.5380773371350696</v>
      </c>
    </row>
    <row r="1066" spans="1:12" x14ac:dyDescent="0.25">
      <c r="A1066" s="1">
        <v>36063.958333333336</v>
      </c>
      <c r="C1066">
        <v>64.757225036621094</v>
      </c>
      <c r="E1066">
        <f t="shared" si="81"/>
        <v>-1.1971006934311523E-3</v>
      </c>
      <c r="H1066">
        <f t="shared" si="82"/>
        <v>-3.1368307059559293E-3</v>
      </c>
      <c r="J1066">
        <f t="shared" si="83"/>
        <v>6.624015993990267</v>
      </c>
      <c r="K1066">
        <f t="shared" si="84"/>
        <v>-3.591302080293457E-3</v>
      </c>
      <c r="L1066">
        <f t="shared" si="80"/>
        <v>9.503823220152217</v>
      </c>
    </row>
    <row r="1067" spans="1:12" x14ac:dyDescent="0.25">
      <c r="A1067" s="1">
        <v>36066.958333333336</v>
      </c>
      <c r="C1067">
        <v>65.339614868164006</v>
      </c>
      <c r="E1067">
        <f t="shared" si="81"/>
        <v>8.9934340332458174E-3</v>
      </c>
      <c r="H1067">
        <f t="shared" si="82"/>
        <v>2.3566004248661829E-2</v>
      </c>
      <c r="J1067">
        <f t="shared" si="83"/>
        <v>6.7801175830478453</v>
      </c>
      <c r="K1067">
        <f t="shared" si="84"/>
        <v>2.6980302099737452E-2</v>
      </c>
      <c r="L1067">
        <f t="shared" si="80"/>
        <v>9.760239241734423</v>
      </c>
    </row>
    <row r="1068" spans="1:12" x14ac:dyDescent="0.25">
      <c r="A1068" s="1">
        <v>36067.958333333336</v>
      </c>
      <c r="C1068">
        <v>65.184265136718693</v>
      </c>
      <c r="E1068">
        <f t="shared" si="81"/>
        <v>-2.3775734178838048E-3</v>
      </c>
      <c r="H1068">
        <f t="shared" si="82"/>
        <v>-6.2300902036119613E-3</v>
      </c>
      <c r="J1068">
        <f t="shared" si="83"/>
        <v>6.737876838914362</v>
      </c>
      <c r="K1068">
        <f t="shared" si="84"/>
        <v>-7.1327202536514145E-3</v>
      </c>
      <c r="L1068">
        <f t="shared" si="80"/>
        <v>9.690622185614421</v>
      </c>
    </row>
    <row r="1069" spans="1:12" x14ac:dyDescent="0.25">
      <c r="A1069" s="1">
        <v>36068.958333333336</v>
      </c>
      <c r="C1069">
        <v>63.204292297363203</v>
      </c>
      <c r="E1069">
        <f t="shared" si="81"/>
        <v>-3.0375012055480877E-2</v>
      </c>
      <c r="H1069">
        <f t="shared" si="82"/>
        <v>-7.959336339227821E-2</v>
      </c>
      <c r="J1069">
        <f t="shared" si="83"/>
        <v>6.2015865591822363</v>
      </c>
      <c r="K1069">
        <f t="shared" si="84"/>
        <v>-9.112503616644263E-2</v>
      </c>
      <c r="L1069">
        <f t="shared" si="80"/>
        <v>8.8075638884749754</v>
      </c>
    </row>
    <row r="1070" spans="1:12" x14ac:dyDescent="0.25">
      <c r="A1070" s="1">
        <v>36069.958333333336</v>
      </c>
      <c r="C1070">
        <v>61.379592895507798</v>
      </c>
      <c r="E1070">
        <f t="shared" si="81"/>
        <v>-2.8869865250141125E-2</v>
      </c>
      <c r="H1070">
        <f t="shared" si="82"/>
        <v>-7.5649342023091079E-2</v>
      </c>
      <c r="J1070">
        <f t="shared" si="83"/>
        <v>5.7324406164808552</v>
      </c>
      <c r="K1070">
        <f t="shared" si="84"/>
        <v>-8.6609595750423374E-2</v>
      </c>
      <c r="L1070">
        <f t="shared" si="80"/>
        <v>8.0447443405481316</v>
      </c>
    </row>
    <row r="1071" spans="1:12" x14ac:dyDescent="0.25">
      <c r="A1071" s="1">
        <v>36070.958333333336</v>
      </c>
      <c r="C1071">
        <v>62.563724517822202</v>
      </c>
      <c r="E1071">
        <f t="shared" si="81"/>
        <v>1.9291943241302789E-2</v>
      </c>
      <c r="H1071">
        <f t="shared" si="82"/>
        <v>5.0551770848471171E-2</v>
      </c>
      <c r="J1071">
        <f t="shared" si="83"/>
        <v>6.0222256409276635</v>
      </c>
      <c r="K1071">
        <f t="shared" si="84"/>
        <v>5.7875829723908367E-2</v>
      </c>
      <c r="L1071">
        <f t="shared" si="80"/>
        <v>8.5103405941740711</v>
      </c>
    </row>
    <row r="1072" spans="1:12" x14ac:dyDescent="0.25">
      <c r="A1072" s="1">
        <v>36073.958333333336</v>
      </c>
      <c r="C1072">
        <v>61.301952362060497</v>
      </c>
      <c r="E1072">
        <f t="shared" si="81"/>
        <v>-2.0167791567496485E-2</v>
      </c>
      <c r="H1072">
        <f t="shared" si="82"/>
        <v>-5.2846805792849887E-2</v>
      </c>
      <c r="J1072">
        <f t="shared" si="83"/>
        <v>5.7039702520408389</v>
      </c>
      <c r="K1072">
        <f t="shared" si="84"/>
        <v>-6.0503374702489454E-2</v>
      </c>
      <c r="L1072">
        <f t="shared" si="80"/>
        <v>7.9954362683589508</v>
      </c>
    </row>
    <row r="1073" spans="1:12" x14ac:dyDescent="0.25">
      <c r="A1073" s="1">
        <v>36074.958333333336</v>
      </c>
      <c r="C1073">
        <v>61.243751525878899</v>
      </c>
      <c r="E1073">
        <f t="shared" si="81"/>
        <v>-9.4941244020829707E-4</v>
      </c>
      <c r="H1073">
        <f t="shared" si="82"/>
        <v>-2.4877991562480147E-3</v>
      </c>
      <c r="J1073">
        <f t="shared" si="83"/>
        <v>5.6897799196605483</v>
      </c>
      <c r="K1073">
        <f t="shared" si="84"/>
        <v>-2.8482373206248912E-3</v>
      </c>
      <c r="L1073">
        <f t="shared" si="80"/>
        <v>7.9726633683847332</v>
      </c>
    </row>
    <row r="1074" spans="1:12" x14ac:dyDescent="0.25">
      <c r="A1074" s="1">
        <v>36075.958333333336</v>
      </c>
      <c r="C1074">
        <v>60.331344604492102</v>
      </c>
      <c r="E1074">
        <f t="shared" si="81"/>
        <v>-1.4897959361637958E-2</v>
      </c>
      <c r="H1074">
        <f t="shared" si="82"/>
        <v>-3.9037966177869581E-2</v>
      </c>
      <c r="J1074">
        <f t="shared" si="83"/>
        <v>5.4676624835973184</v>
      </c>
      <c r="K1074">
        <f t="shared" si="84"/>
        <v>-4.4693878084913874E-2</v>
      </c>
      <c r="L1074">
        <f t="shared" si="80"/>
        <v>7.6163341237860873</v>
      </c>
    </row>
    <row r="1075" spans="1:12" x14ac:dyDescent="0.25">
      <c r="A1075" s="1">
        <v>36076.958333333336</v>
      </c>
      <c r="C1075">
        <v>60.001411437988203</v>
      </c>
      <c r="E1075">
        <f t="shared" si="81"/>
        <v>-5.4686857829343571E-3</v>
      </c>
      <c r="H1075">
        <f t="shared" si="82"/>
        <v>-1.4329906898612714E-2</v>
      </c>
      <c r="J1075">
        <f t="shared" si="83"/>
        <v>5.3893113892543312</v>
      </c>
      <c r="K1075">
        <f t="shared" si="84"/>
        <v>-1.6406057348803071E-2</v>
      </c>
      <c r="L1075">
        <f t="shared" si="80"/>
        <v>7.4913801093636065</v>
      </c>
    </row>
    <row r="1076" spans="1:12" x14ac:dyDescent="0.25">
      <c r="A1076" s="1">
        <v>36077.958333333336</v>
      </c>
      <c r="C1076">
        <v>61.204917907714801</v>
      </c>
      <c r="E1076">
        <f t="shared" si="81"/>
        <v>2.0057969319112301E-2</v>
      </c>
      <c r="H1076">
        <f t="shared" si="82"/>
        <v>5.2559032339188919E-2</v>
      </c>
      <c r="J1076">
        <f t="shared" si="83"/>
        <v>5.6725683808481087</v>
      </c>
      <c r="K1076">
        <f t="shared" si="84"/>
        <v>6.0173907957336903E-2</v>
      </c>
      <c r="L1076">
        <f t="shared" si="80"/>
        <v>7.9421657265378771</v>
      </c>
    </row>
    <row r="1077" spans="1:12" x14ac:dyDescent="0.25">
      <c r="A1077" s="1">
        <v>36080.958333333336</v>
      </c>
      <c r="C1077">
        <v>62.097827911376903</v>
      </c>
      <c r="E1077">
        <f t="shared" si="81"/>
        <v>1.4588860408381477E-2</v>
      </c>
      <c r="H1077">
        <f t="shared" si="82"/>
        <v>3.8228016694861006E-2</v>
      </c>
      <c r="J1077">
        <f t="shared" si="83"/>
        <v>5.8894194196139109</v>
      </c>
      <c r="K1077">
        <f t="shared" si="84"/>
        <v>4.376658122514443E-2</v>
      </c>
      <c r="L1077">
        <f t="shared" si="80"/>
        <v>8.2897671679119558</v>
      </c>
    </row>
    <row r="1078" spans="1:12" x14ac:dyDescent="0.25">
      <c r="A1078" s="1">
        <v>36081.958333333336</v>
      </c>
      <c r="C1078">
        <v>61.884307861328097</v>
      </c>
      <c r="E1078">
        <f t="shared" si="81"/>
        <v>-3.438446355217617E-3</v>
      </c>
      <c r="H1078">
        <f t="shared" si="82"/>
        <v>-9.0099556094269222E-3</v>
      </c>
      <c r="J1078">
        <f t="shared" si="83"/>
        <v>5.8363560120778928</v>
      </c>
      <c r="K1078">
        <f t="shared" si="84"/>
        <v>-1.0315339065652851E-2</v>
      </c>
      <c r="L1078">
        <f t="shared" si="80"/>
        <v>8.2042554087996269</v>
      </c>
    </row>
    <row r="1079" spans="1:12" x14ac:dyDescent="0.25">
      <c r="A1079" s="1">
        <v>36082.958333333336</v>
      </c>
      <c r="C1079">
        <v>62.466651916503899</v>
      </c>
      <c r="E1079">
        <f t="shared" si="81"/>
        <v>9.4102055157623266E-3</v>
      </c>
      <c r="H1079">
        <f t="shared" si="82"/>
        <v>2.4658094154630755E-2</v>
      </c>
      <c r="J1079">
        <f t="shared" si="83"/>
        <v>5.9802694281436555</v>
      </c>
      <c r="K1079">
        <f t="shared" si="84"/>
        <v>2.823061654728698E-2</v>
      </c>
      <c r="L1079">
        <f t="shared" si="80"/>
        <v>8.4358665973014535</v>
      </c>
    </row>
    <row r="1080" spans="1:12" x14ac:dyDescent="0.25">
      <c r="A1080" s="1">
        <v>36083.958333333336</v>
      </c>
      <c r="C1080">
        <v>65.824874877929602</v>
      </c>
      <c r="E1080">
        <f t="shared" si="81"/>
        <v>5.3760252204880121E-2</v>
      </c>
      <c r="H1080">
        <f t="shared" si="82"/>
        <v>0.14087103182009941</v>
      </c>
      <c r="J1080">
        <f t="shared" si="83"/>
        <v>6.8227161530484484</v>
      </c>
      <c r="K1080">
        <f t="shared" si="84"/>
        <v>0.16128075661464036</v>
      </c>
      <c r="L1080">
        <f t="shared" si="80"/>
        <v>9.796409544814404</v>
      </c>
    </row>
    <row r="1081" spans="1:12" x14ac:dyDescent="0.25">
      <c r="A1081" s="1">
        <v>36084.958333333336</v>
      </c>
      <c r="C1081">
        <v>65.844291687011705</v>
      </c>
      <c r="E1081">
        <f t="shared" si="81"/>
        <v>2.9497677159451285E-4</v>
      </c>
      <c r="H1081">
        <f t="shared" si="82"/>
        <v>7.7294433104814844E-4</v>
      </c>
      <c r="J1081">
        <f t="shared" si="83"/>
        <v>6.8279897328212984</v>
      </c>
      <c r="K1081">
        <f t="shared" si="84"/>
        <v>8.8493031478353856E-4</v>
      </c>
      <c r="L1081">
        <f t="shared" si="80"/>
        <v>9.8050786845966442</v>
      </c>
    </row>
    <row r="1082" spans="1:12" x14ac:dyDescent="0.25">
      <c r="A1082" s="1">
        <v>36087.958333333336</v>
      </c>
      <c r="C1082">
        <v>66.077247619628906</v>
      </c>
      <c r="E1082">
        <f t="shared" si="81"/>
        <v>3.5379822099772529E-3</v>
      </c>
      <c r="H1082">
        <f t="shared" si="82"/>
        <v>9.2707750436373266E-3</v>
      </c>
      <c r="J1082">
        <f t="shared" si="83"/>
        <v>6.8912904896345504</v>
      </c>
      <c r="K1082">
        <f t="shared" si="84"/>
        <v>1.0613946629931759E-2</v>
      </c>
      <c r="L1082">
        <f t="shared" si="80"/>
        <v>9.9091492664572343</v>
      </c>
    </row>
    <row r="1083" spans="1:12" x14ac:dyDescent="0.25">
      <c r="A1083" s="1">
        <v>36088.958333333336</v>
      </c>
      <c r="C1083">
        <v>66.465461730957003</v>
      </c>
      <c r="E1083">
        <f t="shared" si="81"/>
        <v>5.8751555991380933E-3</v>
      </c>
      <c r="H1083">
        <f t="shared" si="82"/>
        <v>1.5395002765241641E-2</v>
      </c>
      <c r="J1083">
        <f t="shared" si="83"/>
        <v>6.9973819257785577</v>
      </c>
      <c r="K1083">
        <f t="shared" si="84"/>
        <v>1.762546679741428E-2</v>
      </c>
      <c r="L1083">
        <f t="shared" si="80"/>
        <v>10.083802647843799</v>
      </c>
    </row>
    <row r="1084" spans="1:12" x14ac:dyDescent="0.25">
      <c r="A1084" s="1">
        <v>36089.958333333336</v>
      </c>
      <c r="C1084">
        <v>66.232521057128906</v>
      </c>
      <c r="E1084">
        <f t="shared" si="81"/>
        <v>-3.5046875138099454E-3</v>
      </c>
      <c r="H1084">
        <f t="shared" si="82"/>
        <v>-9.1835310667052472E-3</v>
      </c>
      <c r="J1084">
        <f t="shared" si="83"/>
        <v>6.9331212514775684</v>
      </c>
      <c r="K1084">
        <f t="shared" si="84"/>
        <v>-1.0514062541429836E-2</v>
      </c>
      <c r="L1084">
        <f t="shared" si="80"/>
        <v>9.9777809161489337</v>
      </c>
    </row>
    <row r="1085" spans="1:12" x14ac:dyDescent="0.25">
      <c r="A1085" s="1">
        <v>36090.958333333336</v>
      </c>
      <c r="C1085">
        <v>67.222518920898395</v>
      </c>
      <c r="E1085">
        <f t="shared" si="81"/>
        <v>1.4947307575919666E-2</v>
      </c>
      <c r="H1085">
        <f t="shared" si="82"/>
        <v>3.9167276096986968E-2</v>
      </c>
      <c r="J1085">
        <f t="shared" si="83"/>
        <v>7.204672725748078</v>
      </c>
      <c r="K1085">
        <f t="shared" si="84"/>
        <v>4.4841922727758998E-2</v>
      </c>
      <c r="L1085">
        <f t="shared" si="80"/>
        <v>10.425203796985393</v>
      </c>
    </row>
    <row r="1086" spans="1:12" x14ac:dyDescent="0.25">
      <c r="A1086" s="1">
        <v>36091.958333333336</v>
      </c>
      <c r="C1086">
        <v>66.368377685546804</v>
      </c>
      <c r="E1086">
        <f t="shared" si="81"/>
        <v>-1.2706177171918687E-2</v>
      </c>
      <c r="H1086">
        <f t="shared" si="82"/>
        <v>-3.329471524567542E-2</v>
      </c>
      <c r="J1086">
        <f t="shared" si="83"/>
        <v>6.9647951989060122</v>
      </c>
      <c r="K1086">
        <f t="shared" si="84"/>
        <v>-3.811853151575606E-2</v>
      </c>
      <c r="L1086">
        <f t="shared" si="80"/>
        <v>10.027810337491825</v>
      </c>
    </row>
    <row r="1087" spans="1:12" x14ac:dyDescent="0.25">
      <c r="A1087" s="1">
        <v>36094.958333333336</v>
      </c>
      <c r="C1087">
        <v>66.853683471679602</v>
      </c>
      <c r="E1087">
        <f t="shared" si="81"/>
        <v>7.3123044898306677E-3</v>
      </c>
      <c r="H1087">
        <f t="shared" si="82"/>
        <v>1.9160845349823052E-2</v>
      </c>
      <c r="J1087">
        <f t="shared" si="83"/>
        <v>7.098246562605441</v>
      </c>
      <c r="K1087">
        <f t="shared" si="84"/>
        <v>2.1936913469492003E-2</v>
      </c>
      <c r="L1087">
        <f t="shared" si="80"/>
        <v>10.247789545153861</v>
      </c>
    </row>
    <row r="1088" spans="1:12" x14ac:dyDescent="0.25">
      <c r="A1088" s="1">
        <v>36095.958333333336</v>
      </c>
      <c r="C1088">
        <v>66.465461730957003</v>
      </c>
      <c r="E1088">
        <f t="shared" si="81"/>
        <v>-5.807035911298053E-3</v>
      </c>
      <c r="H1088">
        <f t="shared" si="82"/>
        <v>-1.5216504891445982E-2</v>
      </c>
      <c r="J1088">
        <f t="shared" si="83"/>
        <v>6.9902360590648653</v>
      </c>
      <c r="K1088">
        <f t="shared" si="84"/>
        <v>-1.7421107733894159E-2</v>
      </c>
      <c r="L1088">
        <f t="shared" si="80"/>
        <v>10.069261699453461</v>
      </c>
    </row>
    <row r="1089" spans="1:12" x14ac:dyDescent="0.25">
      <c r="A1089" s="1">
        <v>36096.958333333336</v>
      </c>
      <c r="C1089">
        <v>66.348968505859304</v>
      </c>
      <c r="E1089">
        <f t="shared" si="81"/>
        <v>-1.7526881189698917E-3</v>
      </c>
      <c r="H1089">
        <f t="shared" si="82"/>
        <v>-4.5926678847631039E-3</v>
      </c>
      <c r="J1089">
        <f t="shared" si="83"/>
        <v>6.9581322264094849</v>
      </c>
      <c r="K1089">
        <f t="shared" si="84"/>
        <v>-5.2580643569096752E-3</v>
      </c>
      <c r="L1089">
        <f t="shared" si="80"/>
        <v>10.016316873411169</v>
      </c>
    </row>
    <row r="1090" spans="1:12" x14ac:dyDescent="0.25">
      <c r="A1090" s="1">
        <v>36097.958333333336</v>
      </c>
      <c r="C1090">
        <v>67.960159301757798</v>
      </c>
      <c r="E1090">
        <f t="shared" si="81"/>
        <v>2.4283584691391358E-2</v>
      </c>
      <c r="H1090">
        <f t="shared" si="82"/>
        <v>6.3631651479799808E-2</v>
      </c>
      <c r="J1090">
        <f t="shared" si="83"/>
        <v>7.400889671190737</v>
      </c>
      <c r="K1090">
        <f t="shared" si="84"/>
        <v>7.2850754074174073E-2</v>
      </c>
      <c r="L1090">
        <f t="shared" ref="L1090:L1153" si="85">L1091/(1+K1091)</f>
        <v>10.746013110685046</v>
      </c>
    </row>
    <row r="1091" spans="1:12" x14ac:dyDescent="0.25">
      <c r="A1091" s="1">
        <v>36098.958333333336</v>
      </c>
      <c r="C1091">
        <v>68.328971862792898</v>
      </c>
      <c r="E1091">
        <f t="shared" ref="E1091:E1154" si="86">C1091/C1090-1</f>
        <v>5.4268937098498338E-3</v>
      </c>
      <c r="H1091">
        <f t="shared" ref="H1091:H1154" si="87">E1091*$F$3975</f>
        <v>1.4220396763971207E-2</v>
      </c>
      <c r="J1091">
        <f t="shared" ref="J1091:J1154" si="88">J1092/(1+H1092)</f>
        <v>7.5061332587214453</v>
      </c>
      <c r="K1091">
        <f t="shared" si="84"/>
        <v>1.6280681129549501E-2</v>
      </c>
      <c r="L1091">
        <f t="shared" si="85"/>
        <v>10.920965523554068</v>
      </c>
    </row>
    <row r="1092" spans="1:12" x14ac:dyDescent="0.25">
      <c r="A1092" s="1">
        <v>36101.958333333336</v>
      </c>
      <c r="C1092">
        <v>69.493644714355398</v>
      </c>
      <c r="E1092">
        <f t="shared" si="86"/>
        <v>1.7045080875813579E-2</v>
      </c>
      <c r="H1092">
        <f t="shared" si="87"/>
        <v>4.4664190214028343E-2</v>
      </c>
      <c r="J1092">
        <f t="shared" si="88"/>
        <v>7.8413886223608245</v>
      </c>
      <c r="K1092">
        <f t="shared" ref="K1092:K1155" si="89">E1092*3</f>
        <v>5.1135242627440736E-2</v>
      </c>
      <c r="L1092">
        <f t="shared" si="85"/>
        <v>11.479411745326921</v>
      </c>
    </row>
    <row r="1093" spans="1:12" x14ac:dyDescent="0.25">
      <c r="A1093" s="1">
        <v>36102.958333333336</v>
      </c>
      <c r="C1093">
        <v>68.988983154296804</v>
      </c>
      <c r="E1093">
        <f t="shared" si="86"/>
        <v>-7.2619814679880657E-3</v>
      </c>
      <c r="H1093">
        <f t="shared" si="87"/>
        <v>-1.9028981087277252E-2</v>
      </c>
      <c r="J1093">
        <f t="shared" si="88"/>
        <v>7.6921749865679292</v>
      </c>
      <c r="K1093">
        <f t="shared" si="89"/>
        <v>-2.1785944403964197E-2</v>
      </c>
      <c r="L1093">
        <f t="shared" si="85"/>
        <v>11.229321919253016</v>
      </c>
    </row>
    <row r="1094" spans="1:12" x14ac:dyDescent="0.25">
      <c r="A1094" s="1">
        <v>36103.958333333336</v>
      </c>
      <c r="C1094">
        <v>69.726623535156193</v>
      </c>
      <c r="E1094">
        <f t="shared" si="86"/>
        <v>1.0692147457944445E-2</v>
      </c>
      <c r="H1094">
        <f t="shared" si="87"/>
        <v>2.8017239186920322E-2</v>
      </c>
      <c r="J1094">
        <f t="shared" si="88"/>
        <v>7.9076884930342475</v>
      </c>
      <c r="K1094">
        <f t="shared" si="89"/>
        <v>3.2076442373833336E-2</v>
      </c>
      <c r="L1094">
        <f t="shared" si="85"/>
        <v>11.589518616693159</v>
      </c>
    </row>
    <row r="1095" spans="1:12" x14ac:dyDescent="0.25">
      <c r="A1095" s="1">
        <v>36104.958333333336</v>
      </c>
      <c r="C1095">
        <v>70.677772521972599</v>
      </c>
      <c r="E1095">
        <f t="shared" si="86"/>
        <v>1.3641116385577412E-2</v>
      </c>
      <c r="H1095">
        <f t="shared" si="87"/>
        <v>3.5744589387173988E-2</v>
      </c>
      <c r="J1095">
        <f t="shared" si="88"/>
        <v>8.1903455712194368</v>
      </c>
      <c r="K1095">
        <f t="shared" si="89"/>
        <v>4.0923349156732236E-2</v>
      </c>
      <c r="L1095">
        <f t="shared" si="85"/>
        <v>12.06380053360254</v>
      </c>
    </row>
    <row r="1096" spans="1:12" x14ac:dyDescent="0.25">
      <c r="A1096" s="1">
        <v>36105.958333333336</v>
      </c>
      <c r="C1096">
        <v>70.891311645507798</v>
      </c>
      <c r="E1096">
        <f t="shared" si="86"/>
        <v>3.0213052267431539E-3</v>
      </c>
      <c r="H1096">
        <f t="shared" si="87"/>
        <v>7.9168970992314659E-3</v>
      </c>
      <c r="J1096">
        <f t="shared" si="88"/>
        <v>8.2551876943139266</v>
      </c>
      <c r="K1096">
        <f t="shared" si="89"/>
        <v>9.0639156802294618E-3</v>
      </c>
      <c r="L1096">
        <f t="shared" si="85"/>
        <v>12.173145804422221</v>
      </c>
    </row>
    <row r="1097" spans="1:12" x14ac:dyDescent="0.25">
      <c r="A1097" s="1">
        <v>36108.958333333336</v>
      </c>
      <c r="C1097">
        <v>70.386627197265597</v>
      </c>
      <c r="E1097">
        <f t="shared" si="86"/>
        <v>-7.1191297851262991E-3</v>
      </c>
      <c r="H1097">
        <f t="shared" si="87"/>
        <v>-1.8654658736904275E-2</v>
      </c>
      <c r="J1097">
        <f t="shared" si="88"/>
        <v>8.1011899850674087</v>
      </c>
      <c r="K1097">
        <f t="shared" si="89"/>
        <v>-2.1357389355378897E-2</v>
      </c>
      <c r="L1097">
        <f t="shared" si="85"/>
        <v>11.913159189797378</v>
      </c>
    </row>
    <row r="1098" spans="1:12" x14ac:dyDescent="0.25">
      <c r="A1098" s="1">
        <v>36109.958333333336</v>
      </c>
      <c r="C1098">
        <v>70.192527770996094</v>
      </c>
      <c r="E1098">
        <f t="shared" si="86"/>
        <v>-2.7576179453168148E-3</v>
      </c>
      <c r="H1098">
        <f t="shared" si="87"/>
        <v>-7.2259423903360837E-3</v>
      </c>
      <c r="J1098">
        <f t="shared" si="88"/>
        <v>8.042651252942143</v>
      </c>
      <c r="K1098">
        <f t="shared" si="89"/>
        <v>-8.2728538359504444E-3</v>
      </c>
      <c r="L1098">
        <f t="shared" si="85"/>
        <v>11.814603365095774</v>
      </c>
    </row>
    <row r="1099" spans="1:12" x14ac:dyDescent="0.25">
      <c r="A1099" s="1">
        <v>36110.958333333336</v>
      </c>
      <c r="C1099">
        <v>69.726623535156193</v>
      </c>
      <c r="E1099">
        <f t="shared" si="86"/>
        <v>-6.6375189872049933E-3</v>
      </c>
      <c r="H1099">
        <f t="shared" si="87"/>
        <v>-1.7392666702709222E-2</v>
      </c>
      <c r="J1099">
        <f t="shared" si="88"/>
        <v>7.902768100293593</v>
      </c>
      <c r="K1099">
        <f t="shared" si="89"/>
        <v>-1.991255696161498E-2</v>
      </c>
      <c r="L1099">
        <f t="shared" si="85"/>
        <v>11.579344402609417</v>
      </c>
    </row>
    <row r="1100" spans="1:12" x14ac:dyDescent="0.25">
      <c r="A1100" s="1">
        <v>36111.958333333336</v>
      </c>
      <c r="C1100">
        <v>69.648963928222599</v>
      </c>
      <c r="E1100">
        <f t="shared" si="86"/>
        <v>-1.1137726595127351E-3</v>
      </c>
      <c r="H1100">
        <f t="shared" si="87"/>
        <v>-2.9184815420998469E-3</v>
      </c>
      <c r="J1100">
        <f t="shared" si="88"/>
        <v>7.8797040174613908</v>
      </c>
      <c r="K1100">
        <f t="shared" si="89"/>
        <v>-3.3413179785382052E-3</v>
      </c>
      <c r="L1100">
        <f t="shared" si="85"/>
        <v>11.540654130977293</v>
      </c>
    </row>
    <row r="1101" spans="1:12" x14ac:dyDescent="0.25">
      <c r="A1101" s="1">
        <v>36112.958333333336</v>
      </c>
      <c r="C1101">
        <v>70.328346252441406</v>
      </c>
      <c r="E1101">
        <f t="shared" si="86"/>
        <v>9.7543780395492607E-3</v>
      </c>
      <c r="H1101">
        <f t="shared" si="87"/>
        <v>2.5559948899753993E-2</v>
      </c>
      <c r="J1101">
        <f t="shared" si="88"/>
        <v>8.0811088494928907</v>
      </c>
      <c r="K1101">
        <f t="shared" si="89"/>
        <v>2.9263134118647782E-2</v>
      </c>
      <c r="L1101">
        <f t="shared" si="85"/>
        <v>11.878369840629007</v>
      </c>
    </row>
    <row r="1102" spans="1:12" x14ac:dyDescent="0.25">
      <c r="A1102" s="1">
        <v>36115.958333333336</v>
      </c>
      <c r="C1102">
        <v>70.852500915527301</v>
      </c>
      <c r="E1102">
        <f t="shared" si="86"/>
        <v>7.4529644306502441E-3</v>
      </c>
      <c r="H1102">
        <f t="shared" si="87"/>
        <v>1.9529424554464676E-2</v>
      </c>
      <c r="J1102">
        <f t="shared" si="88"/>
        <v>8.2389282550854777</v>
      </c>
      <c r="K1102">
        <f t="shared" si="89"/>
        <v>2.2358893291950732E-2</v>
      </c>
      <c r="L1102">
        <f t="shared" si="85"/>
        <v>12.143957044377958</v>
      </c>
    </row>
    <row r="1103" spans="1:12" x14ac:dyDescent="0.25">
      <c r="A1103" s="1">
        <v>36116.958333333336</v>
      </c>
      <c r="C1103">
        <v>70.852500915527301</v>
      </c>
      <c r="E1103">
        <f t="shared" si="86"/>
        <v>0</v>
      </c>
      <c r="H1103">
        <f t="shared" si="87"/>
        <v>0</v>
      </c>
      <c r="J1103">
        <f t="shared" si="88"/>
        <v>8.2389282550854777</v>
      </c>
      <c r="K1103">
        <f t="shared" si="89"/>
        <v>0</v>
      </c>
      <c r="L1103">
        <f t="shared" si="85"/>
        <v>12.143957044377958</v>
      </c>
    </row>
    <row r="1104" spans="1:12" x14ac:dyDescent="0.25">
      <c r="A1104" s="1">
        <v>36117.958333333336</v>
      </c>
      <c r="C1104">
        <v>71.279571533203097</v>
      </c>
      <c r="E1104">
        <f t="shared" si="86"/>
        <v>6.0276011736686286E-3</v>
      </c>
      <c r="H1104">
        <f t="shared" si="87"/>
        <v>1.5794464532993074E-2</v>
      </c>
      <c r="J1104">
        <f t="shared" si="88"/>
        <v>8.3690577152002987</v>
      </c>
      <c r="K1104">
        <f t="shared" si="89"/>
        <v>1.8082803521005886E-2</v>
      </c>
      <c r="L1104">
        <f t="shared" si="85"/>
        <v>12.36355383357898</v>
      </c>
    </row>
    <row r="1105" spans="1:12" x14ac:dyDescent="0.25">
      <c r="A1105" s="1">
        <v>36118.958333333336</v>
      </c>
      <c r="C1105">
        <v>71.900749206542898</v>
      </c>
      <c r="E1105">
        <f t="shared" si="86"/>
        <v>8.7146662077008941E-3</v>
      </c>
      <c r="H1105">
        <f t="shared" si="87"/>
        <v>2.2835533136415186E-2</v>
      </c>
      <c r="J1105">
        <f t="shared" si="88"/>
        <v>8.5601696099763256</v>
      </c>
      <c r="K1105">
        <f t="shared" si="89"/>
        <v>2.6143998623102682E-2</v>
      </c>
      <c r="L1105">
        <f t="shared" si="85"/>
        <v>12.686786567980725</v>
      </c>
    </row>
    <row r="1106" spans="1:12" x14ac:dyDescent="0.25">
      <c r="A1106" s="1">
        <v>36119.958333333336</v>
      </c>
      <c r="C1106">
        <v>72.444267272949205</v>
      </c>
      <c r="E1106">
        <f t="shared" si="86"/>
        <v>7.5592823775032514E-3</v>
      </c>
      <c r="H1106">
        <f t="shared" si="87"/>
        <v>1.9808015488471085E-2</v>
      </c>
      <c r="J1106">
        <f t="shared" si="88"/>
        <v>8.7297295821946754</v>
      </c>
      <c r="K1106">
        <f t="shared" si="89"/>
        <v>2.2677847132509754E-2</v>
      </c>
      <c r="L1106">
        <f t="shared" si="85"/>
        <v>12.97449557437217</v>
      </c>
    </row>
    <row r="1107" spans="1:12" x14ac:dyDescent="0.25">
      <c r="A1107" s="1">
        <v>36122.958333333336</v>
      </c>
      <c r="C1107">
        <v>74.152473449707003</v>
      </c>
      <c r="E1107">
        <f t="shared" si="86"/>
        <v>2.3579590781445336E-2</v>
      </c>
      <c r="H1107">
        <f t="shared" si="87"/>
        <v>6.1786936389713977E-2</v>
      </c>
      <c r="J1107">
        <f t="shared" si="88"/>
        <v>9.269112828589142</v>
      </c>
      <c r="K1107">
        <f t="shared" si="89"/>
        <v>7.0738772344336009E-2</v>
      </c>
      <c r="L1107">
        <f t="shared" si="85"/>
        <v>13.892295463090278</v>
      </c>
    </row>
    <row r="1108" spans="1:12" x14ac:dyDescent="0.25">
      <c r="A1108" s="1">
        <v>36123.958333333336</v>
      </c>
      <c r="C1108">
        <v>73.686592102050696</v>
      </c>
      <c r="E1108">
        <f t="shared" si="86"/>
        <v>-6.2827485852146037E-3</v>
      </c>
      <c r="H1108">
        <f t="shared" si="87"/>
        <v>-1.6463041737462485E-2</v>
      </c>
      <c r="J1108">
        <f t="shared" si="88"/>
        <v>9.1165150372228307</v>
      </c>
      <c r="K1108">
        <f t="shared" si="89"/>
        <v>-1.8848245755643811E-2</v>
      </c>
      <c r="L1108">
        <f t="shared" si="85"/>
        <v>13.630450064091937</v>
      </c>
    </row>
    <row r="1109" spans="1:12" x14ac:dyDescent="0.25">
      <c r="A1109" s="1">
        <v>36124.958333333336</v>
      </c>
      <c r="C1109">
        <v>73.686592102050696</v>
      </c>
      <c r="E1109">
        <f t="shared" si="86"/>
        <v>0</v>
      </c>
      <c r="H1109">
        <f t="shared" si="87"/>
        <v>0</v>
      </c>
      <c r="J1109">
        <f t="shared" si="88"/>
        <v>9.1165150372228307</v>
      </c>
      <c r="K1109">
        <f t="shared" si="89"/>
        <v>0</v>
      </c>
      <c r="L1109">
        <f t="shared" si="85"/>
        <v>13.630450064091937</v>
      </c>
    </row>
    <row r="1110" spans="1:12" x14ac:dyDescent="0.25">
      <c r="A1110" s="1">
        <v>36126.958333333336</v>
      </c>
      <c r="C1110">
        <v>74.230117797851506</v>
      </c>
      <c r="E1110">
        <f t="shared" si="86"/>
        <v>7.3761817488866566E-3</v>
      </c>
      <c r="H1110">
        <f t="shared" si="87"/>
        <v>1.9328226547343553E-2</v>
      </c>
      <c r="J1110">
        <f t="shared" si="88"/>
        <v>9.2927211051845386</v>
      </c>
      <c r="K1110">
        <f t="shared" si="89"/>
        <v>2.212854524665997E-2</v>
      </c>
      <c r="L1110">
        <f t="shared" si="85"/>
        <v>13.932072095067534</v>
      </c>
    </row>
    <row r="1111" spans="1:12" x14ac:dyDescent="0.25">
      <c r="A1111" s="1">
        <v>36129.958333333336</v>
      </c>
      <c r="C1111">
        <v>72.133651733398395</v>
      </c>
      <c r="E1111">
        <f t="shared" si="86"/>
        <v>-2.8242795871109228E-2</v>
      </c>
      <c r="H1111">
        <f t="shared" si="87"/>
        <v>-7.400619663548455E-2</v>
      </c>
      <c r="J1111">
        <f t="shared" si="88"/>
        <v>8.605002159795534</v>
      </c>
      <c r="K1111">
        <f t="shared" si="89"/>
        <v>-8.4728387613327683E-2</v>
      </c>
      <c r="L1111">
        <f t="shared" si="85"/>
        <v>12.751630090339825</v>
      </c>
    </row>
    <row r="1112" spans="1:12" x14ac:dyDescent="0.25">
      <c r="A1112" s="1">
        <v>36130.958333333336</v>
      </c>
      <c r="C1112">
        <v>73.065406799316406</v>
      </c>
      <c r="E1112">
        <f t="shared" si="86"/>
        <v>1.2917064969367065E-2</v>
      </c>
      <c r="H1112">
        <f t="shared" si="87"/>
        <v>3.3847316478117638E-2</v>
      </c>
      <c r="J1112">
        <f t="shared" si="88"/>
        <v>8.8962583911930189</v>
      </c>
      <c r="K1112">
        <f t="shared" si="89"/>
        <v>3.8751194908101194E-2</v>
      </c>
      <c r="L1112">
        <f t="shared" si="85"/>
        <v>13.245770993366591</v>
      </c>
    </row>
    <row r="1113" spans="1:12" x14ac:dyDescent="0.25">
      <c r="A1113" s="1">
        <v>36131.958333333336</v>
      </c>
      <c r="C1113">
        <v>72.851890563964801</v>
      </c>
      <c r="E1113">
        <f t="shared" si="86"/>
        <v>-2.9222616379602773E-3</v>
      </c>
      <c r="H1113">
        <f t="shared" si="87"/>
        <v>-7.6573675774234771E-3</v>
      </c>
      <c r="J1113">
        <f t="shared" si="88"/>
        <v>8.828136470627916</v>
      </c>
      <c r="K1113">
        <f t="shared" si="89"/>
        <v>-8.7667849138808318E-3</v>
      </c>
      <c r="L1113">
        <f t="shared" si="85"/>
        <v>13.129648168049224</v>
      </c>
    </row>
    <row r="1114" spans="1:12" x14ac:dyDescent="0.25">
      <c r="A1114" s="1">
        <v>36132.958333333336</v>
      </c>
      <c r="C1114">
        <v>71.648361206054602</v>
      </c>
      <c r="E1114">
        <f t="shared" si="86"/>
        <v>-1.6520221350377784E-2</v>
      </c>
      <c r="H1114">
        <f t="shared" si="87"/>
        <v>-4.3288871091138582E-2</v>
      </c>
      <c r="J1114">
        <f t="shared" si="88"/>
        <v>8.4459764089759251</v>
      </c>
      <c r="K1114">
        <f t="shared" si="89"/>
        <v>-4.9560664051133352E-2</v>
      </c>
      <c r="L1114">
        <f t="shared" si="85"/>
        <v>12.478934086082958</v>
      </c>
    </row>
    <row r="1115" spans="1:12" x14ac:dyDescent="0.25">
      <c r="A1115" s="1">
        <v>36133.958333333336</v>
      </c>
      <c r="C1115">
        <v>73.531280517578097</v>
      </c>
      <c r="E1115">
        <f t="shared" si="86"/>
        <v>2.6280005290119313E-2</v>
      </c>
      <c r="H1115">
        <f t="shared" si="87"/>
        <v>6.8862985377154143E-2</v>
      </c>
      <c r="J1115">
        <f t="shared" si="88"/>
        <v>9.0275915589230227</v>
      </c>
      <c r="K1115">
        <f t="shared" si="89"/>
        <v>7.8840015870357938E-2</v>
      </c>
      <c r="L1115">
        <f t="shared" si="85"/>
        <v>13.462773447474889</v>
      </c>
    </row>
    <row r="1116" spans="1:12" x14ac:dyDescent="0.25">
      <c r="A1116" s="1">
        <v>36136.958333333336</v>
      </c>
      <c r="C1116">
        <v>73.880683898925696</v>
      </c>
      <c r="E1116">
        <f t="shared" si="86"/>
        <v>4.7517652200286253E-3</v>
      </c>
      <c r="H1116">
        <f t="shared" si="87"/>
        <v>1.2451319368094968E-2</v>
      </c>
      <c r="J1116">
        <f t="shared" si="88"/>
        <v>9.1399969845478921</v>
      </c>
      <c r="K1116">
        <f t="shared" si="89"/>
        <v>1.4255295660085876E-2</v>
      </c>
      <c r="L1116">
        <f t="shared" si="85"/>
        <v>13.654689263373397</v>
      </c>
    </row>
    <row r="1117" spans="1:12" x14ac:dyDescent="0.25">
      <c r="A1117" s="1">
        <v>36137.958333333336</v>
      </c>
      <c r="C1117">
        <v>73.550704956054602</v>
      </c>
      <c r="E1117">
        <f t="shared" si="86"/>
        <v>-4.4663763984985616E-3</v>
      </c>
      <c r="H1117">
        <f t="shared" si="87"/>
        <v>-1.1703498885303171E-2</v>
      </c>
      <c r="J1117">
        <f t="shared" si="88"/>
        <v>9.0330270400275605</v>
      </c>
      <c r="K1117">
        <f t="shared" si="89"/>
        <v>-1.3399129195495685E-2</v>
      </c>
      <c r="L1117">
        <f t="shared" si="85"/>
        <v>13.471728317809109</v>
      </c>
    </row>
    <row r="1118" spans="1:12" x14ac:dyDescent="0.25">
      <c r="A1118" s="1">
        <v>36138.958333333336</v>
      </c>
      <c r="C1118">
        <v>73.686592102050696</v>
      </c>
      <c r="E1118">
        <f t="shared" si="86"/>
        <v>1.8475301640858977E-3</v>
      </c>
      <c r="H1118">
        <f t="shared" si="87"/>
        <v>4.8411878638826844E-3</v>
      </c>
      <c r="J1118">
        <f t="shared" si="88"/>
        <v>9.0767576209078662</v>
      </c>
      <c r="K1118">
        <f t="shared" si="89"/>
        <v>5.542590492257693E-3</v>
      </c>
      <c r="L1118">
        <f t="shared" si="85"/>
        <v>13.546396591097677</v>
      </c>
    </row>
    <row r="1119" spans="1:12" x14ac:dyDescent="0.25">
      <c r="A1119" s="1">
        <v>36139.958333333336</v>
      </c>
      <c r="C1119">
        <v>72.609268188476506</v>
      </c>
      <c r="E1119">
        <f t="shared" si="86"/>
        <v>-1.462035199133882E-2</v>
      </c>
      <c r="H1119">
        <f t="shared" si="87"/>
        <v>-3.8310535872188196E-2</v>
      </c>
      <c r="J1119">
        <f t="shared" si="88"/>
        <v>8.7290221724689179</v>
      </c>
      <c r="K1119">
        <f t="shared" si="89"/>
        <v>-4.3861055974016461E-2</v>
      </c>
      <c r="L1119">
        <f t="shared" si="85"/>
        <v>12.952237331969316</v>
      </c>
    </row>
    <row r="1120" spans="1:12" x14ac:dyDescent="0.25">
      <c r="A1120" s="1">
        <v>36140.958333333336</v>
      </c>
      <c r="C1120">
        <v>72.754798889160099</v>
      </c>
      <c r="E1120">
        <f t="shared" si="86"/>
        <v>2.0042992349933453E-3</v>
      </c>
      <c r="H1120">
        <f t="shared" si="87"/>
        <v>5.2519787339114854E-3</v>
      </c>
      <c r="J1120">
        <f t="shared" si="88"/>
        <v>8.774866811286568</v>
      </c>
      <c r="K1120">
        <f t="shared" si="89"/>
        <v>6.0128977049800358E-3</v>
      </c>
      <c r="L1120">
        <f t="shared" si="85"/>
        <v>13.030117810097071</v>
      </c>
    </row>
    <row r="1121" spans="1:12" x14ac:dyDescent="0.25">
      <c r="A1121" s="1">
        <v>36143.958333333336</v>
      </c>
      <c r="C1121">
        <v>70.658386230468693</v>
      </c>
      <c r="E1121">
        <f t="shared" si="86"/>
        <v>-2.881476810739636E-2</v>
      </c>
      <c r="H1121">
        <f t="shared" si="87"/>
        <v>-7.5504967861317898E-2</v>
      </c>
      <c r="J1121">
        <f t="shared" si="88"/>
        <v>8.1123207747130301</v>
      </c>
      <c r="K1121">
        <f t="shared" si="89"/>
        <v>-8.6444304322189081E-2</v>
      </c>
      <c r="L1121">
        <f t="shared" si="85"/>
        <v>11.903738340767063</v>
      </c>
    </row>
    <row r="1122" spans="1:12" x14ac:dyDescent="0.25">
      <c r="A1122" s="1">
        <v>36144.958333333336</v>
      </c>
      <c r="C1122">
        <v>72.483078002929602</v>
      </c>
      <c r="E1122">
        <f t="shared" si="86"/>
        <v>2.5824135956194372E-2</v>
      </c>
      <c r="H1122">
        <f t="shared" si="87"/>
        <v>6.7668445158101401E-2</v>
      </c>
      <c r="J1122">
        <f t="shared" si="88"/>
        <v>8.6612689081616256</v>
      </c>
      <c r="K1122">
        <f t="shared" si="89"/>
        <v>7.7472407868583115E-2</v>
      </c>
      <c r="L1122">
        <f t="shared" si="85"/>
        <v>12.825949612663861</v>
      </c>
    </row>
    <row r="1123" spans="1:12" x14ac:dyDescent="0.25">
      <c r="A1123" s="1">
        <v>36145.958333333336</v>
      </c>
      <c r="C1123">
        <v>72.386009216308594</v>
      </c>
      <c r="E1123">
        <f t="shared" si="86"/>
        <v>-1.3391923921481919E-3</v>
      </c>
      <c r="H1123">
        <f t="shared" si="87"/>
        <v>-3.5091616268574321E-3</v>
      </c>
      <c r="J1123">
        <f t="shared" si="88"/>
        <v>8.6308751156692107</v>
      </c>
      <c r="K1123">
        <f t="shared" si="89"/>
        <v>-4.0175771764445756E-3</v>
      </c>
      <c r="L1123">
        <f t="shared" si="85"/>
        <v>12.774420370233795</v>
      </c>
    </row>
    <row r="1124" spans="1:12" x14ac:dyDescent="0.25">
      <c r="A1124" s="1">
        <v>36146.958333333336</v>
      </c>
      <c r="C1124">
        <v>73.540985107421804</v>
      </c>
      <c r="E1124">
        <f t="shared" si="86"/>
        <v>1.5955789020801525E-2</v>
      </c>
      <c r="H1124">
        <f t="shared" si="87"/>
        <v>4.1809857109637728E-2</v>
      </c>
      <c r="J1124">
        <f t="shared" si="88"/>
        <v>8.991730770986468</v>
      </c>
      <c r="K1124">
        <f t="shared" si="89"/>
        <v>4.7867367062404576E-2</v>
      </c>
      <c r="L1124">
        <f t="shared" si="85"/>
        <v>13.385898239105234</v>
      </c>
    </row>
    <row r="1125" spans="1:12" x14ac:dyDescent="0.25">
      <c r="A1125" s="1">
        <v>36147.958333333336</v>
      </c>
      <c r="C1125">
        <v>73.853485107421804</v>
      </c>
      <c r="E1125">
        <f t="shared" si="86"/>
        <v>4.2493311660638522E-3</v>
      </c>
      <c r="H1125">
        <f t="shared" si="87"/>
        <v>1.1134762977439715E-2</v>
      </c>
      <c r="J1125">
        <f t="shared" si="88"/>
        <v>9.0918515618783537</v>
      </c>
      <c r="K1125">
        <f t="shared" si="89"/>
        <v>1.2747993498191557E-2</v>
      </c>
      <c r="L1125">
        <f t="shared" si="85"/>
        <v>13.556541582824801</v>
      </c>
    </row>
    <row r="1126" spans="1:12" x14ac:dyDescent="0.25">
      <c r="A1126" s="1">
        <v>36150.958333333336</v>
      </c>
      <c r="C1126">
        <v>74.885711669921804</v>
      </c>
      <c r="E1126">
        <f t="shared" si="86"/>
        <v>1.3976680464010682E-2</v>
      </c>
      <c r="H1126">
        <f t="shared" si="87"/>
        <v>3.6623886935677016E-2</v>
      </c>
      <c r="J1126">
        <f t="shared" si="88"/>
        <v>9.4248305055165442</v>
      </c>
      <c r="K1126">
        <f t="shared" si="89"/>
        <v>4.1930041392032047E-2</v>
      </c>
      <c r="L1126">
        <f t="shared" si="85"/>
        <v>14.124967932525449</v>
      </c>
    </row>
    <row r="1127" spans="1:12" x14ac:dyDescent="0.25">
      <c r="A1127" s="1">
        <v>36151.958333333336</v>
      </c>
      <c r="C1127">
        <v>75.216789245605398</v>
      </c>
      <c r="E1127">
        <f t="shared" si="86"/>
        <v>4.4211047515032575E-3</v>
      </c>
      <c r="H1127">
        <f t="shared" si="87"/>
        <v>1.158487102619047E-2</v>
      </c>
      <c r="J1127">
        <f t="shared" si="88"/>
        <v>9.5340159513666602</v>
      </c>
      <c r="K1127">
        <f t="shared" si="89"/>
        <v>1.3263314254509773E-2</v>
      </c>
      <c r="L1127">
        <f t="shared" si="85"/>
        <v>14.312311821049407</v>
      </c>
    </row>
    <row r="1128" spans="1:12" x14ac:dyDescent="0.25">
      <c r="A1128" s="1">
        <v>36152.958333333336</v>
      </c>
      <c r="C1128">
        <v>76.794380187988196</v>
      </c>
      <c r="E1128">
        <f t="shared" si="86"/>
        <v>2.0973920293665849E-2</v>
      </c>
      <c r="H1128">
        <f t="shared" si="87"/>
        <v>5.4959150522977326E-2</v>
      </c>
      <c r="J1128">
        <f t="shared" si="88"/>
        <v>10.057997369126289</v>
      </c>
      <c r="K1128">
        <f t="shared" si="89"/>
        <v>6.2921760880997546E-2</v>
      </c>
      <c r="L1128">
        <f t="shared" si="85"/>
        <v>15.212867683107753</v>
      </c>
    </row>
    <row r="1129" spans="1:12" x14ac:dyDescent="0.25">
      <c r="A1129" s="1">
        <v>36153.958333333336</v>
      </c>
      <c r="C1129">
        <v>76.463279724121094</v>
      </c>
      <c r="E1129">
        <f t="shared" si="86"/>
        <v>-4.3115194504674825E-3</v>
      </c>
      <c r="H1129">
        <f t="shared" si="87"/>
        <v>-1.129771845907836E-2</v>
      </c>
      <c r="J1129">
        <f t="shared" si="88"/>
        <v>9.9443649465877488</v>
      </c>
      <c r="K1129">
        <f t="shared" si="89"/>
        <v>-1.2934558351402448E-2</v>
      </c>
      <c r="L1129">
        <f t="shared" si="85"/>
        <v>15.016095958368432</v>
      </c>
    </row>
    <row r="1130" spans="1:12" x14ac:dyDescent="0.25">
      <c r="A1130" s="1">
        <v>36157.958333333336</v>
      </c>
      <c r="C1130">
        <v>76.268547058105398</v>
      </c>
      <c r="E1130">
        <f t="shared" si="86"/>
        <v>-2.5467474939381285E-3</v>
      </c>
      <c r="H1130">
        <f t="shared" si="87"/>
        <v>-6.6733866107821123E-3</v>
      </c>
      <c r="J1130">
        <f t="shared" si="88"/>
        <v>9.8780023547004596</v>
      </c>
      <c r="K1130">
        <f t="shared" si="89"/>
        <v>-7.6402424818143855E-3</v>
      </c>
      <c r="L1130">
        <f t="shared" si="85"/>
        <v>14.901369344116304</v>
      </c>
    </row>
    <row r="1131" spans="1:12" x14ac:dyDescent="0.25">
      <c r="A1131" s="1">
        <v>36158.958333333336</v>
      </c>
      <c r="C1131">
        <v>77.476043701171804</v>
      </c>
      <c r="E1131">
        <f t="shared" si="86"/>
        <v>1.5832170529569201E-2</v>
      </c>
      <c r="H1131">
        <f t="shared" si="87"/>
        <v>4.1485932579939169E-2</v>
      </c>
      <c r="J1131">
        <f t="shared" si="88"/>
        <v>10.287800494412044</v>
      </c>
      <c r="K1131">
        <f t="shared" si="89"/>
        <v>4.7496511588707602E-2</v>
      </c>
      <c r="L1131">
        <f t="shared" si="85"/>
        <v>15.609132405856737</v>
      </c>
    </row>
    <row r="1132" spans="1:12" x14ac:dyDescent="0.25">
      <c r="A1132" s="1">
        <v>36159.958333333336</v>
      </c>
      <c r="C1132">
        <v>76.852790832519503</v>
      </c>
      <c r="E1132">
        <f t="shared" si="86"/>
        <v>-8.0444591499304607E-3</v>
      </c>
      <c r="H1132">
        <f t="shared" si="87"/>
        <v>-2.1079351647507225E-2</v>
      </c>
      <c r="J1132">
        <f t="shared" si="88"/>
        <v>10.070940330110934</v>
      </c>
      <c r="K1132">
        <f t="shared" si="89"/>
        <v>-2.4133377449791382E-2</v>
      </c>
      <c r="L1132">
        <f t="shared" si="85"/>
        <v>15.232431321842427</v>
      </c>
    </row>
    <row r="1133" spans="1:12" x14ac:dyDescent="0.25">
      <c r="A1133" s="1">
        <v>36160.958333333336</v>
      </c>
      <c r="C1133">
        <v>76.852790832519503</v>
      </c>
      <c r="E1133">
        <f t="shared" si="86"/>
        <v>0</v>
      </c>
      <c r="H1133">
        <f t="shared" si="87"/>
        <v>0</v>
      </c>
      <c r="J1133">
        <f t="shared" si="88"/>
        <v>10.070940330110934</v>
      </c>
      <c r="K1133">
        <f t="shared" si="89"/>
        <v>0</v>
      </c>
      <c r="L1133">
        <f t="shared" si="85"/>
        <v>15.232431321842427</v>
      </c>
    </row>
    <row r="1134" spans="1:12" x14ac:dyDescent="0.25">
      <c r="A1134" s="1">
        <v>36164.958333333336</v>
      </c>
      <c r="C1134">
        <v>76.677513122558594</v>
      </c>
      <c r="E1134">
        <f t="shared" si="86"/>
        <v>-2.2806941434680983E-3</v>
      </c>
      <c r="H1134">
        <f t="shared" si="87"/>
        <v>-5.9762319572459911E-3</v>
      </c>
      <c r="J1134">
        <f t="shared" si="88"/>
        <v>10.010754054670608</v>
      </c>
      <c r="K1134">
        <f t="shared" si="89"/>
        <v>-6.8420824304042949E-3</v>
      </c>
      <c r="L1134">
        <f t="shared" si="85"/>
        <v>15.128209771122908</v>
      </c>
    </row>
    <row r="1135" spans="1:12" x14ac:dyDescent="0.25">
      <c r="A1135" s="1">
        <v>36165.958333333336</v>
      </c>
      <c r="C1135">
        <v>77.553977966308594</v>
      </c>
      <c r="E1135">
        <f t="shared" si="86"/>
        <v>1.1430532995365894E-2</v>
      </c>
      <c r="H1135">
        <f t="shared" si="87"/>
        <v>2.9952072605134009E-2</v>
      </c>
      <c r="J1135">
        <f t="shared" si="88"/>
        <v>10.310596886948243</v>
      </c>
      <c r="K1135">
        <f t="shared" si="89"/>
        <v>3.4291598986097682E-2</v>
      </c>
      <c r="L1135">
        <f t="shared" si="85"/>
        <v>15.646980273971819</v>
      </c>
    </row>
    <row r="1136" spans="1:12" x14ac:dyDescent="0.25">
      <c r="A1136" s="1">
        <v>36166.958333333336</v>
      </c>
      <c r="C1136">
        <v>79.423675537109304</v>
      </c>
      <c r="E1136">
        <f t="shared" si="86"/>
        <v>2.410833873167606E-2</v>
      </c>
      <c r="H1136">
        <f t="shared" si="87"/>
        <v>6.3172444572188666E-2</v>
      </c>
      <c r="J1136">
        <f t="shared" si="88"/>
        <v>10.961942497295162</v>
      </c>
      <c r="K1136">
        <f t="shared" si="89"/>
        <v>7.232501619502818E-2</v>
      </c>
      <c r="L1136">
        <f t="shared" si="85"/>
        <v>16.778648375690118</v>
      </c>
    </row>
    <row r="1137" spans="1:12" x14ac:dyDescent="0.25">
      <c r="A1137" s="1">
        <v>36167.958333333336</v>
      </c>
      <c r="C1137">
        <v>79.034126281738196</v>
      </c>
      <c r="E1137">
        <f t="shared" si="86"/>
        <v>-4.9046994203774119E-3</v>
      </c>
      <c r="H1137">
        <f t="shared" si="87"/>
        <v>-1.2852061509735438E-2</v>
      </c>
      <c r="J1137">
        <f t="shared" si="88"/>
        <v>10.821058938053742</v>
      </c>
      <c r="K1137">
        <f t="shared" si="89"/>
        <v>-1.4714098261132236E-2</v>
      </c>
      <c r="L1137">
        <f t="shared" si="85"/>
        <v>16.531765694801226</v>
      </c>
    </row>
    <row r="1138" spans="1:12" x14ac:dyDescent="0.25">
      <c r="A1138" s="1">
        <v>36168.958333333336</v>
      </c>
      <c r="C1138">
        <v>79.618400573730398</v>
      </c>
      <c r="E1138">
        <f t="shared" si="86"/>
        <v>7.3926836352868897E-3</v>
      </c>
      <c r="H1138">
        <f t="shared" si="87"/>
        <v>1.9371467374327021E-2</v>
      </c>
      <c r="J1138">
        <f t="shared" si="88"/>
        <v>11.030678728227921</v>
      </c>
      <c r="K1138">
        <f t="shared" si="89"/>
        <v>2.2178050905860669E-2</v>
      </c>
      <c r="L1138">
        <f t="shared" si="85"/>
        <v>16.898408035944289</v>
      </c>
    </row>
    <row r="1139" spans="1:12" x14ac:dyDescent="0.25">
      <c r="A1139" s="1">
        <v>36171.958333333336</v>
      </c>
      <c r="C1139">
        <v>78.858871459960895</v>
      </c>
      <c r="E1139">
        <f t="shared" si="86"/>
        <v>-9.5396178307568524E-3</v>
      </c>
      <c r="H1139">
        <f t="shared" si="87"/>
        <v>-2.4997200568678636E-2</v>
      </c>
      <c r="J1139">
        <f t="shared" si="88"/>
        <v>10.75494263964975</v>
      </c>
      <c r="K1139">
        <f t="shared" si="89"/>
        <v>-2.8618853492270557E-2</v>
      </c>
      <c r="L1139">
        <f t="shared" si="85"/>
        <v>16.414794972110993</v>
      </c>
    </row>
    <row r="1140" spans="1:12" x14ac:dyDescent="0.25">
      <c r="A1140" s="1">
        <v>36172.958333333336</v>
      </c>
      <c r="C1140">
        <v>77.437103271484304</v>
      </c>
      <c r="E1140">
        <f t="shared" si="86"/>
        <v>-1.8029273842683269E-2</v>
      </c>
      <c r="H1140">
        <f t="shared" si="87"/>
        <v>-4.7243126752953897E-2</v>
      </c>
      <c r="J1140">
        <f t="shared" si="88"/>
        <v>10.246845521304028</v>
      </c>
      <c r="K1140">
        <f t="shared" si="89"/>
        <v>-5.4087821528049806E-2</v>
      </c>
      <c r="L1140">
        <f t="shared" si="85"/>
        <v>15.526954471239923</v>
      </c>
    </row>
    <row r="1141" spans="1:12" x14ac:dyDescent="0.25">
      <c r="A1141" s="1">
        <v>36173.958333333336</v>
      </c>
      <c r="C1141">
        <v>76.891738891601506</v>
      </c>
      <c r="E1141">
        <f t="shared" si="86"/>
        <v>-7.0426753693358934E-3</v>
      </c>
      <c r="H1141">
        <f t="shared" si="87"/>
        <v>-1.8454320903693373E-2</v>
      </c>
      <c r="J1141">
        <f t="shared" si="88"/>
        <v>10.057746945803311</v>
      </c>
      <c r="K1141">
        <f t="shared" si="89"/>
        <v>-2.112802610800768E-2</v>
      </c>
      <c r="L1141">
        <f t="shared" si="85"/>
        <v>15.19890057179372</v>
      </c>
    </row>
    <row r="1142" spans="1:12" x14ac:dyDescent="0.25">
      <c r="A1142" s="1">
        <v>36174.958333333336</v>
      </c>
      <c r="C1142">
        <v>75.547889709472599</v>
      </c>
      <c r="E1142">
        <f t="shared" si="86"/>
        <v>-1.7477159464730052E-2</v>
      </c>
      <c r="H1142">
        <f t="shared" si="87"/>
        <v>-4.5796390197318432E-2</v>
      </c>
      <c r="J1142">
        <f t="shared" si="88"/>
        <v>9.5971384421674149</v>
      </c>
      <c r="K1142">
        <f t="shared" si="89"/>
        <v>-5.2431478394190156E-2</v>
      </c>
      <c r="L1142">
        <f t="shared" si="85"/>
        <v>14.401999744848274</v>
      </c>
    </row>
    <row r="1143" spans="1:12" x14ac:dyDescent="0.25">
      <c r="A1143" s="1">
        <v>36175.958333333336</v>
      </c>
      <c r="C1143">
        <v>77.514984130859304</v>
      </c>
      <c r="E1143">
        <f t="shared" si="86"/>
        <v>2.6037715003706552E-2</v>
      </c>
      <c r="H1143">
        <f t="shared" si="87"/>
        <v>6.8228098425417424E-2</v>
      </c>
      <c r="J1143">
        <f t="shared" si="88"/>
        <v>10.25193294840197</v>
      </c>
      <c r="K1143">
        <f t="shared" si="89"/>
        <v>7.8113145011119656E-2</v>
      </c>
      <c r="L1143">
        <f t="shared" si="85"/>
        <v>15.526985239367715</v>
      </c>
    </row>
    <row r="1144" spans="1:12" x14ac:dyDescent="0.25">
      <c r="A1144" s="1">
        <v>36179.958333333336</v>
      </c>
      <c r="C1144">
        <v>78.021339416503906</v>
      </c>
      <c r="E1144">
        <f t="shared" si="86"/>
        <v>6.5323536000443383E-3</v>
      </c>
      <c r="H1144">
        <f t="shared" si="87"/>
        <v>1.711709588610251E-2</v>
      </c>
      <c r="J1144">
        <f t="shared" si="88"/>
        <v>10.427416267697661</v>
      </c>
      <c r="K1144">
        <f t="shared" si="89"/>
        <v>1.9597060800133015E-2</v>
      </c>
      <c r="L1144">
        <f t="shared" si="85"/>
        <v>15.831268513146371</v>
      </c>
    </row>
    <row r="1145" spans="1:12" x14ac:dyDescent="0.25">
      <c r="A1145" s="1">
        <v>36180.958333333336</v>
      </c>
      <c r="C1145">
        <v>78.644622802734304</v>
      </c>
      <c r="E1145">
        <f t="shared" si="86"/>
        <v>7.98862709730086E-3</v>
      </c>
      <c r="H1145">
        <f t="shared" si="87"/>
        <v>2.0933051759765033E-2</v>
      </c>
      <c r="J1145">
        <f t="shared" si="88"/>
        <v>10.645693912149991</v>
      </c>
      <c r="K1145">
        <f t="shared" si="89"/>
        <v>2.396588129190258E-2</v>
      </c>
      <c r="L1145">
        <f t="shared" si="85"/>
        <v>16.210678815032672</v>
      </c>
    </row>
    <row r="1146" spans="1:12" x14ac:dyDescent="0.25">
      <c r="A1146" s="1">
        <v>36181.958333333336</v>
      </c>
      <c r="C1146">
        <v>76.560646057128906</v>
      </c>
      <c r="E1146">
        <f t="shared" si="86"/>
        <v>-2.6498655233335833E-2</v>
      </c>
      <c r="H1146">
        <f t="shared" si="87"/>
        <v>-6.9435926199509904E-2</v>
      </c>
      <c r="J1146">
        <f t="shared" si="88"/>
        <v>9.9065002953233723</v>
      </c>
      <c r="K1146">
        <f t="shared" si="89"/>
        <v>-7.9495965700007498E-2</v>
      </c>
      <c r="L1146">
        <f t="shared" si="85"/>
        <v>14.921995247978998</v>
      </c>
    </row>
    <row r="1147" spans="1:12" x14ac:dyDescent="0.25">
      <c r="A1147" s="1">
        <v>36182.958333333336</v>
      </c>
      <c r="C1147">
        <v>76.3853759765625</v>
      </c>
      <c r="E1147">
        <f t="shared" si="86"/>
        <v>-2.2892973034164266E-3</v>
      </c>
      <c r="H1147">
        <f t="shared" si="87"/>
        <v>-5.9987753042194331E-3</v>
      </c>
      <c r="J1147">
        <f t="shared" si="88"/>
        <v>9.8470734260005433</v>
      </c>
      <c r="K1147">
        <f t="shared" si="89"/>
        <v>-6.8678919102492797E-3</v>
      </c>
      <c r="L1147">
        <f t="shared" si="85"/>
        <v>14.819512597530625</v>
      </c>
    </row>
    <row r="1148" spans="1:12" x14ac:dyDescent="0.25">
      <c r="A1148" s="1">
        <v>36185.958333333336</v>
      </c>
      <c r="C1148">
        <v>77.164413452148395</v>
      </c>
      <c r="E1148">
        <f t="shared" si="86"/>
        <v>1.0198777784702351E-2</v>
      </c>
      <c r="H1148">
        <f t="shared" si="87"/>
        <v>2.6724434706139815E-2</v>
      </c>
      <c r="J1148">
        <f t="shared" si="88"/>
        <v>10.110230896820259</v>
      </c>
      <c r="K1148">
        <f t="shared" si="89"/>
        <v>3.0596333354107053E-2</v>
      </c>
      <c r="L1148">
        <f t="shared" si="85"/>
        <v>15.272935345110062</v>
      </c>
    </row>
    <row r="1149" spans="1:12" x14ac:dyDescent="0.25">
      <c r="A1149" s="1">
        <v>36186.958333333336</v>
      </c>
      <c r="C1149">
        <v>78.566711425781193</v>
      </c>
      <c r="E1149">
        <f t="shared" si="86"/>
        <v>1.8172858587234719E-2</v>
      </c>
      <c r="H1149">
        <f t="shared" si="87"/>
        <v>4.7619369986365512E-2</v>
      </c>
      <c r="J1149">
        <f t="shared" si="88"/>
        <v>10.591673722543527</v>
      </c>
      <c r="K1149">
        <f t="shared" si="89"/>
        <v>5.4518575761704158E-2</v>
      </c>
      <c r="L1149">
        <f t="shared" si="85"/>
        <v>16.105594027826054</v>
      </c>
    </row>
    <row r="1150" spans="1:12" x14ac:dyDescent="0.25">
      <c r="A1150" s="1">
        <v>36187.958333333336</v>
      </c>
      <c r="C1150">
        <v>77.651336669921804</v>
      </c>
      <c r="E1150">
        <f t="shared" si="86"/>
        <v>-1.1650923644985545E-2</v>
      </c>
      <c r="H1150">
        <f t="shared" si="87"/>
        <v>-3.0529574699006325E-2</v>
      </c>
      <c r="J1150">
        <f t="shared" si="88"/>
        <v>10.268314428443633</v>
      </c>
      <c r="K1150">
        <f t="shared" si="89"/>
        <v>-3.4952770934956634E-2</v>
      </c>
      <c r="L1150">
        <f t="shared" si="85"/>
        <v>15.542658889000045</v>
      </c>
    </row>
    <row r="1151" spans="1:12" x14ac:dyDescent="0.25">
      <c r="A1151" s="1">
        <v>36188.958333333336</v>
      </c>
      <c r="C1151">
        <v>78.956245422363196</v>
      </c>
      <c r="E1151">
        <f t="shared" si="86"/>
        <v>1.6804717193578567E-2</v>
      </c>
      <c r="H1151">
        <f t="shared" si="87"/>
        <v>4.4034351652269307E-2</v>
      </c>
      <c r="J1151">
        <f t="shared" si="88"/>
        <v>10.720472996861789</v>
      </c>
      <c r="K1151">
        <f t="shared" si="89"/>
        <v>5.04141515807357E-2</v>
      </c>
      <c r="L1151">
        <f t="shared" si="85"/>
        <v>16.326228850197761</v>
      </c>
    </row>
    <row r="1152" spans="1:12" x14ac:dyDescent="0.25">
      <c r="A1152" s="1">
        <v>36189.958333333336</v>
      </c>
      <c r="C1152">
        <v>79.559982299804602</v>
      </c>
      <c r="E1152">
        <f t="shared" si="86"/>
        <v>7.6464739959685168E-3</v>
      </c>
      <c r="H1152">
        <f t="shared" si="87"/>
        <v>2.003648862160403E-2</v>
      </c>
      <c r="J1152">
        <f t="shared" si="88"/>
        <v>10.935273632081623</v>
      </c>
      <c r="K1152">
        <f t="shared" si="89"/>
        <v>2.2939421987905551E-2</v>
      </c>
      <c r="L1152">
        <f t="shared" si="85"/>
        <v>16.700743103263566</v>
      </c>
    </row>
    <row r="1153" spans="1:12" x14ac:dyDescent="0.25">
      <c r="A1153" s="1">
        <v>36192.958333333336</v>
      </c>
      <c r="C1153">
        <v>79.092552185058594</v>
      </c>
      <c r="E1153">
        <f t="shared" si="86"/>
        <v>-5.8751912863002076E-3</v>
      </c>
      <c r="H1153">
        <f t="shared" si="87"/>
        <v>-1.5395096278332514E-2</v>
      </c>
      <c r="J1153">
        <f t="shared" si="88"/>
        <v>10.766924041685817</v>
      </c>
      <c r="K1153">
        <f t="shared" si="89"/>
        <v>-1.7625573858900623E-2</v>
      </c>
      <c r="L1153">
        <f t="shared" si="85"/>
        <v>16.406382922198468</v>
      </c>
    </row>
    <row r="1154" spans="1:12" x14ac:dyDescent="0.25">
      <c r="A1154" s="1">
        <v>36193.958333333336</v>
      </c>
      <c r="C1154">
        <v>78.605659484863196</v>
      </c>
      <c r="E1154">
        <f t="shared" si="86"/>
        <v>-6.1559867110645428E-3</v>
      </c>
      <c r="H1154">
        <f t="shared" si="87"/>
        <v>-1.613088042358108E-2</v>
      </c>
      <c r="J1154">
        <f t="shared" si="88"/>
        <v>10.593244077439602</v>
      </c>
      <c r="K1154">
        <f t="shared" si="89"/>
        <v>-1.8467960133193628E-2</v>
      </c>
      <c r="L1154">
        <f t="shared" ref="L1154:L1217" si="90">L1155/(1+K1155)</f>
        <v>16.103390496461397</v>
      </c>
    </row>
    <row r="1155" spans="1:12" x14ac:dyDescent="0.25">
      <c r="A1155" s="1">
        <v>36194.958333333336</v>
      </c>
      <c r="C1155">
        <v>79.404151916503906</v>
      </c>
      <c r="E1155">
        <f t="shared" ref="E1155:E1218" si="91">C1155/C1154-1</f>
        <v>1.0158205361720407E-2</v>
      </c>
      <c r="H1155">
        <f t="shared" ref="H1155:H1218" si="92">E1155*$F$3975</f>
        <v>2.661812048969741E-2</v>
      </c>
      <c r="J1155">
        <f t="shared" ref="J1155:J1218" si="93">J1156/(1+H1156)</f>
        <v>10.875216324669662</v>
      </c>
      <c r="K1155">
        <f t="shared" si="89"/>
        <v>3.0474616085161221E-2</v>
      </c>
      <c r="L1155">
        <f t="shared" si="90"/>
        <v>16.594135139510492</v>
      </c>
    </row>
    <row r="1156" spans="1:12" x14ac:dyDescent="0.25">
      <c r="A1156" s="1">
        <v>36195.958333333336</v>
      </c>
      <c r="C1156">
        <v>78.216148376464801</v>
      </c>
      <c r="E1156">
        <f t="shared" si="91"/>
        <v>-1.4961478856777344E-2</v>
      </c>
      <c r="H1156">
        <f t="shared" si="92"/>
        <v>-3.9204409906349054E-2</v>
      </c>
      <c r="J1156">
        <f t="shared" si="93"/>
        <v>10.448859886057093</v>
      </c>
      <c r="K1156">
        <f t="shared" ref="K1156:K1219" si="94">E1156*3</f>
        <v>-4.4884436570332031E-2</v>
      </c>
      <c r="L1156">
        <f t="shared" si="90"/>
        <v>15.849316733401615</v>
      </c>
    </row>
    <row r="1157" spans="1:12" x14ac:dyDescent="0.25">
      <c r="A1157" s="1">
        <v>36196.958333333336</v>
      </c>
      <c r="C1157">
        <v>77.320220947265597</v>
      </c>
      <c r="E1157">
        <f t="shared" si="91"/>
        <v>-1.1454507129231017E-2</v>
      </c>
      <c r="H1157">
        <f t="shared" si="92"/>
        <v>-3.0014893385098031E-2</v>
      </c>
      <c r="J1157">
        <f t="shared" si="93"/>
        <v>10.135238470581262</v>
      </c>
      <c r="K1157">
        <f t="shared" si="94"/>
        <v>-3.4363521387693052E-2</v>
      </c>
      <c r="L1157">
        <f t="shared" si="90"/>
        <v>15.304678398853047</v>
      </c>
    </row>
    <row r="1158" spans="1:12" x14ac:dyDescent="0.25">
      <c r="A1158" s="1">
        <v>36199.958333333336</v>
      </c>
      <c r="C1158">
        <v>77.476043701171804</v>
      </c>
      <c r="E1158">
        <f t="shared" si="91"/>
        <v>2.0152911101027904E-3</v>
      </c>
      <c r="H1158">
        <f t="shared" si="92"/>
        <v>5.2807813664289835E-3</v>
      </c>
      <c r="J1158">
        <f t="shared" si="93"/>
        <v>10.188760449041023</v>
      </c>
      <c r="K1158">
        <f t="shared" si="94"/>
        <v>6.0458733303083712E-3</v>
      </c>
      <c r="L1158">
        <f t="shared" si="90"/>
        <v>15.397208545813619</v>
      </c>
    </row>
    <row r="1159" spans="1:12" x14ac:dyDescent="0.25">
      <c r="A1159" s="1">
        <v>36200.958333333336</v>
      </c>
      <c r="C1159">
        <v>75.742652893066406</v>
      </c>
      <c r="E1159">
        <f t="shared" si="91"/>
        <v>-2.2373248881824126E-2</v>
      </c>
      <c r="H1159">
        <f t="shared" si="92"/>
        <v>-5.8625890428102352E-2</v>
      </c>
      <c r="J1159">
        <f t="shared" si="93"/>
        <v>9.5914352953573605</v>
      </c>
      <c r="K1159">
        <f t="shared" si="94"/>
        <v>-6.7119746645472378E-2</v>
      </c>
      <c r="L1159">
        <f t="shared" si="90"/>
        <v>14.363751809171108</v>
      </c>
    </row>
    <row r="1160" spans="1:12" x14ac:dyDescent="0.25">
      <c r="A1160" s="1">
        <v>36201.958333333336</v>
      </c>
      <c r="C1160">
        <v>76.229568481445298</v>
      </c>
      <c r="E1160">
        <f t="shared" si="91"/>
        <v>6.4285520744344904E-3</v>
      </c>
      <c r="H1160">
        <f t="shared" si="92"/>
        <v>1.6845098873115423E-2</v>
      </c>
      <c r="J1160">
        <f t="shared" si="93"/>
        <v>9.7530039712427445</v>
      </c>
      <c r="K1160">
        <f t="shared" si="94"/>
        <v>1.9285656223303471E-2</v>
      </c>
      <c r="L1160">
        <f t="shared" si="90"/>
        <v>14.640766188639635</v>
      </c>
    </row>
    <row r="1161" spans="1:12" x14ac:dyDescent="0.25">
      <c r="A1161" s="1">
        <v>36202.958333333336</v>
      </c>
      <c r="C1161">
        <v>77.982421875</v>
      </c>
      <c r="E1161">
        <f t="shared" si="91"/>
        <v>2.2994402676979053E-2</v>
      </c>
      <c r="H1161">
        <f t="shared" si="92"/>
        <v>6.0253534876438891E-2</v>
      </c>
      <c r="J1161">
        <f t="shared" si="93"/>
        <v>10.340656936174065</v>
      </c>
      <c r="K1161">
        <f t="shared" si="94"/>
        <v>6.898320803093716E-2</v>
      </c>
      <c r="L1161">
        <f t="shared" si="90"/>
        <v>15.650733208362874</v>
      </c>
    </row>
    <row r="1162" spans="1:12" x14ac:dyDescent="0.25">
      <c r="A1162" s="1">
        <v>36203.958333333336</v>
      </c>
      <c r="C1162">
        <v>77.047569274902301</v>
      </c>
      <c r="E1162">
        <f t="shared" si="91"/>
        <v>-1.1987991365492556E-2</v>
      </c>
      <c r="H1162">
        <f t="shared" si="92"/>
        <v>-3.1412812325945158E-2</v>
      </c>
      <c r="J1162">
        <f t="shared" si="93"/>
        <v>10.015827820511046</v>
      </c>
      <c r="K1162">
        <f t="shared" si="94"/>
        <v>-3.5963974096477669E-2</v>
      </c>
      <c r="L1162">
        <f t="shared" si="90"/>
        <v>15.087870644666429</v>
      </c>
    </row>
    <row r="1163" spans="1:12" x14ac:dyDescent="0.25">
      <c r="A1163" s="1">
        <v>36207.958333333336</v>
      </c>
      <c r="C1163">
        <v>76.580108642578097</v>
      </c>
      <c r="E1163">
        <f t="shared" si="91"/>
        <v>-6.0671691102457403E-3</v>
      </c>
      <c r="H1163">
        <f t="shared" si="92"/>
        <v>-1.5898146636852403E-2</v>
      </c>
      <c r="J1163">
        <f t="shared" si="93"/>
        <v>9.8565947211310956</v>
      </c>
      <c r="K1163">
        <f t="shared" si="94"/>
        <v>-1.8201507330737221E-2</v>
      </c>
      <c r="L1163">
        <f t="shared" si="90"/>
        <v>14.813248656522319</v>
      </c>
    </row>
    <row r="1164" spans="1:12" x14ac:dyDescent="0.25">
      <c r="A1164" s="1">
        <v>36208.958333333336</v>
      </c>
      <c r="C1164">
        <v>76.502243041992102</v>
      </c>
      <c r="E1164">
        <f t="shared" si="91"/>
        <v>-1.0167862381785797E-3</v>
      </c>
      <c r="H1164">
        <f t="shared" si="92"/>
        <v>-2.6643425325986762E-3</v>
      </c>
      <c r="J1164">
        <f t="shared" si="93"/>
        <v>9.8303333765889978</v>
      </c>
      <c r="K1164">
        <f t="shared" si="94"/>
        <v>-3.0503587145357391E-3</v>
      </c>
      <c r="L1164">
        <f t="shared" si="90"/>
        <v>14.768062934392312</v>
      </c>
    </row>
    <row r="1165" spans="1:12" x14ac:dyDescent="0.25">
      <c r="A1165" s="1">
        <v>36209.958333333336</v>
      </c>
      <c r="C1165">
        <v>77.105972290039006</v>
      </c>
      <c r="E1165">
        <f t="shared" si="91"/>
        <v>7.8916542056879369E-3</v>
      </c>
      <c r="H1165">
        <f t="shared" si="92"/>
        <v>2.0678948202958222E-2</v>
      </c>
      <c r="J1165">
        <f t="shared" si="93"/>
        <v>10.033614331301292</v>
      </c>
      <c r="K1165">
        <f t="shared" si="94"/>
        <v>2.3674962617063811E-2</v>
      </c>
      <c r="L1165">
        <f t="shared" si="90"/>
        <v>15.117696272290495</v>
      </c>
    </row>
    <row r="1166" spans="1:12" x14ac:dyDescent="0.25">
      <c r="A1166" s="1">
        <v>36210.958333333336</v>
      </c>
      <c r="C1166">
        <v>77.437103271484304</v>
      </c>
      <c r="E1166">
        <f t="shared" si="91"/>
        <v>4.2944920038066048E-3</v>
      </c>
      <c r="H1166">
        <f t="shared" si="92"/>
        <v>1.1253100476795869E-2</v>
      </c>
      <c r="J1166">
        <f t="shared" si="93"/>
        <v>10.146523601516845</v>
      </c>
      <c r="K1166">
        <f t="shared" si="94"/>
        <v>1.2883476011419814E-2</v>
      </c>
      <c r="L1166">
        <f t="shared" si="90"/>
        <v>15.31246474956248</v>
      </c>
    </row>
    <row r="1167" spans="1:12" x14ac:dyDescent="0.25">
      <c r="A1167" s="1">
        <v>36213.958333333336</v>
      </c>
      <c r="C1167">
        <v>79.5015869140625</v>
      </c>
      <c r="E1167">
        <f t="shared" si="91"/>
        <v>2.6660135198244506E-2</v>
      </c>
      <c r="H1167">
        <f t="shared" si="92"/>
        <v>6.9859061291738758E-2</v>
      </c>
      <c r="J1167">
        <f t="shared" si="93"/>
        <v>10.855350215693283</v>
      </c>
      <c r="K1167">
        <f t="shared" si="94"/>
        <v>7.9980405594733517E-2</v>
      </c>
      <c r="L1167">
        <f t="shared" si="90"/>
        <v>16.537161890887546</v>
      </c>
    </row>
    <row r="1168" spans="1:12" x14ac:dyDescent="0.25">
      <c r="A1168" s="1">
        <v>36214.958333333336</v>
      </c>
      <c r="C1168">
        <v>79.462593078613196</v>
      </c>
      <c r="E1168">
        <f t="shared" si="91"/>
        <v>-4.904787056824178E-4</v>
      </c>
      <c r="H1168">
        <f t="shared" si="92"/>
        <v>-1.2852291148477345E-3</v>
      </c>
      <c r="J1168">
        <f t="shared" si="93"/>
        <v>10.841398603544205</v>
      </c>
      <c r="K1168">
        <f t="shared" si="94"/>
        <v>-1.4714361170472534E-3</v>
      </c>
      <c r="L1168">
        <f t="shared" si="90"/>
        <v>16.512828513607836</v>
      </c>
    </row>
    <row r="1169" spans="1:12" x14ac:dyDescent="0.25">
      <c r="A1169" s="1">
        <v>36215.958333333336</v>
      </c>
      <c r="C1169">
        <v>78.060310363769503</v>
      </c>
      <c r="E1169">
        <f t="shared" si="91"/>
        <v>-1.7647079720345848E-2</v>
      </c>
      <c r="H1169">
        <f t="shared" si="92"/>
        <v>-4.6241641861029179E-2</v>
      </c>
      <c r="J1169">
        <f t="shared" si="93"/>
        <v>10.340074532046451</v>
      </c>
      <c r="K1169">
        <f t="shared" si="94"/>
        <v>-5.2941239161037545E-2</v>
      </c>
      <c r="L1169">
        <f t="shared" si="90"/>
        <v>15.638618910043725</v>
      </c>
    </row>
    <row r="1170" spans="1:12" x14ac:dyDescent="0.25">
      <c r="A1170" s="1">
        <v>36216.958333333336</v>
      </c>
      <c r="C1170">
        <v>77.320220947265597</v>
      </c>
      <c r="E1170">
        <f t="shared" si="91"/>
        <v>-9.4809950544010313E-3</v>
      </c>
      <c r="H1170">
        <f t="shared" si="92"/>
        <v>-2.4843587989594532E-2</v>
      </c>
      <c r="J1170">
        <f t="shared" si="93"/>
        <v>10.083189980590589</v>
      </c>
      <c r="K1170">
        <f t="shared" si="94"/>
        <v>-2.8442985163203094E-2</v>
      </c>
      <c r="L1170">
        <f t="shared" si="90"/>
        <v>15.193809904412364</v>
      </c>
    </row>
    <row r="1171" spans="1:12" x14ac:dyDescent="0.25">
      <c r="A1171" s="1">
        <v>36217.958333333336</v>
      </c>
      <c r="C1171">
        <v>77.008628845214801</v>
      </c>
      <c r="E1171">
        <f t="shared" si="91"/>
        <v>-4.0298915113461398E-3</v>
      </c>
      <c r="H1171">
        <f t="shared" si="92"/>
        <v>-1.0559752829337687E-2</v>
      </c>
      <c r="J1171">
        <f t="shared" si="93"/>
        <v>9.9767139866642971</v>
      </c>
      <c r="K1171">
        <f t="shared" si="94"/>
        <v>-1.2089674534038419E-2</v>
      </c>
      <c r="L1171">
        <f t="shared" si="90"/>
        <v>15.010121687735969</v>
      </c>
    </row>
    <row r="1172" spans="1:12" x14ac:dyDescent="0.25">
      <c r="A1172" s="1">
        <v>36220.958333333336</v>
      </c>
      <c r="C1172">
        <v>77.222862243652301</v>
      </c>
      <c r="E1172">
        <f t="shared" si="91"/>
        <v>2.781940175406783E-3</v>
      </c>
      <c r="H1172">
        <f t="shared" si="92"/>
        <v>7.2896753065412019E-3</v>
      </c>
      <c r="J1172">
        <f t="shared" si="93"/>
        <v>10.049440992253308</v>
      </c>
      <c r="K1172">
        <f t="shared" si="94"/>
        <v>8.3458205262203489E-3</v>
      </c>
      <c r="L1172">
        <f t="shared" si="90"/>
        <v>15.135393469418542</v>
      </c>
    </row>
    <row r="1173" spans="1:12" x14ac:dyDescent="0.25">
      <c r="A1173" s="1">
        <v>36221.958333333336</v>
      </c>
      <c r="C1173">
        <v>76.541198730468693</v>
      </c>
      <c r="E1173">
        <f t="shared" si="91"/>
        <v>-8.8272241325740852E-3</v>
      </c>
      <c r="H1173">
        <f t="shared" si="92"/>
        <v>-2.3130475038026586E-2</v>
      </c>
      <c r="J1173">
        <f t="shared" si="93"/>
        <v>9.8169926482358711</v>
      </c>
      <c r="K1173">
        <f t="shared" si="94"/>
        <v>-2.6481672397722256E-2</v>
      </c>
      <c r="L1173">
        <f t="shared" si="90"/>
        <v>14.734582937950774</v>
      </c>
    </row>
    <row r="1174" spans="1:12" x14ac:dyDescent="0.25">
      <c r="A1174" s="1">
        <v>36222.958333333336</v>
      </c>
      <c r="C1174">
        <v>76.950202941894503</v>
      </c>
      <c r="E1174">
        <f t="shared" si="91"/>
        <v>5.3435825177767793E-3</v>
      </c>
      <c r="H1174">
        <f t="shared" si="92"/>
        <v>1.400209173175582E-2</v>
      </c>
      <c r="J1174">
        <f t="shared" si="93"/>
        <v>9.9544510798264429</v>
      </c>
      <c r="K1174">
        <f t="shared" si="94"/>
        <v>1.6030747553330338E-2</v>
      </c>
      <c r="L1174">
        <f t="shared" si="90"/>
        <v>14.970789317332672</v>
      </c>
    </row>
    <row r="1175" spans="1:12" x14ac:dyDescent="0.25">
      <c r="A1175" s="1">
        <v>36223.958333333336</v>
      </c>
      <c r="C1175">
        <v>77.923995971679602</v>
      </c>
      <c r="E1175">
        <f t="shared" si="91"/>
        <v>1.2654846804243114E-2</v>
      </c>
      <c r="H1175">
        <f t="shared" si="92"/>
        <v>3.3160211377825141E-2</v>
      </c>
      <c r="J1175">
        <f t="shared" si="93"/>
        <v>10.284542781783706</v>
      </c>
      <c r="K1175">
        <f t="shared" si="94"/>
        <v>3.7964540412729342E-2</v>
      </c>
      <c r="L1175">
        <f t="shared" si="90"/>
        <v>15.539148453381005</v>
      </c>
    </row>
    <row r="1176" spans="1:12" x14ac:dyDescent="0.25">
      <c r="A1176" s="1">
        <v>36224.958333333336</v>
      </c>
      <c r="C1176">
        <v>79.491867065429602</v>
      </c>
      <c r="E1176">
        <f t="shared" si="91"/>
        <v>2.0120517103868973E-2</v>
      </c>
      <c r="H1176">
        <f t="shared" si="92"/>
        <v>5.2722929839951277E-2</v>
      </c>
      <c r="J1176">
        <f t="shared" si="93"/>
        <v>10.826774009303666</v>
      </c>
      <c r="K1176">
        <f t="shared" si="94"/>
        <v>6.036155131160692E-2</v>
      </c>
      <c r="L1176">
        <f t="shared" si="90"/>
        <v>16.477115560088439</v>
      </c>
    </row>
    <row r="1177" spans="1:12" x14ac:dyDescent="0.25">
      <c r="A1177" s="1">
        <v>36227.958333333336</v>
      </c>
      <c r="C1177">
        <v>80.007957458496094</v>
      </c>
      <c r="E1177">
        <f t="shared" si="91"/>
        <v>6.4923672335146509E-3</v>
      </c>
      <c r="H1177">
        <f t="shared" si="92"/>
        <v>1.7012317346554243E-2</v>
      </c>
      <c r="J1177">
        <f t="shared" si="93"/>
        <v>11.010962524589365</v>
      </c>
      <c r="K1177">
        <f t="shared" si="94"/>
        <v>1.9477101700543953E-2</v>
      </c>
      <c r="L1177">
        <f t="shared" si="90"/>
        <v>16.798042015583896</v>
      </c>
    </row>
    <row r="1178" spans="1:12" x14ac:dyDescent="0.25">
      <c r="A1178" s="1">
        <v>36228.958333333336</v>
      </c>
      <c r="C1178">
        <v>79.813186645507798</v>
      </c>
      <c r="E1178">
        <f t="shared" si="91"/>
        <v>-2.4343930175861894E-3</v>
      </c>
      <c r="H1178">
        <f t="shared" si="92"/>
        <v>-6.3789778168466572E-3</v>
      </c>
      <c r="J1178">
        <f t="shared" si="93"/>
        <v>10.94072383890288</v>
      </c>
      <c r="K1178">
        <f t="shared" si="94"/>
        <v>-7.3031790527585683E-3</v>
      </c>
      <c r="L1178">
        <f t="shared" si="90"/>
        <v>16.675362907008324</v>
      </c>
    </row>
    <row r="1179" spans="1:12" x14ac:dyDescent="0.25">
      <c r="A1179" s="1">
        <v>36229.958333333336</v>
      </c>
      <c r="C1179">
        <v>80.514328002929602</v>
      </c>
      <c r="E1179">
        <f t="shared" si="91"/>
        <v>8.7847808976220243E-3</v>
      </c>
      <c r="H1179">
        <f t="shared" si="92"/>
        <v>2.3019258627086144E-2</v>
      </c>
      <c r="J1179">
        <f t="shared" si="93"/>
        <v>11.192571190518111</v>
      </c>
      <c r="K1179">
        <f t="shared" si="94"/>
        <v>2.6354342692866073E-2</v>
      </c>
      <c r="L1179">
        <f t="shared" si="90"/>
        <v>17.114831135587529</v>
      </c>
    </row>
    <row r="1180" spans="1:12" x14ac:dyDescent="0.25">
      <c r="A1180" s="1">
        <v>36230.958333333336</v>
      </c>
      <c r="C1180">
        <v>81.410209655761705</v>
      </c>
      <c r="E1180">
        <f t="shared" si="91"/>
        <v>1.112698416609148E-2</v>
      </c>
      <c r="H1180">
        <f t="shared" si="92"/>
        <v>2.9156666426146845E-2</v>
      </c>
      <c r="J1180">
        <f t="shared" si="93"/>
        <v>11.518909255170948</v>
      </c>
      <c r="K1180">
        <f t="shared" si="94"/>
        <v>3.3380952498274441E-2</v>
      </c>
      <c r="L1180">
        <f t="shared" si="90"/>
        <v>17.686140500740564</v>
      </c>
    </row>
    <row r="1181" spans="1:12" x14ac:dyDescent="0.25">
      <c r="A1181" s="1">
        <v>36231.958333333336</v>
      </c>
      <c r="C1181">
        <v>80.631172180175696</v>
      </c>
      <c r="E1181">
        <f t="shared" si="91"/>
        <v>-9.5692847233795897E-3</v>
      </c>
      <c r="H1181">
        <f t="shared" si="92"/>
        <v>-2.5074938406639925E-2</v>
      </c>
      <c r="J1181">
        <f t="shared" si="93"/>
        <v>11.230073315085862</v>
      </c>
      <c r="K1181">
        <f t="shared" si="94"/>
        <v>-2.8707854170138769E-2</v>
      </c>
      <c r="L1181">
        <f t="shared" si="90"/>
        <v>17.178409358412718</v>
      </c>
    </row>
    <row r="1182" spans="1:12" x14ac:dyDescent="0.25">
      <c r="A1182" s="1">
        <v>36234.958333333336</v>
      </c>
      <c r="C1182">
        <v>81.780227661132798</v>
      </c>
      <c r="E1182">
        <f t="shared" si="91"/>
        <v>1.4250759971459415E-2</v>
      </c>
      <c r="H1182">
        <f t="shared" si="92"/>
        <v>3.7342072982645427E-2</v>
      </c>
      <c r="J1182">
        <f t="shared" si="93"/>
        <v>11.649427532418258</v>
      </c>
      <c r="K1182">
        <f t="shared" si="94"/>
        <v>4.2752279914378244E-2</v>
      </c>
      <c r="L1182">
        <f t="shared" si="90"/>
        <v>17.912825523787355</v>
      </c>
    </row>
    <row r="1183" spans="1:12" x14ac:dyDescent="0.25">
      <c r="A1183" s="1">
        <v>36235.958333333336</v>
      </c>
      <c r="C1183">
        <v>81.468658447265597</v>
      </c>
      <c r="E1183">
        <f t="shared" si="91"/>
        <v>-3.8098354917551758E-3</v>
      </c>
      <c r="H1183">
        <f t="shared" si="92"/>
        <v>-9.9831275854704513E-3</v>
      </c>
      <c r="J1183">
        <f t="shared" si="93"/>
        <v>11.533129811064434</v>
      </c>
      <c r="K1183">
        <f t="shared" si="94"/>
        <v>-1.1429506475265527E-2</v>
      </c>
      <c r="L1183">
        <f t="shared" si="90"/>
        <v>17.708090768472925</v>
      </c>
    </row>
    <row r="1184" spans="1:12" x14ac:dyDescent="0.25">
      <c r="A1184" s="1">
        <v>36236.958333333336</v>
      </c>
      <c r="C1184">
        <v>81.118087768554602</v>
      </c>
      <c r="E1184">
        <f t="shared" si="91"/>
        <v>-4.3031355295719553E-3</v>
      </c>
      <c r="H1184">
        <f t="shared" si="92"/>
        <v>-1.1275749596604464E-2</v>
      </c>
      <c r="J1184">
        <f t="shared" si="93"/>
        <v>11.403085127249737</v>
      </c>
      <c r="K1184">
        <f t="shared" si="94"/>
        <v>-1.2909406588715866E-2</v>
      </c>
      <c r="L1184">
        <f t="shared" si="90"/>
        <v>17.479489824832822</v>
      </c>
    </row>
    <row r="1185" spans="1:12" x14ac:dyDescent="0.25">
      <c r="A1185" s="1">
        <v>36237.958333333336</v>
      </c>
      <c r="C1185">
        <v>82.422958374023395</v>
      </c>
      <c r="E1185">
        <f t="shared" si="91"/>
        <v>1.6086062200971085E-2</v>
      </c>
      <c r="H1185">
        <f t="shared" si="92"/>
        <v>4.2151219297430917E-2</v>
      </c>
      <c r="J1185">
        <f t="shared" si="93"/>
        <v>11.883739069115714</v>
      </c>
      <c r="K1185">
        <f t="shared" si="94"/>
        <v>4.8258186602913256E-2</v>
      </c>
      <c r="L1185">
        <f t="shared" si="90"/>
        <v>18.323018306523327</v>
      </c>
    </row>
    <row r="1186" spans="1:12" x14ac:dyDescent="0.25">
      <c r="A1186" s="1">
        <v>36238.958333333336</v>
      </c>
      <c r="C1186">
        <v>81.022010803222599</v>
      </c>
      <c r="E1186">
        <f t="shared" si="91"/>
        <v>-1.6997055170520525E-2</v>
      </c>
      <c r="H1186">
        <f t="shared" si="92"/>
        <v>-4.4538345740071317E-2</v>
      </c>
      <c r="J1186">
        <f t="shared" si="93"/>
        <v>11.354456989770645</v>
      </c>
      <c r="K1186">
        <f t="shared" si="94"/>
        <v>-5.0991165511561576E-2</v>
      </c>
      <c r="L1186">
        <f t="shared" si="90"/>
        <v>17.388706247384022</v>
      </c>
    </row>
    <row r="1187" spans="1:12" x14ac:dyDescent="0.25">
      <c r="A1187" s="1">
        <v>36241.958333333336</v>
      </c>
      <c r="C1187">
        <v>81.178161621093693</v>
      </c>
      <c r="E1187">
        <f t="shared" si="91"/>
        <v>1.9272641634424659E-3</v>
      </c>
      <c r="H1187">
        <f t="shared" si="92"/>
        <v>5.0501193755448136E-3</v>
      </c>
      <c r="J1187">
        <f t="shared" si="93"/>
        <v>11.411798353013475</v>
      </c>
      <c r="K1187">
        <f t="shared" si="94"/>
        <v>5.7817924903273976E-3</v>
      </c>
      <c r="L1187">
        <f t="shared" si="90"/>
        <v>17.489244138581657</v>
      </c>
    </row>
    <row r="1188" spans="1:12" x14ac:dyDescent="0.25">
      <c r="A1188" s="1">
        <v>36242.958333333336</v>
      </c>
      <c r="C1188">
        <v>78.835365295410099</v>
      </c>
      <c r="E1188">
        <f t="shared" si="91"/>
        <v>-2.8859933249274605E-2</v>
      </c>
      <c r="H1188">
        <f t="shared" si="92"/>
        <v>-7.5623316639043911E-2</v>
      </c>
      <c r="J1188">
        <f t="shared" si="93"/>
        <v>10.548800312742618</v>
      </c>
      <c r="K1188">
        <f t="shared" si="94"/>
        <v>-8.6579799747823816E-2</v>
      </c>
      <c r="L1188">
        <f t="shared" si="90"/>
        <v>15.975028883322455</v>
      </c>
    </row>
    <row r="1189" spans="1:12" x14ac:dyDescent="0.25">
      <c r="A1189" s="1">
        <v>36243.958333333336</v>
      </c>
      <c r="C1189">
        <v>79.284400939941406</v>
      </c>
      <c r="E1189">
        <f t="shared" si="91"/>
        <v>5.6958655908891931E-3</v>
      </c>
      <c r="H1189">
        <f t="shared" si="92"/>
        <v>1.492519900835443E-2</v>
      </c>
      <c r="J1189">
        <f t="shared" si="93"/>
        <v>10.706243256709694</v>
      </c>
      <c r="K1189">
        <f t="shared" si="94"/>
        <v>1.7087596772667579E-2</v>
      </c>
      <c r="L1189">
        <f t="shared" si="90"/>
        <v>16.248003735312388</v>
      </c>
    </row>
    <row r="1190" spans="1:12" x14ac:dyDescent="0.25">
      <c r="A1190" s="1">
        <v>36244.958333333336</v>
      </c>
      <c r="C1190">
        <v>80.904853820800696</v>
      </c>
      <c r="E1190">
        <f t="shared" si="91"/>
        <v>2.0438483001048224E-2</v>
      </c>
      <c r="H1190">
        <f t="shared" si="92"/>
        <v>5.3556113878012367E-2</v>
      </c>
      <c r="J1190">
        <f t="shared" si="93"/>
        <v>11.27962803977174</v>
      </c>
      <c r="K1190">
        <f t="shared" si="94"/>
        <v>6.1315449003144673E-2</v>
      </c>
      <c r="L1190">
        <f t="shared" si="90"/>
        <v>17.24425737974784</v>
      </c>
    </row>
    <row r="1191" spans="1:12" x14ac:dyDescent="0.25">
      <c r="A1191" s="1">
        <v>36245.958333333336</v>
      </c>
      <c r="C1191">
        <v>80.319129943847599</v>
      </c>
      <c r="E1191">
        <f t="shared" si="91"/>
        <v>-7.239663002796326E-3</v>
      </c>
      <c r="H1191">
        <f t="shared" si="92"/>
        <v>-1.8970498749653175E-2</v>
      </c>
      <c r="J1191">
        <f t="shared" si="93"/>
        <v>11.065647870146698</v>
      </c>
      <c r="K1191">
        <f t="shared" si="94"/>
        <v>-2.1718989008388978E-2</v>
      </c>
      <c r="L1191">
        <f t="shared" si="90"/>
        <v>16.869729543259265</v>
      </c>
    </row>
    <row r="1192" spans="1:12" x14ac:dyDescent="0.25">
      <c r="A1192" s="1">
        <v>36248.958333333336</v>
      </c>
      <c r="C1192">
        <v>81.939567565917898</v>
      </c>
      <c r="E1192">
        <f t="shared" si="91"/>
        <v>2.0174989734116577E-2</v>
      </c>
      <c r="H1192">
        <f t="shared" si="92"/>
        <v>5.2865667556279139E-2</v>
      </c>
      <c r="J1192">
        <f t="shared" si="93"/>
        <v>11.650640731744721</v>
      </c>
      <c r="K1192">
        <f t="shared" si="94"/>
        <v>6.0524969202349732E-2</v>
      </c>
      <c r="L1192">
        <f t="shared" si="90"/>
        <v>17.890769404317002</v>
      </c>
    </row>
    <row r="1193" spans="1:12" x14ac:dyDescent="0.25">
      <c r="A1193" s="1">
        <v>36249.958333333336</v>
      </c>
      <c r="C1193">
        <v>81.510047912597599</v>
      </c>
      <c r="E1193">
        <f t="shared" si="91"/>
        <v>-5.2419077385874591E-3</v>
      </c>
      <c r="H1193">
        <f t="shared" si="92"/>
        <v>-1.3735667552793726E-2</v>
      </c>
      <c r="J1193">
        <f t="shared" si="93"/>
        <v>11.490611403876438</v>
      </c>
      <c r="K1193">
        <f t="shared" si="94"/>
        <v>-1.5725723215762377E-2</v>
      </c>
      <c r="L1193">
        <f t="shared" si="90"/>
        <v>17.609424116547682</v>
      </c>
    </row>
    <row r="1194" spans="1:12" x14ac:dyDescent="0.25">
      <c r="A1194" s="1">
        <v>36250.958333333336</v>
      </c>
      <c r="C1194">
        <v>80.202011108398395</v>
      </c>
      <c r="E1194">
        <f t="shared" si="91"/>
        <v>-1.6047552880864457E-2</v>
      </c>
      <c r="H1194">
        <f t="shared" si="92"/>
        <v>-4.2050311146229598E-2</v>
      </c>
      <c r="J1194">
        <f t="shared" si="93"/>
        <v>11.007427619083019</v>
      </c>
      <c r="K1194">
        <f t="shared" si="94"/>
        <v>-4.8142658642593372E-2</v>
      </c>
      <c r="L1194">
        <f t="shared" si="90"/>
        <v>16.761659622412076</v>
      </c>
    </row>
    <row r="1195" spans="1:12" x14ac:dyDescent="0.25">
      <c r="A1195" s="1">
        <v>36251.958333333336</v>
      </c>
      <c r="C1195">
        <v>80.807228088378906</v>
      </c>
      <c r="E1195">
        <f t="shared" si="91"/>
        <v>7.5461571551183049E-3</v>
      </c>
      <c r="H1195">
        <f t="shared" si="92"/>
        <v>1.9773622725334682E-2</v>
      </c>
      <c r="J1195">
        <f t="shared" si="93"/>
        <v>11.225084339999196</v>
      </c>
      <c r="K1195">
        <f t="shared" si="94"/>
        <v>2.2638471465354915E-2</v>
      </c>
      <c r="L1195">
        <f t="shared" si="90"/>
        <v>17.141117975486043</v>
      </c>
    </row>
    <row r="1196" spans="1:12" x14ac:dyDescent="0.25">
      <c r="A1196" s="1">
        <v>36255.958333333336</v>
      </c>
      <c r="C1196">
        <v>82.720535278320298</v>
      </c>
      <c r="E1196">
        <f t="shared" si="91"/>
        <v>2.3677426329347773E-2</v>
      </c>
      <c r="H1196">
        <f t="shared" si="92"/>
        <v>6.2043300413624748E-2</v>
      </c>
      <c r="J1196">
        <f t="shared" si="93"/>
        <v>11.921525619874041</v>
      </c>
      <c r="K1196">
        <f t="shared" si="94"/>
        <v>7.1032278988043318E-2</v>
      </c>
      <c r="L1196">
        <f t="shared" si="90"/>
        <v>18.35869064968773</v>
      </c>
    </row>
    <row r="1197" spans="1:12" x14ac:dyDescent="0.25">
      <c r="A1197" s="1">
        <v>36256.958333333336</v>
      </c>
      <c r="C1197">
        <v>82.525314331054602</v>
      </c>
      <c r="E1197">
        <f t="shared" si="91"/>
        <v>-2.3600058511330513E-3</v>
      </c>
      <c r="H1197">
        <f t="shared" si="92"/>
        <v>-6.1840569140857917E-3</v>
      </c>
      <c r="J1197">
        <f t="shared" si="93"/>
        <v>11.847802226938008</v>
      </c>
      <c r="K1197">
        <f t="shared" si="94"/>
        <v>-7.0800175533991538E-3</v>
      </c>
      <c r="L1197">
        <f t="shared" si="90"/>
        <v>18.228710797630516</v>
      </c>
    </row>
    <row r="1198" spans="1:12" x14ac:dyDescent="0.25">
      <c r="A1198" s="1">
        <v>36257.958333333336</v>
      </c>
      <c r="C1198">
        <v>83.189079284667898</v>
      </c>
      <c r="E1198">
        <f t="shared" si="91"/>
        <v>8.0431678327279599E-3</v>
      </c>
      <c r="H1198">
        <f t="shared" si="92"/>
        <v>2.1075967935949659E-2</v>
      </c>
      <c r="J1198">
        <f t="shared" si="93"/>
        <v>12.097506126784426</v>
      </c>
      <c r="K1198">
        <f t="shared" si="94"/>
        <v>2.412950349818388E-2</v>
      </c>
      <c r="L1198">
        <f t="shared" si="90"/>
        <v>18.668560538589322</v>
      </c>
    </row>
    <row r="1199" spans="1:12" x14ac:dyDescent="0.25">
      <c r="A1199" s="1">
        <v>36258.958333333336</v>
      </c>
      <c r="C1199">
        <v>84.243331909179602</v>
      </c>
      <c r="E1199">
        <f t="shared" si="91"/>
        <v>1.2672969019215996E-2</v>
      </c>
      <c r="H1199">
        <f t="shared" si="92"/>
        <v>3.320769804348226E-2</v>
      </c>
      <c r="J1199">
        <f t="shared" si="93"/>
        <v>12.49923645732186</v>
      </c>
      <c r="K1199">
        <f t="shared" si="94"/>
        <v>3.8018907057647988E-2</v>
      </c>
      <c r="L1199">
        <f t="shared" si="90"/>
        <v>19.378318806606025</v>
      </c>
    </row>
    <row r="1200" spans="1:12" x14ac:dyDescent="0.25">
      <c r="A1200" s="1">
        <v>36259.958333333336</v>
      </c>
      <c r="C1200">
        <v>84.262886047363196</v>
      </c>
      <c r="E1200">
        <f t="shared" si="91"/>
        <v>2.3211496673325449E-4</v>
      </c>
      <c r="H1200">
        <f t="shared" si="92"/>
        <v>6.0822398563140296E-4</v>
      </c>
      <c r="J1200">
        <f t="shared" si="93"/>
        <v>12.50683879273728</v>
      </c>
      <c r="K1200">
        <f t="shared" si="94"/>
        <v>6.9634490019976347E-4</v>
      </c>
      <c r="L1200">
        <f t="shared" si="90"/>
        <v>19.39181280008145</v>
      </c>
    </row>
    <row r="1201" spans="1:12" x14ac:dyDescent="0.25">
      <c r="A1201" s="1">
        <v>36262.958333333336</v>
      </c>
      <c r="C1201">
        <v>85.160949707031193</v>
      </c>
      <c r="E1201">
        <f t="shared" si="91"/>
        <v>1.0657879189696962E-2</v>
      </c>
      <c r="H1201">
        <f t="shared" si="92"/>
        <v>2.7927444103959888E-2</v>
      </c>
      <c r="J1201">
        <f t="shared" si="93"/>
        <v>12.856122834038688</v>
      </c>
      <c r="K1201">
        <f t="shared" si="94"/>
        <v>3.1973637569090885E-2</v>
      </c>
      <c r="L1201">
        <f t="shared" si="90"/>
        <v>20.011839594358911</v>
      </c>
    </row>
    <row r="1202" spans="1:12" x14ac:dyDescent="0.25">
      <c r="A1202" s="1">
        <v>36263.958333333336</v>
      </c>
      <c r="C1202">
        <v>84.614265441894503</v>
      </c>
      <c r="E1202">
        <f t="shared" si="91"/>
        <v>-6.4194242433578408E-3</v>
      </c>
      <c r="H1202">
        <f t="shared" si="92"/>
        <v>-1.6821180700686715E-2</v>
      </c>
      <c r="J1202">
        <f t="shared" si="93"/>
        <v>12.639867668737098</v>
      </c>
      <c r="K1202">
        <f t="shared" si="94"/>
        <v>-1.9258272730073522E-2</v>
      </c>
      <c r="L1202">
        <f t="shared" si="90"/>
        <v>19.626446129620263</v>
      </c>
    </row>
    <row r="1203" spans="1:12" x14ac:dyDescent="0.25">
      <c r="A1203" s="1">
        <v>36264.958333333336</v>
      </c>
      <c r="C1203">
        <v>83.189079284667898</v>
      </c>
      <c r="E1203">
        <f t="shared" si="91"/>
        <v>-1.6843331910802894E-2</v>
      </c>
      <c r="H1203">
        <f t="shared" si="92"/>
        <v>-4.4135535981503889E-2</v>
      </c>
      <c r="J1203">
        <f t="shared" si="93"/>
        <v>12.082000334442105</v>
      </c>
      <c r="K1203">
        <f t="shared" si="94"/>
        <v>-5.0529995732408683E-2</v>
      </c>
      <c r="L1203">
        <f t="shared" si="90"/>
        <v>18.634721890448201</v>
      </c>
    </row>
    <row r="1204" spans="1:12" x14ac:dyDescent="0.25">
      <c r="A1204" s="1">
        <v>36265.958333333336</v>
      </c>
      <c r="C1204">
        <v>82.876663208007798</v>
      </c>
      <c r="E1204">
        <f t="shared" si="91"/>
        <v>-3.7554938622536005E-3</v>
      </c>
      <c r="H1204">
        <f t="shared" si="92"/>
        <v>-9.8407331378123821E-3</v>
      </c>
      <c r="J1204">
        <f t="shared" si="93"/>
        <v>11.963104593379899</v>
      </c>
      <c r="K1204">
        <f t="shared" si="94"/>
        <v>-1.1266481586760801E-2</v>
      </c>
      <c r="L1204">
        <f t="shared" si="90"/>
        <v>18.424774139395058</v>
      </c>
    </row>
    <row r="1205" spans="1:12" x14ac:dyDescent="0.25">
      <c r="A1205" s="1">
        <v>36266.958333333336</v>
      </c>
      <c r="C1205">
        <v>82.173866271972599</v>
      </c>
      <c r="E1205">
        <f t="shared" si="91"/>
        <v>-8.4800341716374517E-3</v>
      </c>
      <c r="H1205">
        <f t="shared" si="92"/>
        <v>-2.2220713531545335E-2</v>
      </c>
      <c r="J1205">
        <f t="shared" si="93"/>
        <v>11.697275873262491</v>
      </c>
      <c r="K1205">
        <f t="shared" si="94"/>
        <v>-2.5440102514912355E-2</v>
      </c>
      <c r="L1205">
        <f t="shared" si="90"/>
        <v>17.956045996474742</v>
      </c>
    </row>
    <row r="1206" spans="1:12" x14ac:dyDescent="0.25">
      <c r="A1206" s="1">
        <v>36269.958333333336</v>
      </c>
      <c r="C1206">
        <v>80.904853820800696</v>
      </c>
      <c r="E1206">
        <f t="shared" si="91"/>
        <v>-1.5443017454866093E-2</v>
      </c>
      <c r="H1206">
        <f t="shared" si="92"/>
        <v>-4.0466212751236158E-2</v>
      </c>
      <c r="J1206">
        <f t="shared" si="93"/>
        <v>11.223931419165149</v>
      </c>
      <c r="K1206">
        <f t="shared" si="94"/>
        <v>-4.6329052364598278E-2</v>
      </c>
      <c r="L1206">
        <f t="shared" si="90"/>
        <v>17.124159401242927</v>
      </c>
    </row>
    <row r="1207" spans="1:12" x14ac:dyDescent="0.25">
      <c r="A1207" s="1">
        <v>36270.958333333336</v>
      </c>
      <c r="C1207">
        <v>81.920066833496094</v>
      </c>
      <c r="E1207">
        <f t="shared" si="91"/>
        <v>1.254823369366731E-2</v>
      </c>
      <c r="H1207">
        <f t="shared" si="92"/>
        <v>3.2880847009608867E-2</v>
      </c>
      <c r="J1207">
        <f t="shared" si="93"/>
        <v>11.592983791005061</v>
      </c>
      <c r="K1207">
        <f t="shared" si="94"/>
        <v>3.764470108100193E-2</v>
      </c>
      <c r="L1207">
        <f t="shared" si="90"/>
        <v>17.768793263166145</v>
      </c>
    </row>
    <row r="1208" spans="1:12" x14ac:dyDescent="0.25">
      <c r="A1208" s="1">
        <v>36271.958333333336</v>
      </c>
      <c r="C1208">
        <v>84.262886047363196</v>
      </c>
      <c r="E1208">
        <f t="shared" si="91"/>
        <v>2.8598844024736003E-2</v>
      </c>
      <c r="H1208">
        <f t="shared" si="92"/>
        <v>7.4939169765668112E-2</v>
      </c>
      <c r="J1208">
        <f t="shared" si="93"/>
        <v>12.461752371409828</v>
      </c>
      <c r="K1208">
        <f t="shared" si="94"/>
        <v>8.579653207420801E-2</v>
      </c>
      <c r="L1208">
        <f t="shared" si="90"/>
        <v>19.293294104289352</v>
      </c>
    </row>
    <row r="1209" spans="1:12" x14ac:dyDescent="0.25">
      <c r="A1209" s="1">
        <v>36272.958333333336</v>
      </c>
      <c r="C1209">
        <v>85.063331604003906</v>
      </c>
      <c r="E1209">
        <f t="shared" si="91"/>
        <v>9.4993845355686446E-3</v>
      </c>
      <c r="H1209">
        <f t="shared" si="92"/>
        <v>2.4891774987989654E-2</v>
      </c>
      <c r="J1209">
        <f t="shared" si="93"/>
        <v>12.771947507395007</v>
      </c>
      <c r="K1209">
        <f t="shared" si="94"/>
        <v>2.8498153606705934E-2</v>
      </c>
      <c r="L1209">
        <f t="shared" si="90"/>
        <v>19.843117363252745</v>
      </c>
    </row>
    <row r="1210" spans="1:12" x14ac:dyDescent="0.25">
      <c r="A1210" s="1">
        <v>36273.958333333336</v>
      </c>
      <c r="C1210">
        <v>84.848564147949205</v>
      </c>
      <c r="E1210">
        <f t="shared" si="91"/>
        <v>-2.5247947853078712E-3</v>
      </c>
      <c r="H1210">
        <f t="shared" si="92"/>
        <v>-6.6158626857788427E-3</v>
      </c>
      <c r="J1210">
        <f t="shared" si="93"/>
        <v>12.687450056456106</v>
      </c>
      <c r="K1210">
        <f t="shared" si="94"/>
        <v>-7.5743843559236135E-3</v>
      </c>
      <c r="L1210">
        <f t="shared" si="90"/>
        <v>19.692817965523766</v>
      </c>
    </row>
    <row r="1211" spans="1:12" x14ac:dyDescent="0.25">
      <c r="A1211" s="1">
        <v>36276.958333333336</v>
      </c>
      <c r="C1211">
        <v>85.336631774902301</v>
      </c>
      <c r="E1211">
        <f t="shared" si="91"/>
        <v>5.7522202273458944E-3</v>
      </c>
      <c r="H1211">
        <f t="shared" si="92"/>
        <v>1.5072868252078354E-2</v>
      </c>
      <c r="J1211">
        <f t="shared" si="93"/>
        <v>12.878686319611894</v>
      </c>
      <c r="K1211">
        <f t="shared" si="94"/>
        <v>1.7256660682037683E-2</v>
      </c>
      <c r="L1211">
        <f t="shared" si="90"/>
        <v>20.032650243027945</v>
      </c>
    </row>
    <row r="1212" spans="1:12" x14ac:dyDescent="0.25">
      <c r="A1212" s="1">
        <v>36277.958333333336</v>
      </c>
      <c r="C1212">
        <v>85.746612548828097</v>
      </c>
      <c r="E1212">
        <f t="shared" si="91"/>
        <v>4.8042764918028169E-3</v>
      </c>
      <c r="H1212">
        <f t="shared" si="92"/>
        <v>1.2588917625797051E-2</v>
      </c>
      <c r="J1212">
        <f t="shared" si="93"/>
        <v>13.040815040817966</v>
      </c>
      <c r="K1212">
        <f t="shared" si="94"/>
        <v>1.4412829475408451E-2</v>
      </c>
      <c r="L1212">
        <f t="shared" si="90"/>
        <v>20.321377414921205</v>
      </c>
    </row>
    <row r="1213" spans="1:12" x14ac:dyDescent="0.25">
      <c r="A1213" s="1">
        <v>36278.958333333336</v>
      </c>
      <c r="C1213">
        <v>84.575241088867102</v>
      </c>
      <c r="E1213">
        <f t="shared" si="91"/>
        <v>-1.3660848226441091E-2</v>
      </c>
      <c r="H1213">
        <f t="shared" si="92"/>
        <v>-3.5796293846661699E-2</v>
      </c>
      <c r="J1213">
        <f t="shared" si="93"/>
        <v>12.574002193616881</v>
      </c>
      <c r="K1213">
        <f t="shared" si="94"/>
        <v>-4.0982544679323274E-2</v>
      </c>
      <c r="L1213">
        <f t="shared" si="90"/>
        <v>19.488555657068805</v>
      </c>
    </row>
    <row r="1214" spans="1:12" x14ac:dyDescent="0.25">
      <c r="A1214" s="1">
        <v>36279.958333333336</v>
      </c>
      <c r="C1214">
        <v>83.930946350097599</v>
      </c>
      <c r="E1214">
        <f t="shared" si="91"/>
        <v>-7.6180065285597065E-3</v>
      </c>
      <c r="H1214">
        <f t="shared" si="92"/>
        <v>-1.9961893705421327E-2</v>
      </c>
      <c r="J1214">
        <f t="shared" si="93"/>
        <v>12.323001298376166</v>
      </c>
      <c r="K1214">
        <f t="shared" si="94"/>
        <v>-2.285401958567912E-2</v>
      </c>
      <c r="L1214">
        <f t="shared" si="90"/>
        <v>19.043163824385555</v>
      </c>
    </row>
    <row r="1215" spans="1:12" x14ac:dyDescent="0.25">
      <c r="A1215" s="1">
        <v>36280.958333333336</v>
      </c>
      <c r="C1215">
        <v>83.247657775878906</v>
      </c>
      <c r="E1215">
        <f t="shared" si="91"/>
        <v>-8.1410803039027035E-3</v>
      </c>
      <c r="H1215">
        <f t="shared" si="92"/>
        <v>-2.1332533526264911E-2</v>
      </c>
      <c r="J1215">
        <f t="shared" si="93"/>
        <v>12.06012046003435</v>
      </c>
      <c r="K1215">
        <f t="shared" si="94"/>
        <v>-2.4423240911708111E-2</v>
      </c>
      <c r="L1215">
        <f t="shared" si="90"/>
        <v>18.57806804658146</v>
      </c>
    </row>
    <row r="1216" spans="1:12" x14ac:dyDescent="0.25">
      <c r="A1216" s="1">
        <v>36283.958333333336</v>
      </c>
      <c r="C1216">
        <v>84.770477294921804</v>
      </c>
      <c r="E1216">
        <f t="shared" si="91"/>
        <v>1.8292641015110078E-2</v>
      </c>
      <c r="H1216">
        <f t="shared" si="92"/>
        <v>4.7933242662118819E-2</v>
      </c>
      <c r="J1216">
        <f t="shared" si="93"/>
        <v>12.638201140579561</v>
      </c>
      <c r="K1216">
        <f t="shared" si="94"/>
        <v>5.4877923045330235E-2</v>
      </c>
      <c r="L1216">
        <f t="shared" si="90"/>
        <v>19.597593835172667</v>
      </c>
    </row>
    <row r="1217" spans="1:12" x14ac:dyDescent="0.25">
      <c r="A1217" s="1">
        <v>36284.958333333336</v>
      </c>
      <c r="C1217">
        <v>83.560020446777301</v>
      </c>
      <c r="E1217">
        <f t="shared" si="91"/>
        <v>-1.4279226527570965E-2</v>
      </c>
      <c r="H1217">
        <f t="shared" si="92"/>
        <v>-3.7416665510904341E-2</v>
      </c>
      <c r="J1217">
        <f t="shared" si="93"/>
        <v>12.165321795842965</v>
      </c>
      <c r="K1217">
        <f t="shared" si="94"/>
        <v>-4.2837679582712895E-2</v>
      </c>
      <c r="L1217">
        <f t="shared" si="90"/>
        <v>18.758078389869389</v>
      </c>
    </row>
    <row r="1218" spans="1:12" x14ac:dyDescent="0.25">
      <c r="A1218" s="1">
        <v>36285.958333333336</v>
      </c>
      <c r="C1218">
        <v>84.223808288574205</v>
      </c>
      <c r="E1218">
        <f t="shared" si="91"/>
        <v>7.9438448943378592E-3</v>
      </c>
      <c r="H1218">
        <f t="shared" si="92"/>
        <v>2.0815706418553959E-2</v>
      </c>
      <c r="J1218">
        <f t="shared" si="93"/>
        <v>12.418551562832468</v>
      </c>
      <c r="K1218">
        <f t="shared" si="94"/>
        <v>2.3831534683013578E-2</v>
      </c>
      <c r="L1218">
        <f t="shared" ref="L1218:L1281" si="95">L1219/(1+K1219)</f>
        <v>19.20511218560425</v>
      </c>
    </row>
    <row r="1219" spans="1:12" x14ac:dyDescent="0.25">
      <c r="A1219" s="1">
        <v>36286.958333333336</v>
      </c>
      <c r="C1219">
        <v>83.706398010253906</v>
      </c>
      <c r="E1219">
        <f t="shared" ref="E1219:E1282" si="96">C1219/C1218-1</f>
        <v>-6.1432781161772088E-3</v>
      </c>
      <c r="H1219">
        <f t="shared" ref="H1219:H1282" si="97">E1219*$F$3975</f>
        <v>-1.6097579373058852E-2</v>
      </c>
      <c r="J1219">
        <f t="shared" ref="J1219:J1282" si="98">J1220/(1+H1220)</f>
        <v>12.218642943351348</v>
      </c>
      <c r="K1219">
        <f t="shared" si="94"/>
        <v>-1.8429834348531626E-2</v>
      </c>
      <c r="L1219">
        <f t="shared" si="95"/>
        <v>18.851165149378598</v>
      </c>
    </row>
    <row r="1220" spans="1:12" x14ac:dyDescent="0.25">
      <c r="A1220" s="1">
        <v>36287.958333333336</v>
      </c>
      <c r="C1220">
        <v>84.340927124023395</v>
      </c>
      <c r="E1220">
        <f t="shared" si="96"/>
        <v>7.5804135508465986E-3</v>
      </c>
      <c r="H1220">
        <f t="shared" si="97"/>
        <v>1.9863386698061068E-2</v>
      </c>
      <c r="J1220">
        <f t="shared" si="98"/>
        <v>12.461346573060672</v>
      </c>
      <c r="K1220">
        <f t="shared" ref="K1220:K1283" si="99">E1220*3</f>
        <v>2.2741240652539796E-2</v>
      </c>
      <c r="L1220">
        <f t="shared" si="95"/>
        <v>19.27986403262139</v>
      </c>
    </row>
    <row r="1221" spans="1:12" x14ac:dyDescent="0.25">
      <c r="A1221" s="1">
        <v>36290.958333333336</v>
      </c>
      <c r="C1221">
        <v>83.921180725097599</v>
      </c>
      <c r="E1221">
        <f t="shared" si="96"/>
        <v>-4.9767818927168861E-3</v>
      </c>
      <c r="H1221">
        <f t="shared" si="97"/>
        <v>-1.3040943292058694E-2</v>
      </c>
      <c r="J1221">
        <f t="shared" si="98"/>
        <v>12.298838859058696</v>
      </c>
      <c r="K1221">
        <f t="shared" si="99"/>
        <v>-1.4930345678150658E-2</v>
      </c>
      <c r="L1221">
        <f t="shared" si="95"/>
        <v>18.992008997986609</v>
      </c>
    </row>
    <row r="1222" spans="1:12" x14ac:dyDescent="0.25">
      <c r="A1222" s="1">
        <v>36291.958333333336</v>
      </c>
      <c r="C1222">
        <v>84.770477294921804</v>
      </c>
      <c r="E1222">
        <f t="shared" si="96"/>
        <v>1.0120169455268613E-2</v>
      </c>
      <c r="H1222">
        <f t="shared" si="97"/>
        <v>2.6518452851092271E-2</v>
      </c>
      <c r="J1222">
        <f t="shared" si="98"/>
        <v>12.624985037465825</v>
      </c>
      <c r="K1222">
        <f t="shared" si="99"/>
        <v>3.0360508365805838E-2</v>
      </c>
      <c r="L1222">
        <f t="shared" si="95"/>
        <v>19.568616046053442</v>
      </c>
    </row>
    <row r="1223" spans="1:12" x14ac:dyDescent="0.25">
      <c r="A1223" s="1">
        <v>36292.958333333336</v>
      </c>
      <c r="C1223">
        <v>85.434249877929602</v>
      </c>
      <c r="E1223">
        <f t="shared" si="96"/>
        <v>7.8302329323745035E-3</v>
      </c>
      <c r="H1223">
        <f t="shared" si="97"/>
        <v>2.0518002563894012E-2</v>
      </c>
      <c r="J1223">
        <f t="shared" si="98"/>
        <v>12.884024512833673</v>
      </c>
      <c r="K1223">
        <f t="shared" si="99"/>
        <v>2.349069879712351E-2</v>
      </c>
      <c r="L1223">
        <f t="shared" si="95"/>
        <v>20.028296511467843</v>
      </c>
    </row>
    <row r="1224" spans="1:12" x14ac:dyDescent="0.25">
      <c r="A1224" s="1">
        <v>36293.958333333336</v>
      </c>
      <c r="C1224">
        <v>85.805191040039006</v>
      </c>
      <c r="E1224">
        <f t="shared" si="96"/>
        <v>4.3418320245032227E-3</v>
      </c>
      <c r="H1224">
        <f t="shared" si="97"/>
        <v>1.137714821259336E-2</v>
      </c>
      <c r="J1224">
        <f t="shared" si="98"/>
        <v>13.030607969290866</v>
      </c>
      <c r="K1224">
        <f t="shared" si="99"/>
        <v>1.3025496073509668E-2</v>
      </c>
      <c r="L1224">
        <f t="shared" si="95"/>
        <v>20.289175009037056</v>
      </c>
    </row>
    <row r="1225" spans="1:12" x14ac:dyDescent="0.25">
      <c r="A1225" s="1">
        <v>36294.958333333336</v>
      </c>
      <c r="C1225">
        <v>83.579536437988196</v>
      </c>
      <c r="E1225">
        <f t="shared" si="96"/>
        <v>-2.5938461007705915E-2</v>
      </c>
      <c r="H1225">
        <f t="shared" si="97"/>
        <v>-6.7968017561667163E-2</v>
      </c>
      <c r="J1225">
        <f t="shared" si="98"/>
        <v>12.144943377994904</v>
      </c>
      <c r="K1225">
        <f t="shared" si="99"/>
        <v>-7.7815383023117746E-2</v>
      </c>
      <c r="L1225">
        <f t="shared" si="95"/>
        <v>18.710365084485769</v>
      </c>
    </row>
    <row r="1226" spans="1:12" x14ac:dyDescent="0.25">
      <c r="A1226" s="1">
        <v>36297.958333333336</v>
      </c>
      <c r="C1226">
        <v>83.833312988281193</v>
      </c>
      <c r="E1226">
        <f t="shared" si="96"/>
        <v>3.0363479041461972E-3</v>
      </c>
      <c r="H1226">
        <f t="shared" si="97"/>
        <v>7.9563142782846409E-3</v>
      </c>
      <c r="J1226">
        <f t="shared" si="98"/>
        <v>12.241572364402202</v>
      </c>
      <c r="K1226">
        <f t="shared" si="99"/>
        <v>9.1090437124385915E-3</v>
      </c>
      <c r="L1226">
        <f t="shared" si="95"/>
        <v>18.880798617916035</v>
      </c>
    </row>
    <row r="1227" spans="1:12" x14ac:dyDescent="0.25">
      <c r="A1227" s="1">
        <v>36298.958333333336</v>
      </c>
      <c r="C1227">
        <v>83.6771240234375</v>
      </c>
      <c r="E1227">
        <f t="shared" si="96"/>
        <v>-1.8630894960041111E-3</v>
      </c>
      <c r="H1227">
        <f t="shared" si="97"/>
        <v>-4.8819588620059255E-3</v>
      </c>
      <c r="J1227">
        <f t="shared" si="98"/>
        <v>12.181809511712922</v>
      </c>
      <c r="K1227">
        <f t="shared" si="99"/>
        <v>-5.5892684880123333E-3</v>
      </c>
      <c r="L1227">
        <f t="shared" si="95"/>
        <v>18.77526876517241</v>
      </c>
    </row>
    <row r="1228" spans="1:12" x14ac:dyDescent="0.25">
      <c r="A1228" s="1">
        <v>36299.958333333336</v>
      </c>
      <c r="C1228">
        <v>84.282379150390597</v>
      </c>
      <c r="E1228">
        <f t="shared" si="96"/>
        <v>7.2332209551508875E-3</v>
      </c>
      <c r="H1228">
        <f t="shared" si="97"/>
        <v>1.8953618287571472E-2</v>
      </c>
      <c r="J1228">
        <f t="shared" si="98"/>
        <v>12.412698879249838</v>
      </c>
      <c r="K1228">
        <f t="shared" si="99"/>
        <v>2.1699662865452662E-2</v>
      </c>
      <c r="L1228">
        <f t="shared" si="95"/>
        <v>19.182685767584914</v>
      </c>
    </row>
    <row r="1229" spans="1:12" x14ac:dyDescent="0.25">
      <c r="A1229" s="1">
        <v>36300.958333333336</v>
      </c>
      <c r="C1229">
        <v>83.774833679199205</v>
      </c>
      <c r="E1229">
        <f t="shared" si="96"/>
        <v>-6.0219642149130781E-3</v>
      </c>
      <c r="H1229">
        <f t="shared" si="97"/>
        <v>-1.5779693690899637E-2</v>
      </c>
      <c r="J1229">
        <f t="shared" si="98"/>
        <v>12.216830293057903</v>
      </c>
      <c r="K1229">
        <f t="shared" si="99"/>
        <v>-1.8065892644739234E-2</v>
      </c>
      <c r="L1229">
        <f t="shared" si="95"/>
        <v>18.836133425869956</v>
      </c>
    </row>
    <row r="1230" spans="1:12" x14ac:dyDescent="0.25">
      <c r="A1230" s="1">
        <v>36301.958333333336</v>
      </c>
      <c r="C1230">
        <v>83.306213378906193</v>
      </c>
      <c r="E1230">
        <f t="shared" si="96"/>
        <v>-5.593807587700006E-3</v>
      </c>
      <c r="H1230">
        <f t="shared" si="97"/>
        <v>-1.4657770645854025E-2</v>
      </c>
      <c r="J1230">
        <f t="shared" si="98"/>
        <v>12.037758796602938</v>
      </c>
      <c r="K1230">
        <f t="shared" si="99"/>
        <v>-1.6781422763100018E-2</v>
      </c>
      <c r="L1230">
        <f t="shared" si="95"/>
        <v>18.520036307628274</v>
      </c>
    </row>
    <row r="1231" spans="1:12" x14ac:dyDescent="0.25">
      <c r="A1231" s="1">
        <v>36304.958333333336</v>
      </c>
      <c r="C1231">
        <v>81.920066833496094</v>
      </c>
      <c r="E1231">
        <f t="shared" si="96"/>
        <v>-1.6639173588474332E-2</v>
      </c>
      <c r="H1231">
        <f t="shared" si="97"/>
        <v>-4.360056837362361E-2</v>
      </c>
      <c r="J1231">
        <f t="shared" si="98"/>
        <v>11.512905671126463</v>
      </c>
      <c r="K1231">
        <f t="shared" si="99"/>
        <v>-4.9917520765422996E-2</v>
      </c>
      <c r="L1231">
        <f t="shared" si="95"/>
        <v>17.595562010665851</v>
      </c>
    </row>
    <row r="1232" spans="1:12" x14ac:dyDescent="0.25">
      <c r="A1232" s="1">
        <v>36305.958333333336</v>
      </c>
      <c r="C1232">
        <v>80.592475891113196</v>
      </c>
      <c r="E1232">
        <f t="shared" si="96"/>
        <v>-1.6205930899461429E-2</v>
      </c>
      <c r="H1232">
        <f t="shared" si="97"/>
        <v>-4.246531803295981E-2</v>
      </c>
      <c r="J1232">
        <f t="shared" si="98"/>
        <v>11.024006470318611</v>
      </c>
      <c r="K1232">
        <f t="shared" si="99"/>
        <v>-4.8617792698384288E-2</v>
      </c>
      <c r="L1232">
        <f t="shared" si="95"/>
        <v>16.740104624419732</v>
      </c>
    </row>
    <row r="1233" spans="1:12" x14ac:dyDescent="0.25">
      <c r="A1233" s="1">
        <v>36306.958333333336</v>
      </c>
      <c r="C1233">
        <v>81.490539550781193</v>
      </c>
      <c r="E1233">
        <f t="shared" si="96"/>
        <v>1.1143269265996292E-2</v>
      </c>
      <c r="H1233">
        <f t="shared" si="97"/>
        <v>2.9199339195205693E-2</v>
      </c>
      <c r="J1233">
        <f t="shared" si="98"/>
        <v>11.345900174535586</v>
      </c>
      <c r="K1233">
        <f t="shared" si="99"/>
        <v>3.3429807797988875E-2</v>
      </c>
      <c r="L1233">
        <f t="shared" si="95"/>
        <v>17.299723104532308</v>
      </c>
    </row>
    <row r="1234" spans="1:12" x14ac:dyDescent="0.25">
      <c r="A1234" s="1">
        <v>36307.958333333336</v>
      </c>
      <c r="C1234">
        <v>80.319129943847599</v>
      </c>
      <c r="E1234">
        <f t="shared" si="96"/>
        <v>-1.4374792624898824E-2</v>
      </c>
      <c r="H1234">
        <f t="shared" si="97"/>
        <v>-3.7667082765017845E-2</v>
      </c>
      <c r="J1234">
        <f t="shared" si="98"/>
        <v>10.918533213617724</v>
      </c>
      <c r="K1234">
        <f t="shared" si="99"/>
        <v>-4.3124377874696473E-2</v>
      </c>
      <c r="L1234">
        <f t="shared" si="95"/>
        <v>16.553683308244839</v>
      </c>
    </row>
    <row r="1235" spans="1:12" x14ac:dyDescent="0.25">
      <c r="A1235" s="1">
        <v>36308.958333333336</v>
      </c>
      <c r="C1235">
        <v>81.344100952148395</v>
      </c>
      <c r="E1235">
        <f t="shared" si="96"/>
        <v>1.2761231465248324E-2</v>
      </c>
      <c r="H1235">
        <f t="shared" si="97"/>
        <v>3.3438977126700756E-2</v>
      </c>
      <c r="J1235">
        <f t="shared" si="98"/>
        <v>11.28363779600501</v>
      </c>
      <c r="K1235">
        <f t="shared" si="99"/>
        <v>3.8283694395744972E-2</v>
      </c>
      <c r="L1235">
        <f t="shared" si="95"/>
        <v>17.18741946114163</v>
      </c>
    </row>
    <row r="1236" spans="1:12" x14ac:dyDescent="0.25">
      <c r="A1236" s="1">
        <v>36312.958333333336</v>
      </c>
      <c r="C1236">
        <v>81.061019897460895</v>
      </c>
      <c r="E1236">
        <f t="shared" si="96"/>
        <v>-3.4800440520453835E-3</v>
      </c>
      <c r="H1236">
        <f t="shared" si="97"/>
        <v>-9.118956408960658E-3</v>
      </c>
      <c r="J1236">
        <f t="shared" si="98"/>
        <v>11.18074279480874</v>
      </c>
      <c r="K1236">
        <f t="shared" si="99"/>
        <v>-1.044013215613615E-2</v>
      </c>
      <c r="L1236">
        <f t="shared" si="95"/>
        <v>17.007980530544366</v>
      </c>
    </row>
    <row r="1237" spans="1:12" x14ac:dyDescent="0.25">
      <c r="A1237" s="1">
        <v>36313.958333333336</v>
      </c>
      <c r="C1237">
        <v>81.139129638671804</v>
      </c>
      <c r="E1237">
        <f t="shared" si="96"/>
        <v>9.6359188805816842E-4</v>
      </c>
      <c r="H1237">
        <f t="shared" si="97"/>
        <v>2.5249543660420147E-3</v>
      </c>
      <c r="J1237">
        <f t="shared" si="98"/>
        <v>11.208973660144084</v>
      </c>
      <c r="K1237">
        <f t="shared" si="99"/>
        <v>2.8907756641745053E-3</v>
      </c>
      <c r="L1237">
        <f t="shared" si="95"/>
        <v>17.057146786758818</v>
      </c>
    </row>
    <row r="1238" spans="1:12" x14ac:dyDescent="0.25">
      <c r="A1238" s="1">
        <v>36314.958333333336</v>
      </c>
      <c r="C1238">
        <v>81.588142395019503</v>
      </c>
      <c r="E1238">
        <f t="shared" si="96"/>
        <v>5.5338621248124387E-3</v>
      </c>
      <c r="H1238">
        <f t="shared" si="97"/>
        <v>1.4500692156383352E-2</v>
      </c>
      <c r="J1238">
        <f t="shared" si="98"/>
        <v>11.371511536578842</v>
      </c>
      <c r="K1238">
        <f t="shared" si="99"/>
        <v>1.6601586374437316E-2</v>
      </c>
      <c r="L1238">
        <f t="shared" si="95"/>
        <v>17.340322482440651</v>
      </c>
    </row>
    <row r="1239" spans="1:12" x14ac:dyDescent="0.25">
      <c r="A1239" s="1">
        <v>36315.958333333336</v>
      </c>
      <c r="C1239">
        <v>83.228103637695298</v>
      </c>
      <c r="E1239">
        <f t="shared" si="96"/>
        <v>2.0100485126082646E-2</v>
      </c>
      <c r="H1239">
        <f t="shared" si="97"/>
        <v>5.2670438914696631E-2</v>
      </c>
      <c r="J1239">
        <f t="shared" si="98"/>
        <v>11.970454040333985</v>
      </c>
      <c r="K1239">
        <f t="shared" si="99"/>
        <v>6.0301455378247937E-2</v>
      </c>
      <c r="L1239">
        <f t="shared" si="95"/>
        <v>18.385969164859976</v>
      </c>
    </row>
    <row r="1240" spans="1:12" x14ac:dyDescent="0.25">
      <c r="A1240" s="1">
        <v>36318.958333333336</v>
      </c>
      <c r="C1240">
        <v>83.442840576171804</v>
      </c>
      <c r="E1240">
        <f t="shared" si="96"/>
        <v>2.5801013010136042E-3</v>
      </c>
      <c r="H1240">
        <f t="shared" si="97"/>
        <v>6.7607854793726926E-3</v>
      </c>
      <c r="J1240">
        <f t="shared" si="98"/>
        <v>12.051383712191374</v>
      </c>
      <c r="K1240">
        <f t="shared" si="99"/>
        <v>7.7403039030408127E-3</v>
      </c>
      <c r="L1240">
        <f t="shared" si="95"/>
        <v>18.528282153747931</v>
      </c>
    </row>
    <row r="1241" spans="1:12" x14ac:dyDescent="0.25">
      <c r="A1241" s="1">
        <v>36319.958333333336</v>
      </c>
      <c r="C1241">
        <v>82.622901916503906</v>
      </c>
      <c r="E1241">
        <f t="shared" si="96"/>
        <v>-9.8263512364420436E-3</v>
      </c>
      <c r="H1241">
        <f t="shared" si="97"/>
        <v>-2.5748544341439011E-2</v>
      </c>
      <c r="J1241">
        <f t="shared" si="98"/>
        <v>11.741078124302318</v>
      </c>
      <c r="K1241">
        <f t="shared" si="99"/>
        <v>-2.9479053709326131E-2</v>
      </c>
      <c r="L1241">
        <f t="shared" si="95"/>
        <v>17.982085928996046</v>
      </c>
    </row>
    <row r="1242" spans="1:12" x14ac:dyDescent="0.25">
      <c r="A1242" s="1">
        <v>36320.958333333336</v>
      </c>
      <c r="C1242">
        <v>82.544822692871094</v>
      </c>
      <c r="E1242">
        <f t="shared" si="96"/>
        <v>-9.4500703584243784E-4</v>
      </c>
      <c r="H1242">
        <f t="shared" si="97"/>
        <v>-2.476255425831009E-3</v>
      </c>
      <c r="J1242">
        <f t="shared" si="98"/>
        <v>11.712004215891909</v>
      </c>
      <c r="K1242">
        <f t="shared" si="99"/>
        <v>-2.8350211075273135E-3</v>
      </c>
      <c r="L1242">
        <f t="shared" si="95"/>
        <v>17.931106335829973</v>
      </c>
    </row>
    <row r="1243" spans="1:12" x14ac:dyDescent="0.25">
      <c r="A1243" s="1">
        <v>36321.958333333336</v>
      </c>
      <c r="C1243">
        <v>81.783401489257798</v>
      </c>
      <c r="E1243">
        <f t="shared" si="96"/>
        <v>-9.2243362911609283E-3</v>
      </c>
      <c r="H1243">
        <f t="shared" si="97"/>
        <v>-2.4171050504734632E-2</v>
      </c>
      <c r="J1243">
        <f t="shared" si="98"/>
        <v>11.42891277047792</v>
      </c>
      <c r="K1243">
        <f t="shared" si="99"/>
        <v>-2.7673008873482785E-2</v>
      </c>
      <c r="L1243">
        <f t="shared" si="95"/>
        <v>17.434898671087186</v>
      </c>
    </row>
    <row r="1244" spans="1:12" x14ac:dyDescent="0.25">
      <c r="A1244" s="1">
        <v>36322.958333333336</v>
      </c>
      <c r="C1244">
        <v>81.100051879882798</v>
      </c>
      <c r="E1244">
        <f t="shared" si="96"/>
        <v>-8.3556026887039447E-3</v>
      </c>
      <c r="H1244">
        <f t="shared" si="97"/>
        <v>-2.1894658673674766E-2</v>
      </c>
      <c r="J1244">
        <f t="shared" si="98"/>
        <v>11.178680626357103</v>
      </c>
      <c r="K1244">
        <f t="shared" si="99"/>
        <v>-2.5066808066111834E-2</v>
      </c>
      <c r="L1244">
        <f t="shared" si="95"/>
        <v>16.997861412446934</v>
      </c>
    </row>
    <row r="1245" spans="1:12" x14ac:dyDescent="0.25">
      <c r="A1245" s="1">
        <v>36325.958333333336</v>
      </c>
      <c r="C1245">
        <v>81.178161621093693</v>
      </c>
      <c r="E1245">
        <f t="shared" si="96"/>
        <v>9.6312812877830112E-4</v>
      </c>
      <c r="H1245">
        <f t="shared" si="97"/>
        <v>2.5237391513510182E-3</v>
      </c>
      <c r="J1245">
        <f t="shared" si="98"/>
        <v>11.20689270031429</v>
      </c>
      <c r="K1245">
        <f t="shared" si="99"/>
        <v>2.8893843863349034E-3</v>
      </c>
      <c r="L1245">
        <f t="shared" si="95"/>
        <v>17.046974767813143</v>
      </c>
    </row>
    <row r="1246" spans="1:12" x14ac:dyDescent="0.25">
      <c r="A1246" s="1">
        <v>36326.958333333336</v>
      </c>
      <c r="C1246">
        <v>81.724830627441406</v>
      </c>
      <c r="E1246">
        <f t="shared" si="96"/>
        <v>6.7341880553952738E-3</v>
      </c>
      <c r="H1246">
        <f t="shared" si="97"/>
        <v>1.76459741338045E-2</v>
      </c>
      <c r="J1246">
        <f t="shared" si="98"/>
        <v>11.404649239024357</v>
      </c>
      <c r="K1246">
        <f t="shared" si="99"/>
        <v>2.0202564166185821E-2</v>
      </c>
      <c r="L1246">
        <f t="shared" si="95"/>
        <v>17.391367369399237</v>
      </c>
    </row>
    <row r="1247" spans="1:12" x14ac:dyDescent="0.25">
      <c r="A1247" s="1">
        <v>36327.958333333336</v>
      </c>
      <c r="C1247">
        <v>83.286682128906193</v>
      </c>
      <c r="E1247">
        <f t="shared" si="96"/>
        <v>1.9111101111788154E-2</v>
      </c>
      <c r="H1247">
        <f t="shared" si="97"/>
        <v>5.0077899980377323E-2</v>
      </c>
      <c r="J1247">
        <f t="shared" si="98"/>
        <v>11.975770122927504</v>
      </c>
      <c r="K1247">
        <f t="shared" si="99"/>
        <v>5.7333303335364461E-2</v>
      </c>
      <c r="L1247">
        <f t="shared" si="95"/>
        <v>18.388471910205762</v>
      </c>
    </row>
    <row r="1248" spans="1:12" x14ac:dyDescent="0.25">
      <c r="A1248" s="1">
        <v>36328.958333333336</v>
      </c>
      <c r="C1248">
        <v>84.067604064941406</v>
      </c>
      <c r="E1248">
        <f t="shared" si="96"/>
        <v>9.3763122275245525E-3</v>
      </c>
      <c r="H1248">
        <f t="shared" si="97"/>
        <v>2.4569281653014592E-2</v>
      </c>
      <c r="J1248">
        <f t="shared" si="98"/>
        <v>12.270006192089467</v>
      </c>
      <c r="K1248">
        <f t="shared" si="99"/>
        <v>2.8128936682573658E-2</v>
      </c>
      <c r="L1248">
        <f t="shared" si="95"/>
        <v>18.905720072257225</v>
      </c>
    </row>
    <row r="1249" spans="1:12" x14ac:dyDescent="0.25">
      <c r="A1249" s="1">
        <v>36329.958333333336</v>
      </c>
      <c r="C1249">
        <v>84.164756774902301</v>
      </c>
      <c r="E1249">
        <f t="shared" si="96"/>
        <v>1.1556498016269678E-3</v>
      </c>
      <c r="H1249">
        <f t="shared" si="97"/>
        <v>3.0282145879350262E-3</v>
      </c>
      <c r="J1249">
        <f t="shared" si="98"/>
        <v>12.307162403834404</v>
      </c>
      <c r="K1249">
        <f t="shared" si="99"/>
        <v>3.4669494048809035E-3</v>
      </c>
      <c r="L1249">
        <f t="shared" si="95"/>
        <v>18.971265247210582</v>
      </c>
    </row>
    <row r="1250" spans="1:12" x14ac:dyDescent="0.25">
      <c r="A1250" s="1">
        <v>36332.958333333336</v>
      </c>
      <c r="C1250">
        <v>84.360572814941406</v>
      </c>
      <c r="E1250">
        <f t="shared" si="96"/>
        <v>2.3265800026346373E-3</v>
      </c>
      <c r="H1250">
        <f t="shared" si="97"/>
        <v>6.0964692712769568E-3</v>
      </c>
      <c r="J1250">
        <f t="shared" si="98"/>
        <v>12.382192641245997</v>
      </c>
      <c r="K1250">
        <f t="shared" si="99"/>
        <v>6.9797400079039118E-3</v>
      </c>
      <c r="L1250">
        <f t="shared" si="95"/>
        <v>19.103679746257093</v>
      </c>
    </row>
    <row r="1251" spans="1:12" x14ac:dyDescent="0.25">
      <c r="A1251" s="1">
        <v>36333.958333333336</v>
      </c>
      <c r="C1251">
        <v>83.7730712890625</v>
      </c>
      <c r="E1251">
        <f t="shared" si="96"/>
        <v>-6.9641718432577049E-3</v>
      </c>
      <c r="H1251">
        <f t="shared" si="97"/>
        <v>-1.8248613670810515E-2</v>
      </c>
      <c r="J1251">
        <f t="shared" si="98"/>
        <v>12.156234791338346</v>
      </c>
      <c r="K1251">
        <f t="shared" si="99"/>
        <v>-2.0892515529773115E-2</v>
      </c>
      <c r="L1251">
        <f t="shared" si="95"/>
        <v>18.704555820482604</v>
      </c>
    </row>
    <row r="1252" spans="1:12" x14ac:dyDescent="0.25">
      <c r="A1252" s="1">
        <v>36334.958333333336</v>
      </c>
      <c r="C1252">
        <v>83.361885070800696</v>
      </c>
      <c r="E1252">
        <f t="shared" si="96"/>
        <v>-4.9083340497686478E-3</v>
      </c>
      <c r="H1252">
        <f t="shared" si="97"/>
        <v>-1.2861585534858604E-2</v>
      </c>
      <c r="J1252">
        <f t="shared" si="98"/>
        <v>11.999886337787723</v>
      </c>
      <c r="K1252">
        <f t="shared" si="99"/>
        <v>-1.4725002149305944E-2</v>
      </c>
      <c r="L1252">
        <f t="shared" si="95"/>
        <v>18.429131195824183</v>
      </c>
    </row>
    <row r="1253" spans="1:12" x14ac:dyDescent="0.25">
      <c r="A1253" s="1">
        <v>36335.958333333336</v>
      </c>
      <c r="C1253">
        <v>82.735237121582003</v>
      </c>
      <c r="E1253">
        <f t="shared" si="96"/>
        <v>-7.5171998412280061E-3</v>
      </c>
      <c r="H1253">
        <f t="shared" si="97"/>
        <v>-1.9697744236689969E-2</v>
      </c>
      <c r="J1253">
        <f t="shared" si="98"/>
        <v>11.76351564583663</v>
      </c>
      <c r="K1253">
        <f t="shared" si="99"/>
        <v>-2.2551599523684018E-2</v>
      </c>
      <c r="L1253">
        <f t="shared" si="95"/>
        <v>18.013524809526526</v>
      </c>
    </row>
    <row r="1254" spans="1:12" x14ac:dyDescent="0.25">
      <c r="A1254" s="1">
        <v>36336.958333333336</v>
      </c>
      <c r="C1254">
        <v>82.529624938964801</v>
      </c>
      <c r="E1254">
        <f t="shared" si="96"/>
        <v>-2.4851827319362085E-3</v>
      </c>
      <c r="H1254">
        <f t="shared" si="97"/>
        <v>-6.5120649801856311E-3</v>
      </c>
      <c r="J1254">
        <f t="shared" si="98"/>
        <v>11.686910867555511</v>
      </c>
      <c r="K1254">
        <f t="shared" si="99"/>
        <v>-7.4555481958086256E-3</v>
      </c>
      <c r="L1254">
        <f t="shared" si="95"/>
        <v>17.879224107132707</v>
      </c>
    </row>
    <row r="1255" spans="1:12" x14ac:dyDescent="0.25">
      <c r="A1255" s="1">
        <v>36339.958333333336</v>
      </c>
      <c r="C1255">
        <v>83.538116455078097</v>
      </c>
      <c r="E1255">
        <f t="shared" si="96"/>
        <v>1.2219751596582729E-2</v>
      </c>
      <c r="H1255">
        <f t="shared" si="97"/>
        <v>3.2020106777692049E-2</v>
      </c>
      <c r="J1255">
        <f t="shared" si="98"/>
        <v>12.061127001436008</v>
      </c>
      <c r="K1255">
        <f t="shared" si="99"/>
        <v>3.6659254789748186E-2</v>
      </c>
      <c r="L1255">
        <f t="shared" si="95"/>
        <v>18.534663139119093</v>
      </c>
    </row>
    <row r="1256" spans="1:12" x14ac:dyDescent="0.25">
      <c r="A1256" s="1">
        <v>36340.958333333336</v>
      </c>
      <c r="C1256">
        <v>84.3214111328125</v>
      </c>
      <c r="E1256">
        <f t="shared" si="96"/>
        <v>9.3764943593817041E-3</v>
      </c>
      <c r="H1256">
        <f t="shared" si="97"/>
        <v>2.4569758903429013E-2</v>
      </c>
      <c r="J1256">
        <f t="shared" si="98"/>
        <v>12.357465983964929</v>
      </c>
      <c r="K1256">
        <f t="shared" si="99"/>
        <v>2.8129483078145112E-2</v>
      </c>
      <c r="L1256">
        <f t="shared" si="95"/>
        <v>19.056033632250063</v>
      </c>
    </row>
    <row r="1257" spans="1:12" x14ac:dyDescent="0.25">
      <c r="A1257" s="1">
        <v>36341.958333333336</v>
      </c>
      <c r="C1257">
        <v>85.848823547363196</v>
      </c>
      <c r="E1257">
        <f t="shared" si="96"/>
        <v>1.8114170458377599E-2</v>
      </c>
      <c r="H1257">
        <f t="shared" si="97"/>
        <v>4.7465586160423137E-2</v>
      </c>
      <c r="J1257">
        <f t="shared" si="98"/>
        <v>12.944020350351314</v>
      </c>
      <c r="K1257">
        <f t="shared" si="99"/>
        <v>5.4342511375132796E-2</v>
      </c>
      <c r="L1257">
        <f t="shared" si="95"/>
        <v>20.091586356675524</v>
      </c>
    </row>
    <row r="1258" spans="1:12" x14ac:dyDescent="0.25">
      <c r="A1258" s="1">
        <v>36342.958333333336</v>
      </c>
      <c r="C1258">
        <v>86.495025634765597</v>
      </c>
      <c r="E1258">
        <f t="shared" si="96"/>
        <v>7.5272095842511266E-3</v>
      </c>
      <c r="H1258">
        <f t="shared" si="97"/>
        <v>1.9723973332910486E-2</v>
      </c>
      <c r="J1258">
        <f t="shared" si="98"/>
        <v>13.199327862562294</v>
      </c>
      <c r="K1258">
        <f t="shared" si="99"/>
        <v>2.258162875275338E-2</v>
      </c>
      <c r="L1258">
        <f t="shared" si="95"/>
        <v>20.545287100835857</v>
      </c>
    </row>
    <row r="1259" spans="1:12" x14ac:dyDescent="0.25">
      <c r="A1259" s="1">
        <v>36343.958333333336</v>
      </c>
      <c r="C1259">
        <v>87.356689453125</v>
      </c>
      <c r="E1259">
        <f t="shared" si="96"/>
        <v>9.9620043122232715E-3</v>
      </c>
      <c r="H1259">
        <f t="shared" si="97"/>
        <v>2.6104003774219297E-2</v>
      </c>
      <c r="J1259">
        <f t="shared" si="98"/>
        <v>13.543883166903777</v>
      </c>
      <c r="K1259">
        <f t="shared" si="99"/>
        <v>2.9886012936669815E-2</v>
      </c>
      <c r="L1259">
        <f t="shared" si="95"/>
        <v>21.159303816919032</v>
      </c>
    </row>
    <row r="1260" spans="1:12" x14ac:dyDescent="0.25">
      <c r="A1260" s="1">
        <v>36347.958333333336</v>
      </c>
      <c r="C1260">
        <v>87.337074279785099</v>
      </c>
      <c r="E1260">
        <f t="shared" si="96"/>
        <v>-2.2454117094750092E-4</v>
      </c>
      <c r="H1260">
        <f t="shared" si="97"/>
        <v>-5.883779398377976E-4</v>
      </c>
      <c r="J1260">
        <f t="shared" si="98"/>
        <v>13.53591424482863</v>
      </c>
      <c r="K1260">
        <f t="shared" si="99"/>
        <v>-6.7362351284250277E-4</v>
      </c>
      <c r="L1260">
        <f t="shared" si="95"/>
        <v>21.145050412352578</v>
      </c>
    </row>
    <row r="1261" spans="1:12" x14ac:dyDescent="0.25">
      <c r="A1261" s="1">
        <v>36348.958333333336</v>
      </c>
      <c r="C1261">
        <v>87.454574584960895</v>
      </c>
      <c r="E1261">
        <f t="shared" si="96"/>
        <v>1.3453657126112351E-3</v>
      </c>
      <c r="H1261">
        <f t="shared" si="97"/>
        <v>3.5253379278924572E-3</v>
      </c>
      <c r="J1261">
        <f t="shared" si="98"/>
        <v>13.583632916704627</v>
      </c>
      <c r="K1261">
        <f t="shared" si="99"/>
        <v>4.0360971378337052E-3</v>
      </c>
      <c r="L1261">
        <f t="shared" si="95"/>
        <v>21.230393889801224</v>
      </c>
    </row>
    <row r="1262" spans="1:12" x14ac:dyDescent="0.25">
      <c r="A1262" s="1">
        <v>36349.958333333336</v>
      </c>
      <c r="C1262">
        <v>87.523063659667898</v>
      </c>
      <c r="E1262">
        <f t="shared" si="96"/>
        <v>7.8313884701897152E-4</v>
      </c>
      <c r="H1262">
        <f t="shared" si="97"/>
        <v>2.0521030485037605E-3</v>
      </c>
      <c r="J1262">
        <f t="shared" si="98"/>
        <v>13.611507931222752</v>
      </c>
      <c r="K1262">
        <f t="shared" si="99"/>
        <v>2.3494165410569146E-3</v>
      </c>
      <c r="L1262">
        <f t="shared" si="95"/>
        <v>21.280272928379077</v>
      </c>
    </row>
    <row r="1263" spans="1:12" x14ac:dyDescent="0.25">
      <c r="A1263" s="1">
        <v>36350.958333333336</v>
      </c>
      <c r="C1263">
        <v>88.042015075683594</v>
      </c>
      <c r="E1263">
        <f t="shared" si="96"/>
        <v>5.929310450484504E-3</v>
      </c>
      <c r="H1263">
        <f t="shared" si="97"/>
        <v>1.5536907787527613E-2</v>
      </c>
      <c r="J1263">
        <f t="shared" si="98"/>
        <v>13.82298867479936</v>
      </c>
      <c r="K1263">
        <f t="shared" si="99"/>
        <v>1.7787931351453512E-2</v>
      </c>
      <c r="L1263">
        <f t="shared" si="95"/>
        <v>21.658804962369278</v>
      </c>
    </row>
    <row r="1264" spans="1:12" x14ac:dyDescent="0.25">
      <c r="A1264" s="1">
        <v>36353.958333333336</v>
      </c>
      <c r="C1264">
        <v>87.650413513183594</v>
      </c>
      <c r="E1264">
        <f t="shared" si="96"/>
        <v>-4.4478941351281387E-3</v>
      </c>
      <c r="H1264">
        <f t="shared" si="97"/>
        <v>-1.1655068764450317E-2</v>
      </c>
      <c r="J1264">
        <f t="shared" si="98"/>
        <v>13.661880791264355</v>
      </c>
      <c r="K1264">
        <f t="shared" si="99"/>
        <v>-1.3343682405384416E-2</v>
      </c>
      <c r="L1264">
        <f t="shared" si="95"/>
        <v>21.369796747671259</v>
      </c>
    </row>
    <row r="1265" spans="1:12" x14ac:dyDescent="0.25">
      <c r="A1265" s="1">
        <v>36354.958333333336</v>
      </c>
      <c r="C1265">
        <v>87.337074279785099</v>
      </c>
      <c r="E1265">
        <f t="shared" si="96"/>
        <v>-3.5748745595063358E-3</v>
      </c>
      <c r="H1265">
        <f t="shared" si="97"/>
        <v>-9.3674461553096399E-3</v>
      </c>
      <c r="J1265">
        <f t="shared" si="98"/>
        <v>13.533903858571929</v>
      </c>
      <c r="K1265">
        <f t="shared" si="99"/>
        <v>-1.0724623678519007E-2</v>
      </c>
      <c r="L1265">
        <f t="shared" si="95"/>
        <v>21.140613719466046</v>
      </c>
    </row>
    <row r="1266" spans="1:12" x14ac:dyDescent="0.25">
      <c r="A1266" s="1">
        <v>36355.958333333336</v>
      </c>
      <c r="C1266">
        <v>87.826629638671804</v>
      </c>
      <c r="E1266">
        <f t="shared" si="96"/>
        <v>5.605355605551976E-3</v>
      </c>
      <c r="H1266">
        <f t="shared" si="97"/>
        <v>1.4688030570678863E-2</v>
      </c>
      <c r="J1266">
        <f t="shared" si="98"/>
        <v>13.732690252187263</v>
      </c>
      <c r="K1266">
        <f t="shared" si="99"/>
        <v>1.6816066816655928E-2</v>
      </c>
      <c r="L1266">
        <f t="shared" si="95"/>
        <v>21.496115692317701</v>
      </c>
    </row>
    <row r="1267" spans="1:12" x14ac:dyDescent="0.25">
      <c r="A1267" s="1">
        <v>36356.958333333336</v>
      </c>
      <c r="C1267">
        <v>88.384735107421804</v>
      </c>
      <c r="E1267">
        <f t="shared" si="96"/>
        <v>6.3546269627572372E-3</v>
      </c>
      <c r="H1267">
        <f t="shared" si="97"/>
        <v>1.6651388718637292E-2</v>
      </c>
      <c r="J1267">
        <f t="shared" si="98"/>
        <v>13.961358615729074</v>
      </c>
      <c r="K1267">
        <f t="shared" si="99"/>
        <v>1.9063880888271711E-2</v>
      </c>
      <c r="L1267">
        <f t="shared" si="95"/>
        <v>21.905915081436554</v>
      </c>
    </row>
    <row r="1268" spans="1:12" x14ac:dyDescent="0.25">
      <c r="A1268" s="1">
        <v>36357.958333333336</v>
      </c>
      <c r="C1268">
        <v>88.864517211914006</v>
      </c>
      <c r="E1268">
        <f t="shared" si="96"/>
        <v>5.4283367360787871E-3</v>
      </c>
      <c r="H1268">
        <f t="shared" si="97"/>
        <v>1.4224178007277906E-2</v>
      </c>
      <c r="J1268">
        <f t="shared" si="98"/>
        <v>14.159947465902645</v>
      </c>
      <c r="K1268">
        <f t="shared" si="99"/>
        <v>1.6285010208236361E-2</v>
      </c>
      <c r="L1268">
        <f t="shared" si="95"/>
        <v>22.262653132158508</v>
      </c>
    </row>
    <row r="1269" spans="1:12" x14ac:dyDescent="0.25">
      <c r="A1269" s="1">
        <v>36360.958333333336</v>
      </c>
      <c r="C1269">
        <v>88.277000427246094</v>
      </c>
      <c r="E1269">
        <f t="shared" si="96"/>
        <v>-6.6113765437657568E-3</v>
      </c>
      <c r="H1269">
        <f t="shared" si="97"/>
        <v>-1.732416417843629E-2</v>
      </c>
      <c r="J1269">
        <f t="shared" si="98"/>
        <v>13.914638211245315</v>
      </c>
      <c r="K1269">
        <f t="shared" si="99"/>
        <v>-1.983412963129727E-2</v>
      </c>
      <c r="L1269">
        <f t="shared" si="95"/>
        <v>21.821092783998669</v>
      </c>
    </row>
    <row r="1270" spans="1:12" x14ac:dyDescent="0.25">
      <c r="A1270" s="1">
        <v>36361.958333333336</v>
      </c>
      <c r="C1270">
        <v>86.4656982421875</v>
      </c>
      <c r="E1270">
        <f t="shared" si="96"/>
        <v>-2.0518392970900634E-2</v>
      </c>
      <c r="H1270">
        <f t="shared" si="97"/>
        <v>-5.3765506495125126E-2</v>
      </c>
      <c r="J1270">
        <f t="shared" si="98"/>
        <v>13.166510640121288</v>
      </c>
      <c r="K1270">
        <f t="shared" si="99"/>
        <v>-6.1555178912701902E-2</v>
      </c>
      <c r="L1270">
        <f t="shared" si="95"/>
        <v>20.477891513608963</v>
      </c>
    </row>
    <row r="1271" spans="1:12" x14ac:dyDescent="0.25">
      <c r="A1271" s="1">
        <v>36362.958333333336</v>
      </c>
      <c r="C1271">
        <v>86.367752075195298</v>
      </c>
      <c r="E1271">
        <f t="shared" si="96"/>
        <v>-1.1327748342222499E-3</v>
      </c>
      <c r="H1271">
        <f t="shared" si="97"/>
        <v>-2.968274016062835E-3</v>
      </c>
      <c r="J1271">
        <f t="shared" si="98"/>
        <v>13.127428828706002</v>
      </c>
      <c r="K1271">
        <f t="shared" si="99"/>
        <v>-3.3983245026667497E-3</v>
      </c>
      <c r="L1271">
        <f t="shared" si="95"/>
        <v>20.408300993115315</v>
      </c>
    </row>
    <row r="1272" spans="1:12" x14ac:dyDescent="0.25">
      <c r="A1272" s="1">
        <v>36363.958333333336</v>
      </c>
      <c r="C1272">
        <v>85.231994628906193</v>
      </c>
      <c r="E1272">
        <f t="shared" si="96"/>
        <v>-1.3150249010768111E-2</v>
      </c>
      <c r="H1272">
        <f t="shared" si="97"/>
        <v>-3.4458341820613414E-2</v>
      </c>
      <c r="J1272">
        <f t="shared" si="98"/>
        <v>12.675079398900674</v>
      </c>
      <c r="K1272">
        <f t="shared" si="99"/>
        <v>-3.9450747032304334E-2</v>
      </c>
      <c r="L1272">
        <f t="shared" si="95"/>
        <v>19.603178273276797</v>
      </c>
    </row>
    <row r="1273" spans="1:12" x14ac:dyDescent="0.25">
      <c r="A1273" s="1">
        <v>36364.958333333336</v>
      </c>
      <c r="C1273">
        <v>85.065490722656193</v>
      </c>
      <c r="E1273">
        <f t="shared" si="96"/>
        <v>-1.9535376002279836E-3</v>
      </c>
      <c r="H1273">
        <f t="shared" si="97"/>
        <v>-5.1189651490975655E-3</v>
      </c>
      <c r="J1273">
        <f t="shared" si="98"/>
        <v>12.610196109195657</v>
      </c>
      <c r="K1273">
        <f t="shared" si="99"/>
        <v>-5.8606128006839509E-3</v>
      </c>
      <c r="L1273">
        <f t="shared" si="95"/>
        <v>19.48829163575434</v>
      </c>
    </row>
    <row r="1274" spans="1:12" x14ac:dyDescent="0.25">
      <c r="A1274" s="1">
        <v>36367.958333333336</v>
      </c>
      <c r="C1274">
        <v>84.438888549804602</v>
      </c>
      <c r="E1274">
        <f t="shared" si="96"/>
        <v>-7.366114831389603E-3</v>
      </c>
      <c r="H1274">
        <f t="shared" si="97"/>
        <v>-1.9301847633612767E-2</v>
      </c>
      <c r="J1274">
        <f t="shared" si="98"/>
        <v>12.366796025265986</v>
      </c>
      <c r="K1274">
        <f t="shared" si="99"/>
        <v>-2.2098344494168809E-2</v>
      </c>
      <c r="L1274">
        <f t="shared" si="95"/>
        <v>19.057632653584612</v>
      </c>
    </row>
    <row r="1275" spans="1:12" x14ac:dyDescent="0.25">
      <c r="A1275" s="1">
        <v>36368.958333333336</v>
      </c>
      <c r="C1275">
        <v>85.143890380859304</v>
      </c>
      <c r="E1275">
        <f t="shared" si="96"/>
        <v>8.3492552207016235E-3</v>
      </c>
      <c r="H1275">
        <f t="shared" si="97"/>
        <v>2.1878026043985376E-2</v>
      </c>
      <c r="J1275">
        <f t="shared" si="98"/>
        <v>12.637357110787411</v>
      </c>
      <c r="K1275">
        <f t="shared" si="99"/>
        <v>2.5047765662104871E-2</v>
      </c>
      <c r="L1275">
        <f t="shared" si="95"/>
        <v>19.534983770366079</v>
      </c>
    </row>
    <row r="1276" spans="1:12" x14ac:dyDescent="0.25">
      <c r="A1276" s="1">
        <v>36369.958333333336</v>
      </c>
      <c r="C1276">
        <v>85.418022155761705</v>
      </c>
      <c r="E1276">
        <f t="shared" si="96"/>
        <v>3.21962942585996E-3</v>
      </c>
      <c r="H1276">
        <f t="shared" si="97"/>
        <v>8.4365772238336953E-3</v>
      </c>
      <c r="J1276">
        <f t="shared" si="98"/>
        <v>12.743973149957734</v>
      </c>
      <c r="K1276">
        <f t="shared" si="99"/>
        <v>9.6588882775798801E-3</v>
      </c>
      <c r="L1276">
        <f t="shared" si="95"/>
        <v>19.723669996108381</v>
      </c>
    </row>
    <row r="1277" spans="1:12" x14ac:dyDescent="0.25">
      <c r="A1277" s="1">
        <v>36370.958333333336</v>
      </c>
      <c r="C1277">
        <v>84.223480224609304</v>
      </c>
      <c r="E1277">
        <f t="shared" si="96"/>
        <v>-1.3984659220675044E-2</v>
      </c>
      <c r="H1277">
        <f t="shared" si="97"/>
        <v>-3.664479412338266E-2</v>
      </c>
      <c r="J1277">
        <f t="shared" si="98"/>
        <v>12.276972877563617</v>
      </c>
      <c r="K1277">
        <f t="shared" si="99"/>
        <v>-4.1953977662025133E-2</v>
      </c>
      <c r="L1277">
        <f t="shared" si="95"/>
        <v>18.896183585678493</v>
      </c>
    </row>
    <row r="1278" spans="1:12" x14ac:dyDescent="0.25">
      <c r="A1278" s="1">
        <v>36371.958333333336</v>
      </c>
      <c r="C1278">
        <v>83.185646057128906</v>
      </c>
      <c r="E1278">
        <f t="shared" si="96"/>
        <v>-1.2322385215057352E-2</v>
      </c>
      <c r="H1278">
        <f t="shared" si="97"/>
        <v>-3.2289043457506182E-2</v>
      </c>
      <c r="J1278">
        <f t="shared" si="98"/>
        <v>11.88056116679334</v>
      </c>
      <c r="K1278">
        <f t="shared" si="99"/>
        <v>-3.6967155645172056E-2</v>
      </c>
      <c r="L1278">
        <f t="shared" si="95"/>
        <v>18.197645425966972</v>
      </c>
    </row>
    <row r="1279" spans="1:12" x14ac:dyDescent="0.25">
      <c r="A1279" s="1">
        <v>36374.958333333336</v>
      </c>
      <c r="C1279">
        <v>83.381484985351506</v>
      </c>
      <c r="E1279">
        <f t="shared" si="96"/>
        <v>2.3542394331841354E-3</v>
      </c>
      <c r="H1279">
        <f t="shared" si="97"/>
        <v>6.1689468427402559E-3</v>
      </c>
      <c r="J1279">
        <f t="shared" si="98"/>
        <v>11.953851717093212</v>
      </c>
      <c r="K1279">
        <f t="shared" si="99"/>
        <v>7.0627182995524063E-3</v>
      </c>
      <c r="L1279">
        <f t="shared" si="95"/>
        <v>18.326170269325715</v>
      </c>
    </row>
    <row r="1280" spans="1:12" x14ac:dyDescent="0.25">
      <c r="A1280" s="1">
        <v>36375.958333333336</v>
      </c>
      <c r="C1280">
        <v>82.989852905273395</v>
      </c>
      <c r="E1280">
        <f t="shared" si="96"/>
        <v>-4.6968710157526683E-3</v>
      </c>
      <c r="H1280">
        <f t="shared" si="97"/>
        <v>-1.2307476977478441E-2</v>
      </c>
      <c r="J1280">
        <f t="shared" si="98"/>
        <v>11.806729962292895</v>
      </c>
      <c r="K1280">
        <f t="shared" si="99"/>
        <v>-1.4090613047258005E-2</v>
      </c>
      <c r="L1280">
        <f t="shared" si="95"/>
        <v>18.067943295422481</v>
      </c>
    </row>
    <row r="1281" spans="1:12" x14ac:dyDescent="0.25">
      <c r="A1281" s="1">
        <v>36376.958333333336</v>
      </c>
      <c r="C1281">
        <v>81.854049682617102</v>
      </c>
      <c r="E1281">
        <f t="shared" si="96"/>
        <v>-1.3686049352957919E-2</v>
      </c>
      <c r="H1281">
        <f t="shared" si="97"/>
        <v>-3.5862329784921904E-2</v>
      </c>
      <c r="J1281">
        <f t="shared" si="98"/>
        <v>11.383313118703629</v>
      </c>
      <c r="K1281">
        <f t="shared" si="99"/>
        <v>-4.1058148058873756E-2</v>
      </c>
      <c r="L1281">
        <f t="shared" si="95"/>
        <v>17.326107004479688</v>
      </c>
    </row>
    <row r="1282" spans="1:12" x14ac:dyDescent="0.25">
      <c r="A1282" s="1">
        <v>36377.958333333336</v>
      </c>
      <c r="C1282">
        <v>82.598129272460895</v>
      </c>
      <c r="E1282">
        <f t="shared" si="96"/>
        <v>9.0903210376138688E-3</v>
      </c>
      <c r="H1282">
        <f t="shared" si="97"/>
        <v>2.3819882750259463E-2</v>
      </c>
      <c r="J1282">
        <f t="shared" si="98"/>
        <v>11.654462302500638</v>
      </c>
      <c r="K1282">
        <f t="shared" si="99"/>
        <v>2.7270963112841606E-2</v>
      </c>
      <c r="L1282">
        <f t="shared" ref="L1282:L1345" si="100">L1283/(1+K1283)</f>
        <v>17.798606629487999</v>
      </c>
    </row>
    <row r="1283" spans="1:12" x14ac:dyDescent="0.25">
      <c r="A1283" s="1">
        <v>36378.958333333336</v>
      </c>
      <c r="C1283">
        <v>81.697372436523395</v>
      </c>
      <c r="E1283">
        <f t="shared" ref="E1283:E1346" si="101">C1283/C1282-1</f>
        <v>-1.0905293423368434E-2</v>
      </c>
      <c r="H1283">
        <f t="shared" ref="H1283:H1346" si="102">E1283*$F$3975</f>
        <v>-2.8575757624727107E-2</v>
      </c>
      <c r="J1283">
        <f t="shared" ref="J1283:J1346" si="103">J1284/(1+H1284)</f>
        <v>11.321427212497861</v>
      </c>
      <c r="K1283">
        <f t="shared" si="99"/>
        <v>-3.2715880270105302E-2</v>
      </c>
      <c r="L1283">
        <f t="shared" si="100"/>
        <v>17.216309546022966</v>
      </c>
    </row>
    <row r="1284" spans="1:12" x14ac:dyDescent="0.25">
      <c r="A1284" s="1">
        <v>36381.958333333336</v>
      </c>
      <c r="C1284">
        <v>81.521102905273395</v>
      </c>
      <c r="E1284">
        <f t="shared" si="101"/>
        <v>-2.1575911928741753E-3</v>
      </c>
      <c r="H1284">
        <f t="shared" si="102"/>
        <v>-5.6536583278631574E-3</v>
      </c>
      <c r="J1284">
        <f t="shared" si="103"/>
        <v>11.257419731254625</v>
      </c>
      <c r="K1284">
        <f t="shared" ref="K1284:K1347" si="104">E1284*3</f>
        <v>-6.472773578622526E-3</v>
      </c>
      <c r="L1284">
        <f t="shared" si="100"/>
        <v>17.104872272472083</v>
      </c>
    </row>
    <row r="1285" spans="1:12" x14ac:dyDescent="0.25">
      <c r="A1285" s="1">
        <v>36382.958333333336</v>
      </c>
      <c r="C1285">
        <v>80.620361328125</v>
      </c>
      <c r="E1285">
        <f t="shared" si="101"/>
        <v>-1.1049182911510025E-2</v>
      </c>
      <c r="H1285">
        <f t="shared" si="102"/>
        <v>-2.8952799395017239E-2</v>
      </c>
      <c r="J1285">
        <f t="shared" si="103"/>
        <v>10.9314859160701</v>
      </c>
      <c r="K1285">
        <f t="shared" si="104"/>
        <v>-3.3147548734530075E-2</v>
      </c>
      <c r="L1285">
        <f t="shared" si="100"/>
        <v>16.537887685222401</v>
      </c>
    </row>
    <row r="1286" spans="1:12" x14ac:dyDescent="0.25">
      <c r="A1286" s="1">
        <v>36383.958333333336</v>
      </c>
      <c r="C1286">
        <v>81.599441528320298</v>
      </c>
      <c r="E1286">
        <f t="shared" si="101"/>
        <v>1.2144329100814089E-2</v>
      </c>
      <c r="H1286">
        <f t="shared" si="102"/>
        <v>3.1822472942923494E-2</v>
      </c>
      <c r="J1286">
        <f t="shared" si="103"/>
        <v>11.279352830860191</v>
      </c>
      <c r="K1286">
        <f t="shared" si="104"/>
        <v>3.6432987302442266E-2</v>
      </c>
      <c r="L1286">
        <f t="shared" si="100"/>
        <v>17.140412337267325</v>
      </c>
    </row>
    <row r="1287" spans="1:12" x14ac:dyDescent="0.25">
      <c r="A1287" s="1">
        <v>36384.958333333336</v>
      </c>
      <c r="C1287">
        <v>81.550514221191406</v>
      </c>
      <c r="E1287">
        <f t="shared" si="101"/>
        <v>-5.9960345576526297E-4</v>
      </c>
      <c r="H1287">
        <f t="shared" si="102"/>
        <v>-1.5711748742295224E-3</v>
      </c>
      <c r="J1287">
        <f t="shared" si="103"/>
        <v>11.261630995094773</v>
      </c>
      <c r="K1287">
        <f t="shared" si="104"/>
        <v>-1.7988103672957889E-3</v>
      </c>
      <c r="L1287">
        <f t="shared" si="100"/>
        <v>17.109579985855323</v>
      </c>
    </row>
    <row r="1288" spans="1:12" x14ac:dyDescent="0.25">
      <c r="A1288" s="1">
        <v>36385.958333333336</v>
      </c>
      <c r="C1288">
        <v>83.440216064453097</v>
      </c>
      <c r="E1288">
        <f t="shared" si="101"/>
        <v>2.3172163429113546E-2</v>
      </c>
      <c r="H1288">
        <f t="shared" si="102"/>
        <v>6.0719331436969719E-2</v>
      </c>
      <c r="J1288">
        <f t="shared" si="103"/>
        <v>11.945429700006782</v>
      </c>
      <c r="K1288">
        <f t="shared" si="104"/>
        <v>6.9516490287340638E-2</v>
      </c>
      <c r="L1288">
        <f t="shared" si="100"/>
        <v>18.298977936762512</v>
      </c>
    </row>
    <row r="1289" spans="1:12" x14ac:dyDescent="0.25">
      <c r="A1289" s="1">
        <v>36388.958333333336</v>
      </c>
      <c r="C1289">
        <v>83.812255859375</v>
      </c>
      <c r="E1289">
        <f t="shared" si="101"/>
        <v>4.4587587672895168E-3</v>
      </c>
      <c r="H1289">
        <f t="shared" si="102"/>
        <v>1.1683537975068719E-2</v>
      </c>
      <c r="J1289">
        <f t="shared" si="103"/>
        <v>12.084994581535327</v>
      </c>
      <c r="K1289">
        <f t="shared" si="104"/>
        <v>1.337627630186855E-2</v>
      </c>
      <c r="L1289">
        <f t="shared" si="100"/>
        <v>18.543750121686443</v>
      </c>
    </row>
    <row r="1290" spans="1:12" x14ac:dyDescent="0.25">
      <c r="A1290" s="1">
        <v>36389.958333333336</v>
      </c>
      <c r="C1290">
        <v>84.360572814941406</v>
      </c>
      <c r="E1290">
        <f t="shared" si="101"/>
        <v>6.5422049549221928E-3</v>
      </c>
      <c r="H1290">
        <f t="shared" si="102"/>
        <v>1.714290994890081E-2</v>
      </c>
      <c r="J1290">
        <f t="shared" si="103"/>
        <v>12.292166555379541</v>
      </c>
      <c r="K1290">
        <f t="shared" si="104"/>
        <v>1.9626614864766578E-2</v>
      </c>
      <c r="L1290">
        <f t="shared" si="100"/>
        <v>18.907701163473252</v>
      </c>
    </row>
    <row r="1291" spans="1:12" x14ac:dyDescent="0.25">
      <c r="A1291" s="1">
        <v>36390.958333333336</v>
      </c>
      <c r="C1291">
        <v>83.753524780273395</v>
      </c>
      <c r="E1291">
        <f t="shared" si="101"/>
        <v>-7.1958737880984947E-3</v>
      </c>
      <c r="H1291">
        <f t="shared" si="102"/>
        <v>-1.8855755391798998E-2</v>
      </c>
      <c r="J1291">
        <f t="shared" si="103"/>
        <v>12.060388469576052</v>
      </c>
      <c r="K1291">
        <f t="shared" si="104"/>
        <v>-2.1587621364295484E-2</v>
      </c>
      <c r="L1291">
        <f t="shared" si="100"/>
        <v>18.499528869886941</v>
      </c>
    </row>
    <row r="1292" spans="1:12" x14ac:dyDescent="0.25">
      <c r="A1292" s="1">
        <v>36391.958333333336</v>
      </c>
      <c r="C1292">
        <v>83.068115234375</v>
      </c>
      <c r="E1292">
        <f t="shared" si="101"/>
        <v>-8.1836501531913353E-3</v>
      </c>
      <c r="H1292">
        <f t="shared" si="102"/>
        <v>-2.1444081711918164E-2</v>
      </c>
      <c r="J1292">
        <f t="shared" si="103"/>
        <v>11.801764513756988</v>
      </c>
      <c r="K1292">
        <f t="shared" si="104"/>
        <v>-2.4550950459574006E-2</v>
      </c>
      <c r="L1292">
        <f t="shared" si="100"/>
        <v>18.045347853076887</v>
      </c>
    </row>
    <row r="1293" spans="1:12" x14ac:dyDescent="0.25">
      <c r="A1293" s="1">
        <v>36392.958333333336</v>
      </c>
      <c r="C1293">
        <v>83.910186767578097</v>
      </c>
      <c r="E1293">
        <f t="shared" si="101"/>
        <v>1.0137120973880309E-2</v>
      </c>
      <c r="H1293">
        <f t="shared" si="102"/>
        <v>2.6562871874809772E-2</v>
      </c>
      <c r="J1293">
        <f t="shared" si="103"/>
        <v>12.115253272432593</v>
      </c>
      <c r="K1293">
        <f t="shared" si="104"/>
        <v>3.0411362921640928E-2</v>
      </c>
      <c r="L1293">
        <f t="shared" si="100"/>
        <v>18.594131475684062</v>
      </c>
    </row>
    <row r="1294" spans="1:12" x14ac:dyDescent="0.25">
      <c r="A1294" s="1">
        <v>36395.958333333336</v>
      </c>
      <c r="C1294">
        <v>85.515968322753906</v>
      </c>
      <c r="E1294">
        <f t="shared" si="101"/>
        <v>1.9136908366366168E-2</v>
      </c>
      <c r="H1294">
        <f t="shared" si="102"/>
        <v>5.0145524190304651E-2</v>
      </c>
      <c r="J1294">
        <f t="shared" si="103"/>
        <v>12.722778998477029</v>
      </c>
      <c r="K1294">
        <f t="shared" si="104"/>
        <v>5.7410725099098503E-2</v>
      </c>
      <c r="L1294">
        <f t="shared" si="100"/>
        <v>19.661634046291056</v>
      </c>
    </row>
    <row r="1295" spans="1:12" x14ac:dyDescent="0.25">
      <c r="A1295" s="1">
        <v>36396.958333333336</v>
      </c>
      <c r="C1295">
        <v>85.829238891601506</v>
      </c>
      <c r="E1295">
        <f t="shared" si="101"/>
        <v>3.6632990889520212E-3</v>
      </c>
      <c r="H1295">
        <f t="shared" si="102"/>
        <v>9.599149954870493E-3</v>
      </c>
      <c r="J1295">
        <f t="shared" si="103"/>
        <v>12.844906861926086</v>
      </c>
      <c r="K1295">
        <f t="shared" si="104"/>
        <v>1.0989897266856063E-2</v>
      </c>
      <c r="L1295">
        <f t="shared" si="100"/>
        <v>19.877713384558312</v>
      </c>
    </row>
    <row r="1296" spans="1:12" x14ac:dyDescent="0.25">
      <c r="A1296" s="1">
        <v>36397.958333333336</v>
      </c>
      <c r="C1296">
        <v>86.710464477539006</v>
      </c>
      <c r="E1296">
        <f t="shared" si="101"/>
        <v>1.0267195623748337E-2</v>
      </c>
      <c r="H1296">
        <f t="shared" si="102"/>
        <v>2.6903713842416535E-2</v>
      </c>
      <c r="J1296">
        <f t="shared" si="103"/>
        <v>13.190482560471839</v>
      </c>
      <c r="K1296">
        <f t="shared" si="104"/>
        <v>3.0801586871245012E-2</v>
      </c>
      <c r="L1296">
        <f t="shared" si="100"/>
        <v>20.489978500174495</v>
      </c>
    </row>
    <row r="1297" spans="1:12" x14ac:dyDescent="0.25">
      <c r="A1297" s="1">
        <v>36398.958333333336</v>
      </c>
      <c r="C1297">
        <v>85.672615051269503</v>
      </c>
      <c r="E1297">
        <f t="shared" si="101"/>
        <v>-1.196913697237012E-2</v>
      </c>
      <c r="H1297">
        <f t="shared" si="102"/>
        <v>-3.1363407092439614E-2</v>
      </c>
      <c r="J1297">
        <f t="shared" si="103"/>
        <v>12.776784086182037</v>
      </c>
      <c r="K1297">
        <f t="shared" si="104"/>
        <v>-3.5907410917110361E-2</v>
      </c>
      <c r="L1297">
        <f t="shared" si="100"/>
        <v>19.754236422485974</v>
      </c>
    </row>
    <row r="1298" spans="1:12" x14ac:dyDescent="0.25">
      <c r="A1298" s="1">
        <v>36399.958333333336</v>
      </c>
      <c r="C1298">
        <v>84.634765625</v>
      </c>
      <c r="E1298">
        <f t="shared" si="101"/>
        <v>-1.2114132685787871E-2</v>
      </c>
      <c r="H1298">
        <f t="shared" si="102"/>
        <v>-3.1743347567436041E-2</v>
      </c>
      <c r="J1298">
        <f t="shared" si="103"/>
        <v>12.371206188140276</v>
      </c>
      <c r="K1298">
        <f t="shared" si="104"/>
        <v>-3.6342398057363612E-2</v>
      </c>
      <c r="L1298">
        <f t="shared" si="100"/>
        <v>19.036320099100717</v>
      </c>
    </row>
    <row r="1299" spans="1:12" x14ac:dyDescent="0.25">
      <c r="A1299" s="1">
        <v>36402.958333333336</v>
      </c>
      <c r="C1299">
        <v>83.068115234375</v>
      </c>
      <c r="E1299">
        <f t="shared" si="101"/>
        <v>-1.8510719313225454E-2</v>
      </c>
      <c r="H1299">
        <f t="shared" si="102"/>
        <v>-4.8504685570459484E-2</v>
      </c>
      <c r="J1299">
        <f t="shared" si="103"/>
        <v>11.771144721857208</v>
      </c>
      <c r="K1299">
        <f t="shared" si="104"/>
        <v>-5.5532157939676363E-2</v>
      </c>
      <c r="L1299">
        <f t="shared" si="100"/>
        <v>17.97919216476722</v>
      </c>
    </row>
    <row r="1300" spans="1:12" x14ac:dyDescent="0.25">
      <c r="A1300" s="1">
        <v>36403.958333333336</v>
      </c>
      <c r="C1300">
        <v>82.754814147949205</v>
      </c>
      <c r="E1300">
        <f t="shared" si="101"/>
        <v>-3.7716166490815439E-3</v>
      </c>
      <c r="H1300">
        <f t="shared" si="102"/>
        <v>-9.8829805887285758E-3</v>
      </c>
      <c r="J1300">
        <f t="shared" si="103"/>
        <v>11.654810727063978</v>
      </c>
      <c r="K1300">
        <f t="shared" si="104"/>
        <v>-1.1314849947244632E-2</v>
      </c>
      <c r="L1300">
        <f t="shared" si="100"/>
        <v>17.775760303250202</v>
      </c>
    </row>
    <row r="1301" spans="1:12" x14ac:dyDescent="0.25">
      <c r="A1301" s="1">
        <v>36404.958333333336</v>
      </c>
      <c r="C1301">
        <v>83.7730712890625</v>
      </c>
      <c r="E1301">
        <f t="shared" si="101"/>
        <v>1.2304506409655636E-2</v>
      </c>
      <c r="H1301">
        <f t="shared" si="102"/>
        <v>3.2242194611725991E-2</v>
      </c>
      <c r="J1301">
        <f t="shared" si="103"/>
        <v>12.030587402688806</v>
      </c>
      <c r="K1301">
        <f t="shared" si="104"/>
        <v>3.6913519228966907E-2</v>
      </c>
      <c r="L1301">
        <f t="shared" si="100"/>
        <v>18.431926173013736</v>
      </c>
    </row>
    <row r="1302" spans="1:12" x14ac:dyDescent="0.25">
      <c r="A1302" s="1">
        <v>36405.958333333336</v>
      </c>
      <c r="C1302">
        <v>82.784172058105398</v>
      </c>
      <c r="E1302">
        <f t="shared" si="101"/>
        <v>-1.1804500130416229E-2</v>
      </c>
      <c r="H1302">
        <f t="shared" si="102"/>
        <v>-3.0931999856601868E-2</v>
      </c>
      <c r="J1302">
        <f t="shared" si="103"/>
        <v>11.658457274873999</v>
      </c>
      <c r="K1302">
        <f t="shared" si="104"/>
        <v>-3.5413500391248687E-2</v>
      </c>
      <c r="L1302">
        <f t="shared" si="100"/>
        <v>17.779187148274247</v>
      </c>
    </row>
    <row r="1303" spans="1:12" x14ac:dyDescent="0.25">
      <c r="A1303" s="1">
        <v>36406.958333333336</v>
      </c>
      <c r="C1303">
        <v>85.202651977539006</v>
      </c>
      <c r="E1303">
        <f t="shared" si="101"/>
        <v>2.9214279243332975E-2</v>
      </c>
      <c r="H1303">
        <f t="shared" si="102"/>
        <v>7.6551829504163796E-2</v>
      </c>
      <c r="J1303">
        <f t="shared" si="103"/>
        <v>12.550933508461732</v>
      </c>
      <c r="K1303">
        <f t="shared" si="104"/>
        <v>8.7642837729998924E-2</v>
      </c>
      <c r="L1303">
        <f t="shared" si="100"/>
        <v>19.337405562481727</v>
      </c>
    </row>
    <row r="1304" spans="1:12" x14ac:dyDescent="0.25">
      <c r="A1304" s="1">
        <v>36410.958333333336</v>
      </c>
      <c r="C1304">
        <v>84.889274597167898</v>
      </c>
      <c r="E1304">
        <f t="shared" si="101"/>
        <v>-3.6780237832705343E-3</v>
      </c>
      <c r="H1304">
        <f t="shared" si="102"/>
        <v>-9.6377339048486187E-3</v>
      </c>
      <c r="J1304">
        <f t="shared" si="103"/>
        <v>12.42997095104973</v>
      </c>
      <c r="K1304">
        <f t="shared" si="104"/>
        <v>-1.1034071349811603E-2</v>
      </c>
      <c r="L1304">
        <f t="shared" si="100"/>
        <v>19.124035249785059</v>
      </c>
    </row>
    <row r="1305" spans="1:12" x14ac:dyDescent="0.25">
      <c r="A1305" s="1">
        <v>36411.958333333336</v>
      </c>
      <c r="C1305">
        <v>84.478073120117102</v>
      </c>
      <c r="E1305">
        <f t="shared" si="101"/>
        <v>-4.8439744479158442E-3</v>
      </c>
      <c r="H1305">
        <f t="shared" si="102"/>
        <v>-1.2692940427205776E-2</v>
      </c>
      <c r="J1305">
        <f t="shared" si="103"/>
        <v>12.272198070256158</v>
      </c>
      <c r="K1305">
        <f t="shared" si="104"/>
        <v>-1.4531923343747533E-2</v>
      </c>
      <c r="L1305">
        <f t="shared" si="100"/>
        <v>18.846126235512056</v>
      </c>
    </row>
    <row r="1306" spans="1:12" x14ac:dyDescent="0.25">
      <c r="A1306" s="1">
        <v>36412.958333333336</v>
      </c>
      <c r="C1306">
        <v>84.438888549804602</v>
      </c>
      <c r="E1306">
        <f t="shared" si="101"/>
        <v>-4.6384308809677144E-4</v>
      </c>
      <c r="H1306">
        <f t="shared" si="102"/>
        <v>-1.2154342984440462E-3</v>
      </c>
      <c r="J1306">
        <f t="shared" si="103"/>
        <v>12.25728201980427</v>
      </c>
      <c r="K1306">
        <f t="shared" si="104"/>
        <v>-1.3915292642903143E-3</v>
      </c>
      <c r="L1306">
        <f t="shared" si="100"/>
        <v>18.819901299336831</v>
      </c>
    </row>
    <row r="1307" spans="1:12" x14ac:dyDescent="0.25">
      <c r="A1307" s="1">
        <v>36413.958333333336</v>
      </c>
      <c r="C1307">
        <v>85.143890380859304</v>
      </c>
      <c r="E1307">
        <f t="shared" si="101"/>
        <v>8.3492552207016235E-3</v>
      </c>
      <c r="H1307">
        <f t="shared" si="102"/>
        <v>2.1878026043985376E-2</v>
      </c>
      <c r="J1307">
        <f t="shared" si="103"/>
        <v>12.525447155062023</v>
      </c>
      <c r="K1307">
        <f t="shared" si="104"/>
        <v>2.5047765662104871E-2</v>
      </c>
      <c r="L1307">
        <f t="shared" si="100"/>
        <v>19.291297776866564</v>
      </c>
    </row>
    <row r="1308" spans="1:12" x14ac:dyDescent="0.25">
      <c r="A1308" s="1">
        <v>36416.958333333336</v>
      </c>
      <c r="C1308">
        <v>84.566162109375</v>
      </c>
      <c r="E1308">
        <f t="shared" si="101"/>
        <v>-6.7853168195634028E-3</v>
      </c>
      <c r="H1308">
        <f t="shared" si="102"/>
        <v>-1.7779949728572952E-2</v>
      </c>
      <c r="J1308">
        <f t="shared" si="103"/>
        <v>12.302745334317123</v>
      </c>
      <c r="K1308">
        <f t="shared" si="104"/>
        <v>-2.0355950458690208E-2</v>
      </c>
      <c r="L1308">
        <f t="shared" si="100"/>
        <v>18.898605075036826</v>
      </c>
    </row>
    <row r="1309" spans="1:12" x14ac:dyDescent="0.25">
      <c r="A1309" s="1">
        <v>36417.958333333336</v>
      </c>
      <c r="C1309">
        <v>84.008087158203097</v>
      </c>
      <c r="E1309">
        <f t="shared" si="101"/>
        <v>-6.5992701720353208E-3</v>
      </c>
      <c r="H1309">
        <f t="shared" si="102"/>
        <v>-1.7292441167339453E-2</v>
      </c>
      <c r="J1309">
        <f t="shared" si="103"/>
        <v>12.090000834426684</v>
      </c>
      <c r="K1309">
        <f t="shared" si="104"/>
        <v>-1.9797810516105963E-2</v>
      </c>
      <c r="L1309">
        <f t="shared" si="100"/>
        <v>18.524454072742529</v>
      </c>
    </row>
    <row r="1310" spans="1:12" x14ac:dyDescent="0.25">
      <c r="A1310" s="1">
        <v>36418.958333333336</v>
      </c>
      <c r="C1310">
        <v>82.676506042480398</v>
      </c>
      <c r="E1310">
        <f t="shared" si="101"/>
        <v>-1.5850630109159325E-2</v>
      </c>
      <c r="H1310">
        <f t="shared" si="102"/>
        <v>-4.153430326119855E-2</v>
      </c>
      <c r="J1310">
        <f t="shared" si="103"/>
        <v>11.587851073341463</v>
      </c>
      <c r="K1310">
        <f t="shared" si="104"/>
        <v>-4.7551890327477975E-2</v>
      </c>
      <c r="L1310">
        <f t="shared" si="100"/>
        <v>17.643581264299073</v>
      </c>
    </row>
    <row r="1311" spans="1:12" x14ac:dyDescent="0.25">
      <c r="A1311" s="1">
        <v>36419.958333333336</v>
      </c>
      <c r="C1311">
        <v>82.999588012695298</v>
      </c>
      <c r="E1311">
        <f t="shared" si="101"/>
        <v>3.9077845167876379E-3</v>
      </c>
      <c r="H1311">
        <f t="shared" si="102"/>
        <v>1.0239788959928125E-2</v>
      </c>
      <c r="J1311">
        <f t="shared" si="103"/>
        <v>11.706508222831557</v>
      </c>
      <c r="K1311">
        <f t="shared" si="104"/>
        <v>1.1723353550362914E-2</v>
      </c>
      <c r="L1311">
        <f t="shared" si="100"/>
        <v>17.85042320535501</v>
      </c>
    </row>
    <row r="1312" spans="1:12" x14ac:dyDescent="0.25">
      <c r="A1312" s="1">
        <v>36420.958333333336</v>
      </c>
      <c r="C1312">
        <v>84.048316955566406</v>
      </c>
      <c r="E1312">
        <f t="shared" si="101"/>
        <v>1.2635351186450539E-2</v>
      </c>
      <c r="H1312">
        <f t="shared" si="102"/>
        <v>3.3109125907021468E-2</v>
      </c>
      <c r="J1312">
        <f t="shared" si="103"/>
        <v>12.094100477512869</v>
      </c>
      <c r="K1312">
        <f t="shared" si="104"/>
        <v>3.7906053559351616E-2</v>
      </c>
      <c r="L1312">
        <f t="shared" si="100"/>
        <v>18.527062303434292</v>
      </c>
    </row>
    <row r="1313" spans="1:12" x14ac:dyDescent="0.25">
      <c r="A1313" s="1">
        <v>36423.958333333336</v>
      </c>
      <c r="C1313">
        <v>83.930496215820298</v>
      </c>
      <c r="E1313">
        <f t="shared" si="101"/>
        <v>-1.4018215237836529E-3</v>
      </c>
      <c r="H1313">
        <f t="shared" si="102"/>
        <v>-3.6732722854507216E-3</v>
      </c>
      <c r="J1313">
        <f t="shared" si="103"/>
        <v>12.049675553411365</v>
      </c>
      <c r="K1313">
        <f t="shared" si="104"/>
        <v>-4.2054645713509586E-3</v>
      </c>
      <c r="L1313">
        <f t="shared" si="100"/>
        <v>18.449147399305986</v>
      </c>
    </row>
    <row r="1314" spans="1:12" x14ac:dyDescent="0.25">
      <c r="A1314" s="1">
        <v>36424.958333333336</v>
      </c>
      <c r="C1314">
        <v>82.163139343261705</v>
      </c>
      <c r="E1314">
        <f t="shared" si="101"/>
        <v>-2.1057386197431582E-2</v>
      </c>
      <c r="H1314">
        <f t="shared" si="102"/>
        <v>-5.5177860954998117E-2</v>
      </c>
      <c r="J1314">
        <f t="shared" si="103"/>
        <v>11.384800231172393</v>
      </c>
      <c r="K1314">
        <f t="shared" si="104"/>
        <v>-6.3172158592294747E-2</v>
      </c>
      <c r="L1314">
        <f t="shared" si="100"/>
        <v>17.283674933904404</v>
      </c>
    </row>
    <row r="1315" spans="1:12" x14ac:dyDescent="0.25">
      <c r="A1315" s="1">
        <v>36425.958333333336</v>
      </c>
      <c r="C1315">
        <v>82.074760437011705</v>
      </c>
      <c r="E1315">
        <f t="shared" si="101"/>
        <v>-1.0756515264195299E-3</v>
      </c>
      <c r="H1315">
        <f t="shared" si="102"/>
        <v>-2.818590579302175E-3</v>
      </c>
      <c r="J1315">
        <f t="shared" si="103"/>
        <v>11.352711140493573</v>
      </c>
      <c r="K1315">
        <f t="shared" si="104"/>
        <v>-3.2269545792585896E-3</v>
      </c>
      <c r="L1315">
        <f t="shared" si="100"/>
        <v>17.227901299930025</v>
      </c>
    </row>
    <row r="1316" spans="1:12" x14ac:dyDescent="0.25">
      <c r="A1316" s="1">
        <v>36426.958333333336</v>
      </c>
      <c r="C1316">
        <v>80.356452941894503</v>
      </c>
      <c r="E1316">
        <f t="shared" si="101"/>
        <v>-2.0935881944314838E-2</v>
      </c>
      <c r="H1316">
        <f t="shared" si="102"/>
        <v>-5.4859476483105102E-2</v>
      </c>
      <c r="J1316">
        <f t="shared" si="103"/>
        <v>10.729907350662181</v>
      </c>
      <c r="K1316">
        <f t="shared" si="104"/>
        <v>-6.2807645832944514E-2</v>
      </c>
      <c r="L1316">
        <f t="shared" si="100"/>
        <v>16.145857376639096</v>
      </c>
    </row>
    <row r="1317" spans="1:12" x14ac:dyDescent="0.25">
      <c r="A1317" s="1">
        <v>36427.958333333336</v>
      </c>
      <c r="C1317">
        <v>80.277938842773395</v>
      </c>
      <c r="E1317">
        <f t="shared" si="101"/>
        <v>-9.7707273338554224E-4</v>
      </c>
      <c r="H1317">
        <f t="shared" si="102"/>
        <v>-2.5602789881036263E-3</v>
      </c>
      <c r="J1317">
        <f t="shared" si="103"/>
        <v>10.702435794327982</v>
      </c>
      <c r="K1317">
        <f t="shared" si="104"/>
        <v>-2.9312182001566267E-3</v>
      </c>
      <c r="L1317">
        <f t="shared" si="100"/>
        <v>16.09853034563956</v>
      </c>
    </row>
    <row r="1318" spans="1:12" x14ac:dyDescent="0.25">
      <c r="A1318" s="1">
        <v>36430.958333333336</v>
      </c>
      <c r="C1318">
        <v>80.808113098144503</v>
      </c>
      <c r="E1318">
        <f t="shared" si="101"/>
        <v>6.6042335293319265E-3</v>
      </c>
      <c r="H1318">
        <f t="shared" si="102"/>
        <v>1.7305446933402455E-2</v>
      </c>
      <c r="J1318">
        <f t="shared" si="103"/>
        <v>10.887646229024872</v>
      </c>
      <c r="K1318">
        <f t="shared" si="104"/>
        <v>1.981270058799578E-2</v>
      </c>
      <c r="L1318">
        <f t="shared" si="100"/>
        <v>16.417485707284481</v>
      </c>
    </row>
    <row r="1319" spans="1:12" x14ac:dyDescent="0.25">
      <c r="A1319" s="1">
        <v>36431.958333333336</v>
      </c>
      <c r="C1319">
        <v>80.651077270507798</v>
      </c>
      <c r="E1319">
        <f t="shared" si="101"/>
        <v>-1.9433175904748357E-3</v>
      </c>
      <c r="H1319">
        <f t="shared" si="102"/>
        <v>-5.0921850790627242E-3</v>
      </c>
      <c r="J1319">
        <f t="shared" si="103"/>
        <v>10.832204319351318</v>
      </c>
      <c r="K1319">
        <f t="shared" si="104"/>
        <v>-5.829952771424507E-3</v>
      </c>
      <c r="L1319">
        <f t="shared" si="100"/>
        <v>16.321772540985474</v>
      </c>
    </row>
    <row r="1320" spans="1:12" x14ac:dyDescent="0.25">
      <c r="A1320" s="1">
        <v>36432.958333333336</v>
      </c>
      <c r="C1320">
        <v>79.688789367675696</v>
      </c>
      <c r="E1320">
        <f t="shared" si="101"/>
        <v>-1.1931494722687175E-2</v>
      </c>
      <c r="H1320">
        <f t="shared" si="102"/>
        <v>-3.126477097494787E-2</v>
      </c>
      <c r="J1320">
        <f t="shared" si="103"/>
        <v>10.493537932152957</v>
      </c>
      <c r="K1320">
        <f t="shared" si="104"/>
        <v>-3.5794484168061524E-2</v>
      </c>
      <c r="L1320">
        <f t="shared" si="100"/>
        <v>15.737543112172467</v>
      </c>
    </row>
    <row r="1321" spans="1:12" x14ac:dyDescent="0.25">
      <c r="A1321" s="1">
        <v>36433.958333333336</v>
      </c>
      <c r="C1321">
        <v>80.906318664550696</v>
      </c>
      <c r="E1321">
        <f t="shared" si="101"/>
        <v>1.5278551808052265E-2</v>
      </c>
      <c r="H1321">
        <f t="shared" si="102"/>
        <v>4.0035254107714011E-2</v>
      </c>
      <c r="J1321">
        <f t="shared" si="103"/>
        <v>10.913649389755637</v>
      </c>
      <c r="K1321">
        <f t="shared" si="104"/>
        <v>4.5835655424156796E-2</v>
      </c>
      <c r="L1321">
        <f t="shared" si="100"/>
        <v>16.458883715484816</v>
      </c>
    </row>
    <row r="1322" spans="1:12" x14ac:dyDescent="0.25">
      <c r="A1322" s="1">
        <v>36434.958333333336</v>
      </c>
      <c r="C1322">
        <v>80.729560852050696</v>
      </c>
      <c r="E1322">
        <f t="shared" si="101"/>
        <v>-2.1847219774374649E-3</v>
      </c>
      <c r="H1322">
        <f t="shared" si="102"/>
        <v>-5.724750658326081E-3</v>
      </c>
      <c r="J1322">
        <f t="shared" si="103"/>
        <v>10.851171468226893</v>
      </c>
      <c r="K1322">
        <f t="shared" si="104"/>
        <v>-6.5541659323123946E-3</v>
      </c>
      <c r="L1322">
        <f t="shared" si="100"/>
        <v>16.351009460552895</v>
      </c>
    </row>
    <row r="1323" spans="1:12" x14ac:dyDescent="0.25">
      <c r="A1323" s="1">
        <v>36437.958333333336</v>
      </c>
      <c r="C1323">
        <v>82.163139343261705</v>
      </c>
      <c r="E1323">
        <f t="shared" si="101"/>
        <v>1.7757788796080032E-2</v>
      </c>
      <c r="H1323">
        <f t="shared" si="102"/>
        <v>4.6531739118592048E-2</v>
      </c>
      <c r="J1323">
        <f t="shared" si="103"/>
        <v>11.356095348117535</v>
      </c>
      <c r="K1323">
        <f t="shared" si="104"/>
        <v>5.3273366388240095E-2</v>
      </c>
      <c r="L1323">
        <f t="shared" si="100"/>
        <v>17.222082778362509</v>
      </c>
    </row>
    <row r="1324" spans="1:12" x14ac:dyDescent="0.25">
      <c r="A1324" s="1">
        <v>36438.958333333336</v>
      </c>
      <c r="C1324">
        <v>82.084587097167898</v>
      </c>
      <c r="E1324">
        <f t="shared" si="101"/>
        <v>-9.5605215089977769E-4</v>
      </c>
      <c r="H1324">
        <f t="shared" si="102"/>
        <v>-2.5051975659974935E-3</v>
      </c>
      <c r="J1324">
        <f t="shared" si="103"/>
        <v>11.327646085692194</v>
      </c>
      <c r="K1324">
        <f t="shared" si="104"/>
        <v>-2.8681564526993331E-3</v>
      </c>
      <c r="L1324">
        <f t="shared" si="100"/>
        <v>17.172687150512825</v>
      </c>
    </row>
    <row r="1325" spans="1:12" x14ac:dyDescent="0.25">
      <c r="A1325" s="1">
        <v>36439.958333333336</v>
      </c>
      <c r="C1325">
        <v>83.341339111328097</v>
      </c>
      <c r="E1325">
        <f t="shared" si="101"/>
        <v>1.531045058035696E-2</v>
      </c>
      <c r="H1325">
        <f t="shared" si="102"/>
        <v>4.0118840266336026E-2</v>
      </c>
      <c r="J1325">
        <f t="shared" si="103"/>
        <v>11.782098109597666</v>
      </c>
      <c r="K1325">
        <f t="shared" si="104"/>
        <v>4.593135174107088E-2</v>
      </c>
      <c r="L1325">
        <f t="shared" si="100"/>
        <v>17.961451884362397</v>
      </c>
    </row>
    <row r="1326" spans="1:12" x14ac:dyDescent="0.25">
      <c r="A1326" s="1">
        <v>36440.958333333336</v>
      </c>
      <c r="C1326">
        <v>82.870063781738196</v>
      </c>
      <c r="E1326">
        <f t="shared" si="101"/>
        <v>-5.6547607059729277E-3</v>
      </c>
      <c r="H1326">
        <f t="shared" si="102"/>
        <v>-1.4817489551766814E-2</v>
      </c>
      <c r="J1326">
        <f t="shared" si="103"/>
        <v>11.607516993960811</v>
      </c>
      <c r="K1326">
        <f t="shared" si="104"/>
        <v>-1.6964282117918783E-2</v>
      </c>
      <c r="L1326">
        <f t="shared" si="100"/>
        <v>17.656748747348651</v>
      </c>
    </row>
    <row r="1327" spans="1:12" x14ac:dyDescent="0.25">
      <c r="A1327" s="1">
        <v>36441.958333333336</v>
      </c>
      <c r="C1327">
        <v>84.126876831054602</v>
      </c>
      <c r="E1327">
        <f t="shared" si="101"/>
        <v>1.516606832385925E-2</v>
      </c>
      <c r="H1327">
        <f t="shared" si="102"/>
        <v>3.9740507267230406E-2</v>
      </c>
      <c r="J1327">
        <f t="shared" si="103"/>
        <v>12.068805607413809</v>
      </c>
      <c r="K1327">
        <f t="shared" si="104"/>
        <v>4.5498204971577749E-2</v>
      </c>
      <c r="L1327">
        <f t="shared" si="100"/>
        <v>18.46009912098717</v>
      </c>
    </row>
    <row r="1328" spans="1:12" x14ac:dyDescent="0.25">
      <c r="A1328" s="1">
        <v>36444.958333333336</v>
      </c>
      <c r="C1328">
        <v>83.989410400390597</v>
      </c>
      <c r="E1328">
        <f t="shared" si="101"/>
        <v>-1.6340370145925265E-3</v>
      </c>
      <c r="H1328">
        <f t="shared" si="102"/>
        <v>-4.2817596800073885E-3</v>
      </c>
      <c r="J1328">
        <f t="shared" si="103"/>
        <v>12.017129882178137</v>
      </c>
      <c r="K1328">
        <f t="shared" si="104"/>
        <v>-4.9021110437775794E-3</v>
      </c>
      <c r="L1328">
        <f t="shared" si="100"/>
        <v>18.369605665216952</v>
      </c>
    </row>
    <row r="1329" spans="1:12" x14ac:dyDescent="0.25">
      <c r="A1329" s="1">
        <v>36445.958333333336</v>
      </c>
      <c r="C1329">
        <v>82.693290710449205</v>
      </c>
      <c r="E1329">
        <f t="shared" si="101"/>
        <v>-1.543194176221252E-2</v>
      </c>
      <c r="H1329">
        <f t="shared" si="102"/>
        <v>-4.0437190486863499E-2</v>
      </c>
      <c r="J1329">
        <f t="shared" si="103"/>
        <v>11.531190912027121</v>
      </c>
      <c r="K1329">
        <f t="shared" si="104"/>
        <v>-4.629582528663756E-2</v>
      </c>
      <c r="L1329">
        <f t="shared" si="100"/>
        <v>17.51916961075564</v>
      </c>
    </row>
    <row r="1330" spans="1:12" x14ac:dyDescent="0.25">
      <c r="A1330" s="1">
        <v>36446.958333333336</v>
      </c>
      <c r="C1330">
        <v>80.552810668945298</v>
      </c>
      <c r="E1330">
        <f t="shared" si="101"/>
        <v>-2.5884567213545817E-2</v>
      </c>
      <c r="H1330">
        <f t="shared" si="102"/>
        <v>-6.782679660230298E-2</v>
      </c>
      <c r="J1330">
        <f t="shared" si="103"/>
        <v>10.749067171454733</v>
      </c>
      <c r="K1330">
        <f t="shared" si="104"/>
        <v>-7.7653701640637451E-2</v>
      </c>
      <c r="L1330">
        <f t="shared" si="100"/>
        <v>16.158741240810297</v>
      </c>
    </row>
    <row r="1331" spans="1:12" x14ac:dyDescent="0.25">
      <c r="A1331" s="1">
        <v>36447.958333333336</v>
      </c>
      <c r="C1331">
        <v>80.533203125</v>
      </c>
      <c r="E1331">
        <f t="shared" si="101"/>
        <v>-2.4341228794466652E-4</v>
      </c>
      <c r="H1331">
        <f t="shared" si="102"/>
        <v>-6.3782699585891527E-4</v>
      </c>
      <c r="J1331">
        <f t="shared" si="103"/>
        <v>10.742211126232478</v>
      </c>
      <c r="K1331">
        <f t="shared" si="104"/>
        <v>-7.3023686383399955E-4</v>
      </c>
      <c r="L1331">
        <f t="shared" si="100"/>
        <v>16.146941532283101</v>
      </c>
    </row>
    <row r="1332" spans="1:12" x14ac:dyDescent="0.25">
      <c r="A1332" s="1">
        <v>36448.958333333336</v>
      </c>
      <c r="C1332">
        <v>78.471267700195298</v>
      </c>
      <c r="E1332">
        <f t="shared" si="101"/>
        <v>-2.560354418790789E-2</v>
      </c>
      <c r="H1332">
        <f t="shared" si="102"/>
        <v>-6.7090416061602556E-2</v>
      </c>
      <c r="J1332">
        <f t="shared" si="103"/>
        <v>10.021511712351964</v>
      </c>
      <c r="K1332">
        <f t="shared" si="104"/>
        <v>-7.6810632563723669E-2</v>
      </c>
      <c r="L1332">
        <f t="shared" si="100"/>
        <v>14.906684739218974</v>
      </c>
    </row>
    <row r="1333" spans="1:12" x14ac:dyDescent="0.25">
      <c r="A1333" s="1">
        <v>36451.958333333336</v>
      </c>
      <c r="C1333">
        <v>79.040763854980398</v>
      </c>
      <c r="E1333">
        <f t="shared" si="101"/>
        <v>7.2573844092960194E-3</v>
      </c>
      <c r="H1333">
        <f t="shared" si="102"/>
        <v>1.9016935154181212E-2</v>
      </c>
      <c r="J1333">
        <f t="shared" si="103"/>
        <v>10.212090150732628</v>
      </c>
      <c r="K1333">
        <f t="shared" si="104"/>
        <v>2.1772153227888058E-2</v>
      </c>
      <c r="L1333">
        <f t="shared" si="100"/>
        <v>15.231235363481071</v>
      </c>
    </row>
    <row r="1334" spans="1:12" x14ac:dyDescent="0.25">
      <c r="A1334" s="1">
        <v>36452.958333333336</v>
      </c>
      <c r="C1334">
        <v>79.806655883789006</v>
      </c>
      <c r="E1334">
        <f t="shared" si="101"/>
        <v>9.6898358701824616E-3</v>
      </c>
      <c r="H1334">
        <f t="shared" si="102"/>
        <v>2.5390825400110454E-2</v>
      </c>
      <c r="J1334">
        <f t="shared" si="103"/>
        <v>10.471383548720068</v>
      </c>
      <c r="K1334">
        <f t="shared" si="104"/>
        <v>2.9069507610547385E-2</v>
      </c>
      <c r="L1334">
        <f t="shared" si="100"/>
        <v>15.673999875797822</v>
      </c>
    </row>
    <row r="1335" spans="1:12" x14ac:dyDescent="0.25">
      <c r="A1335" s="1">
        <v>36453.958333333336</v>
      </c>
      <c r="C1335">
        <v>80.592124938964801</v>
      </c>
      <c r="E1335">
        <f t="shared" si="101"/>
        <v>9.8421497114171697E-3</v>
      </c>
      <c r="H1335">
        <f t="shared" si="102"/>
        <v>2.5789941979650389E-2</v>
      </c>
      <c r="J1335">
        <f t="shared" si="103"/>
        <v>10.741439922888224</v>
      </c>
      <c r="K1335">
        <f t="shared" si="104"/>
        <v>2.9526449134251509E-2</v>
      </c>
      <c r="L1335">
        <f t="shared" si="100"/>
        <v>16.136797435860831</v>
      </c>
    </row>
    <row r="1336" spans="1:12" x14ac:dyDescent="0.25">
      <c r="A1336" s="1">
        <v>36454.958333333336</v>
      </c>
      <c r="C1336">
        <v>81.063423156738196</v>
      </c>
      <c r="E1336">
        <f t="shared" si="101"/>
        <v>5.8479438050593746E-3</v>
      </c>
      <c r="H1336">
        <f t="shared" si="102"/>
        <v>1.5323698160960094E-2</v>
      </c>
      <c r="J1336">
        <f t="shared" si="103"/>
        <v>10.90603850608065</v>
      </c>
      <c r="K1336">
        <f t="shared" si="104"/>
        <v>1.7543831415178124E-2</v>
      </c>
      <c r="L1336">
        <f t="shared" si="100"/>
        <v>16.419898689656453</v>
      </c>
    </row>
    <row r="1337" spans="1:12" x14ac:dyDescent="0.25">
      <c r="A1337" s="1">
        <v>36455.958333333336</v>
      </c>
      <c r="C1337">
        <v>81.750724792480398</v>
      </c>
      <c r="E1337">
        <f t="shared" si="101"/>
        <v>8.4785666454436637E-3</v>
      </c>
      <c r="H1337">
        <f t="shared" si="102"/>
        <v>2.221686808959402E-2</v>
      </c>
      <c r="J1337">
        <f t="shared" si="103"/>
        <v>11.148336524950276</v>
      </c>
      <c r="K1337">
        <f t="shared" si="104"/>
        <v>2.5435699936330991E-2</v>
      </c>
      <c r="L1337">
        <f t="shared" si="100"/>
        <v>16.83755030571151</v>
      </c>
    </row>
    <row r="1338" spans="1:12" x14ac:dyDescent="0.25">
      <c r="A1338" s="1">
        <v>36458.958333333336</v>
      </c>
      <c r="C1338">
        <v>81.338333129882798</v>
      </c>
      <c r="E1338">
        <f t="shared" si="101"/>
        <v>-5.0445016071042348E-3</v>
      </c>
      <c r="H1338">
        <f t="shared" si="102"/>
        <v>-1.3218393092776747E-2</v>
      </c>
      <c r="J1338">
        <f t="shared" si="103"/>
        <v>11.000973430432923</v>
      </c>
      <c r="K1338">
        <f t="shared" si="104"/>
        <v>-1.5133504821312704E-2</v>
      </c>
      <c r="L1338">
        <f t="shared" si="100"/>
        <v>16.582739156980928</v>
      </c>
    </row>
    <row r="1339" spans="1:12" x14ac:dyDescent="0.25">
      <c r="A1339" s="1">
        <v>36459.958333333336</v>
      </c>
      <c r="C1339">
        <v>80.317169189453097</v>
      </c>
      <c r="E1339">
        <f t="shared" si="101"/>
        <v>-1.255452258652856E-2</v>
      </c>
      <c r="H1339">
        <f t="shared" si="102"/>
        <v>-3.2897326151540611E-2</v>
      </c>
      <c r="J1339">
        <f t="shared" si="103"/>
        <v>10.639070819507539</v>
      </c>
      <c r="K1339">
        <f t="shared" si="104"/>
        <v>-3.7663567759585681E-2</v>
      </c>
      <c r="L1339">
        <f t="shared" si="100"/>
        <v>15.958174037102442</v>
      </c>
    </row>
    <row r="1340" spans="1:12" x14ac:dyDescent="0.25">
      <c r="A1340" s="1">
        <v>36460.958333333336</v>
      </c>
      <c r="C1340">
        <v>81.770362854003906</v>
      </c>
      <c r="E1340">
        <f t="shared" si="101"/>
        <v>1.8093188283603512E-2</v>
      </c>
      <c r="H1340">
        <f t="shared" si="102"/>
        <v>4.7410605380217886E-2</v>
      </c>
      <c r="J1340">
        <f t="shared" si="103"/>
        <v>11.143475607743403</v>
      </c>
      <c r="K1340">
        <f t="shared" si="104"/>
        <v>5.4279564850810536E-2</v>
      </c>
      <c r="L1340">
        <f t="shared" si="100"/>
        <v>16.824376779649864</v>
      </c>
    </row>
    <row r="1341" spans="1:12" x14ac:dyDescent="0.25">
      <c r="A1341" s="1">
        <v>36461.958333333336</v>
      </c>
      <c r="C1341">
        <v>84.558898925781193</v>
      </c>
      <c r="E1341">
        <f t="shared" si="101"/>
        <v>3.4102038617048303E-2</v>
      </c>
      <c r="H1341">
        <f t="shared" si="102"/>
        <v>8.9359502050780651E-2</v>
      </c>
      <c r="J1341">
        <f t="shared" si="103"/>
        <v>12.139251039166373</v>
      </c>
      <c r="K1341">
        <f t="shared" si="104"/>
        <v>0.10230611585114491</v>
      </c>
      <c r="L1341">
        <f t="shared" si="100"/>
        <v>18.545613419592033</v>
      </c>
    </row>
    <row r="1342" spans="1:12" x14ac:dyDescent="0.25">
      <c r="A1342" s="1">
        <v>36462.958333333336</v>
      </c>
      <c r="C1342">
        <v>86.090568542480398</v>
      </c>
      <c r="E1342">
        <f t="shared" si="101"/>
        <v>1.8113641924826673E-2</v>
      </c>
      <c r="H1342">
        <f t="shared" si="102"/>
        <v>4.7464201214043295E-2</v>
      </c>
      <c r="J1342">
        <f t="shared" si="103"/>
        <v>12.715430893077151</v>
      </c>
      <c r="K1342">
        <f t="shared" si="104"/>
        <v>5.434092577448002E-2</v>
      </c>
      <c r="L1342">
        <f t="shared" si="100"/>
        <v>19.553399221868286</v>
      </c>
    </row>
    <row r="1343" spans="1:12" x14ac:dyDescent="0.25">
      <c r="A1343" s="1">
        <v>36465.958333333336</v>
      </c>
      <c r="C1343">
        <v>85.187309265136705</v>
      </c>
      <c r="E1343">
        <f t="shared" si="101"/>
        <v>-1.0491965526955416E-2</v>
      </c>
      <c r="H1343">
        <f t="shared" si="102"/>
        <v>-2.7492691142340934E-2</v>
      </c>
      <c r="J1343">
        <f t="shared" si="103"/>
        <v>12.365849478792001</v>
      </c>
      <c r="K1343">
        <f t="shared" si="104"/>
        <v>-3.1475896580866247E-2</v>
      </c>
      <c r="L1343">
        <f t="shared" si="100"/>
        <v>18.93793845015637</v>
      </c>
    </row>
    <row r="1344" spans="1:12" x14ac:dyDescent="0.25">
      <c r="A1344" s="1">
        <v>36466.958333333336</v>
      </c>
      <c r="C1344">
        <v>84.578567504882798</v>
      </c>
      <c r="E1344">
        <f t="shared" si="101"/>
        <v>-7.1459207422465143E-3</v>
      </c>
      <c r="H1344">
        <f t="shared" si="102"/>
        <v>-1.8724860598283009E-2</v>
      </c>
      <c r="J1344">
        <f t="shared" si="103"/>
        <v>12.134300671122269</v>
      </c>
      <c r="K1344">
        <f t="shared" si="104"/>
        <v>-2.1437762226739543E-2</v>
      </c>
      <c r="L1344">
        <f t="shared" si="100"/>
        <v>18.531951428597289</v>
      </c>
    </row>
    <row r="1345" spans="1:12" x14ac:dyDescent="0.25">
      <c r="A1345" s="1">
        <v>36467.958333333336</v>
      </c>
      <c r="C1345">
        <v>85.148033142089801</v>
      </c>
      <c r="E1345">
        <f t="shared" si="101"/>
        <v>6.7329780345846135E-3</v>
      </c>
      <c r="H1345">
        <f t="shared" si="102"/>
        <v>1.7642803447784055E-2</v>
      </c>
      <c r="J1345">
        <f t="shared" si="103"/>
        <v>12.348383752839192</v>
      </c>
      <c r="K1345">
        <f t="shared" si="104"/>
        <v>2.0198934103753841E-2</v>
      </c>
      <c r="L1345">
        <f t="shared" si="100"/>
        <v>18.906277094317492</v>
      </c>
    </row>
    <row r="1346" spans="1:12" x14ac:dyDescent="0.25">
      <c r="A1346" s="1">
        <v>36468.958333333336</v>
      </c>
      <c r="C1346">
        <v>85.796035766601506</v>
      </c>
      <c r="E1346">
        <f t="shared" si="101"/>
        <v>7.6103064345638405E-3</v>
      </c>
      <c r="H1346">
        <f t="shared" si="102"/>
        <v>1.9941716713278962E-2</v>
      </c>
      <c r="J1346">
        <f t="shared" si="103"/>
        <v>12.594631723505167</v>
      </c>
      <c r="K1346">
        <f t="shared" si="104"/>
        <v>2.2830919303691521E-2</v>
      </c>
      <c r="L1346">
        <f t="shared" ref="L1346:L1409" si="105">L1347/(1+K1347)</f>
        <v>19.337924780991084</v>
      </c>
    </row>
    <row r="1347" spans="1:12" x14ac:dyDescent="0.25">
      <c r="A1347" s="1">
        <v>36469.958333333336</v>
      </c>
      <c r="C1347">
        <v>86.640457153320298</v>
      </c>
      <c r="E1347">
        <f t="shared" ref="E1347:E1410" si="106">C1347/C1346-1</f>
        <v>9.8421958447585389E-3</v>
      </c>
      <c r="H1347">
        <f t="shared" ref="H1347:H1410" si="107">E1347*$F$3975</f>
        <v>2.5790062865456046E-2</v>
      </c>
      <c r="J1347">
        <f t="shared" ref="J1347:J1410" si="108">J1348/(1+H1348)</f>
        <v>12.919448067421634</v>
      </c>
      <c r="K1347">
        <f t="shared" si="104"/>
        <v>2.9526587534275617E-2</v>
      </c>
      <c r="L1347">
        <f t="shared" si="105"/>
        <v>19.908907709768254</v>
      </c>
    </row>
    <row r="1348" spans="1:12" x14ac:dyDescent="0.25">
      <c r="A1348" s="1">
        <v>36472.958333333336</v>
      </c>
      <c r="C1348">
        <v>86.719024658203097</v>
      </c>
      <c r="E1348">
        <f t="shared" si="106"/>
        <v>9.0682237218309147E-4</v>
      </c>
      <c r="H1348">
        <f t="shared" si="107"/>
        <v>2.3761979902948852E-3</v>
      </c>
      <c r="J1348">
        <f t="shared" si="108"/>
        <v>12.95014723395516</v>
      </c>
      <c r="K1348">
        <f t="shared" ref="K1348:K1411" si="109">E1348*3</f>
        <v>2.7204671165492744E-3</v>
      </c>
      <c r="L1348">
        <f t="shared" si="105"/>
        <v>19.963069238519093</v>
      </c>
    </row>
    <row r="1349" spans="1:12" x14ac:dyDescent="0.25">
      <c r="A1349" s="1">
        <v>36473.958333333336</v>
      </c>
      <c r="C1349">
        <v>85.904075622558594</v>
      </c>
      <c r="E1349">
        <f t="shared" si="106"/>
        <v>-9.3975807368287256E-3</v>
      </c>
      <c r="H1349">
        <f t="shared" si="107"/>
        <v>-2.4625012731796292E-2</v>
      </c>
      <c r="J1349">
        <f t="shared" si="108"/>
        <v>12.631249693440378</v>
      </c>
      <c r="K1349">
        <f t="shared" si="109"/>
        <v>-2.8192742210486177E-2</v>
      </c>
      <c r="L1349">
        <f t="shared" si="105"/>
        <v>19.400255573747437</v>
      </c>
    </row>
    <row r="1350" spans="1:12" x14ac:dyDescent="0.25">
      <c r="A1350" s="1">
        <v>36474.958333333336</v>
      </c>
      <c r="C1350">
        <v>86.542259216308594</v>
      </c>
      <c r="E1350">
        <f t="shared" si="106"/>
        <v>7.429025795633093E-3</v>
      </c>
      <c r="H1350">
        <f t="shared" si="107"/>
        <v>1.9466696794141321E-2</v>
      </c>
      <c r="J1350">
        <f t="shared" si="108"/>
        <v>12.877138401353671</v>
      </c>
      <c r="K1350">
        <f t="shared" si="109"/>
        <v>2.2287077386899279E-2</v>
      </c>
      <c r="L1350">
        <f t="shared" si="105"/>
        <v>19.832630571045168</v>
      </c>
    </row>
    <row r="1351" spans="1:12" x14ac:dyDescent="0.25">
      <c r="A1351" s="1">
        <v>36475.958333333336</v>
      </c>
      <c r="C1351">
        <v>87.033248901367102</v>
      </c>
      <c r="E1351">
        <f t="shared" si="106"/>
        <v>5.6734096094175346E-3</v>
      </c>
      <c r="H1351">
        <f t="shared" si="107"/>
        <v>1.4866356329038308E-2</v>
      </c>
      <c r="J1351">
        <f t="shared" si="108"/>
        <v>13.068574529326538</v>
      </c>
      <c r="K1351">
        <f t="shared" si="109"/>
        <v>1.7020228828252604E-2</v>
      </c>
      <c r="L1351">
        <f t="shared" si="105"/>
        <v>20.170186481630555</v>
      </c>
    </row>
    <row r="1352" spans="1:12" x14ac:dyDescent="0.25">
      <c r="A1352" s="1">
        <v>36476.958333333336</v>
      </c>
      <c r="C1352">
        <v>87.818664550781193</v>
      </c>
      <c r="E1352">
        <f t="shared" si="106"/>
        <v>9.0243172503439162E-3</v>
      </c>
      <c r="H1352">
        <f t="shared" si="107"/>
        <v>2.3646929290492984E-2</v>
      </c>
      <c r="J1352">
        <f t="shared" si="108"/>
        <v>13.377606187149061</v>
      </c>
      <c r="K1352">
        <f t="shared" si="109"/>
        <v>2.7072951751031749E-2</v>
      </c>
      <c r="L1352">
        <f t="shared" si="105"/>
        <v>20.716252967057052</v>
      </c>
    </row>
    <row r="1353" spans="1:12" x14ac:dyDescent="0.25">
      <c r="A1353" s="1">
        <v>36479.958333333336</v>
      </c>
      <c r="C1353">
        <v>88.024909973144503</v>
      </c>
      <c r="E1353">
        <f t="shared" si="106"/>
        <v>2.3485374483696031E-3</v>
      </c>
      <c r="H1353">
        <f t="shared" si="107"/>
        <v>6.1540056091838264E-3</v>
      </c>
      <c r="J1353">
        <f t="shared" si="108"/>
        <v>13.459932050662228</v>
      </c>
      <c r="K1353">
        <f t="shared" si="109"/>
        <v>7.0456123451088093E-3</v>
      </c>
      <c r="L1353">
        <f t="shared" si="105"/>
        <v>20.862211654706147</v>
      </c>
    </row>
    <row r="1354" spans="1:12" x14ac:dyDescent="0.25">
      <c r="A1354" s="1">
        <v>36480.958333333336</v>
      </c>
      <c r="C1354">
        <v>88.761291503906193</v>
      </c>
      <c r="E1354">
        <f t="shared" si="106"/>
        <v>8.3656039067390164E-3</v>
      </c>
      <c r="H1354">
        <f t="shared" si="107"/>
        <v>2.1920865431386563E-2</v>
      </c>
      <c r="J1354">
        <f t="shared" si="108"/>
        <v>13.754985409860401</v>
      </c>
      <c r="K1354">
        <f t="shared" si="109"/>
        <v>2.5096811720217049E-2</v>
      </c>
      <c r="L1354">
        <f t="shared" si="105"/>
        <v>21.385786652671626</v>
      </c>
    </row>
    <row r="1355" spans="1:12" x14ac:dyDescent="0.25">
      <c r="A1355" s="1">
        <v>36481.958333333336</v>
      </c>
      <c r="C1355">
        <v>88.996963500976506</v>
      </c>
      <c r="E1355">
        <f t="shared" si="106"/>
        <v>2.6551213155787678E-3</v>
      </c>
      <c r="H1355">
        <f t="shared" si="107"/>
        <v>6.957364669862319E-3</v>
      </c>
      <c r="J1355">
        <f t="shared" si="108"/>
        <v>13.850683859385438</v>
      </c>
      <c r="K1355">
        <f t="shared" si="109"/>
        <v>7.9653639467363035E-3</v>
      </c>
      <c r="L1355">
        <f t="shared" si="105"/>
        <v>21.55613222664741</v>
      </c>
    </row>
    <row r="1356" spans="1:12" x14ac:dyDescent="0.25">
      <c r="A1356" s="1">
        <v>36482.958333333336</v>
      </c>
      <c r="C1356">
        <v>89.625358581542898</v>
      </c>
      <c r="E1356">
        <f t="shared" si="106"/>
        <v>7.0608597849464161E-3</v>
      </c>
      <c r="H1356">
        <f t="shared" si="107"/>
        <v>1.8501970557202017E-2</v>
      </c>
      <c r="J1356">
        <f t="shared" si="108"/>
        <v>14.106948804348901</v>
      </c>
      <c r="K1356">
        <f t="shared" si="109"/>
        <v>2.1182579354839248E-2</v>
      </c>
      <c r="L1356">
        <f t="shared" si="105"/>
        <v>22.012746708121778</v>
      </c>
    </row>
    <row r="1357" spans="1:12" x14ac:dyDescent="0.25">
      <c r="A1357" s="1">
        <v>36483.958333333336</v>
      </c>
      <c r="C1357">
        <v>89.546844482421804</v>
      </c>
      <c r="E1357">
        <f t="shared" si="106"/>
        <v>-8.7602549505738647E-4</v>
      </c>
      <c r="H1357">
        <f t="shared" si="107"/>
        <v>-2.2954991899804575E-3</v>
      </c>
      <c r="J1357">
        <f t="shared" si="108"/>
        <v>14.074566314795423</v>
      </c>
      <c r="K1357">
        <f t="shared" si="109"/>
        <v>-2.6280764851721594E-3</v>
      </c>
      <c r="L1357">
        <f t="shared" si="105"/>
        <v>21.954895526124112</v>
      </c>
    </row>
    <row r="1358" spans="1:12" x14ac:dyDescent="0.25">
      <c r="A1358" s="1">
        <v>36486.958333333336</v>
      </c>
      <c r="C1358">
        <v>89.527191162109304</v>
      </c>
      <c r="E1358">
        <f t="shared" si="106"/>
        <v>-2.1947529727139869E-4</v>
      </c>
      <c r="H1358">
        <f t="shared" si="107"/>
        <v>-5.7510354430291176E-4</v>
      </c>
      <c r="J1358">
        <f t="shared" si="108"/>
        <v>14.066471981823257</v>
      </c>
      <c r="K1358">
        <f t="shared" si="109"/>
        <v>-6.5842589181419608E-4</v>
      </c>
      <c r="L1358">
        <f t="shared" si="105"/>
        <v>21.940439854457637</v>
      </c>
    </row>
    <row r="1359" spans="1:12" x14ac:dyDescent="0.25">
      <c r="A1359" s="1">
        <v>36487.958333333336</v>
      </c>
      <c r="C1359">
        <v>88.741683959960895</v>
      </c>
      <c r="E1359">
        <f t="shared" si="106"/>
        <v>-8.7739511532990422E-3</v>
      </c>
      <c r="H1359">
        <f t="shared" si="107"/>
        <v>-2.299088083504543E-2</v>
      </c>
      <c r="J1359">
        <f t="shared" si="108"/>
        <v>13.743071400719653</v>
      </c>
      <c r="K1359">
        <f t="shared" si="109"/>
        <v>-2.6321853459897127E-2</v>
      </c>
      <c r="L1359">
        <f t="shared" si="105"/>
        <v>21.362926811762915</v>
      </c>
    </row>
    <row r="1360" spans="1:12" x14ac:dyDescent="0.25">
      <c r="A1360" s="1">
        <v>36488.958333333336</v>
      </c>
      <c r="C1360">
        <v>89.212936401367102</v>
      </c>
      <c r="E1360">
        <f t="shared" si="106"/>
        <v>5.3103842566120107E-3</v>
      </c>
      <c r="H1360">
        <f t="shared" si="107"/>
        <v>1.3915100448919361E-2</v>
      </c>
      <c r="J1360">
        <f t="shared" si="108"/>
        <v>13.934307619737337</v>
      </c>
      <c r="K1360">
        <f t="shared" si="109"/>
        <v>1.5931152769836032E-2</v>
      </c>
      <c r="L1360">
        <f t="shared" si="105"/>
        <v>21.703262862411936</v>
      </c>
    </row>
    <row r="1361" spans="1:12" x14ac:dyDescent="0.25">
      <c r="A1361" s="1">
        <v>36490.958333333336</v>
      </c>
      <c r="C1361">
        <v>88.879150390625</v>
      </c>
      <c r="E1361">
        <f t="shared" si="106"/>
        <v>-3.7414530247094069E-3</v>
      </c>
      <c r="H1361">
        <f t="shared" si="107"/>
        <v>-9.8039411364480473E-3</v>
      </c>
      <c r="J1361">
        <f t="shared" si="108"/>
        <v>13.797696488056273</v>
      </c>
      <c r="K1361">
        <f t="shared" si="109"/>
        <v>-1.1224359074128221E-2</v>
      </c>
      <c r="L1361">
        <f t="shared" si="105"/>
        <v>21.459657646964033</v>
      </c>
    </row>
    <row r="1362" spans="1:12" x14ac:dyDescent="0.25">
      <c r="A1362" s="1">
        <v>36493.958333333336</v>
      </c>
      <c r="C1362">
        <v>88.564926147460895</v>
      </c>
      <c r="E1362">
        <f t="shared" si="106"/>
        <v>-3.535410068425282E-3</v>
      </c>
      <c r="H1362">
        <f t="shared" si="107"/>
        <v>-9.2640351155389138E-3</v>
      </c>
      <c r="J1362">
        <f t="shared" si="108"/>
        <v>13.669874143277372</v>
      </c>
      <c r="K1362">
        <f t="shared" si="109"/>
        <v>-1.0606230205275846E-2</v>
      </c>
      <c r="L1362">
        <f t="shared" si="105"/>
        <v>21.232051577833925</v>
      </c>
    </row>
    <row r="1363" spans="1:12" x14ac:dyDescent="0.25">
      <c r="A1363" s="1">
        <v>36494.958333333336</v>
      </c>
      <c r="C1363">
        <v>87.524169921875</v>
      </c>
      <c r="E1363">
        <f t="shared" si="106"/>
        <v>-1.1751336232732057E-2</v>
      </c>
      <c r="H1363">
        <f t="shared" si="107"/>
        <v>-3.079269148628757E-2</v>
      </c>
      <c r="J1363">
        <f t="shared" si="108"/>
        <v>13.248941926127053</v>
      </c>
      <c r="K1363">
        <f t="shared" si="109"/>
        <v>-3.5254008698196171E-2</v>
      </c>
      <c r="L1363">
        <f t="shared" si="105"/>
        <v>20.483536646828419</v>
      </c>
    </row>
    <row r="1364" spans="1:12" x14ac:dyDescent="0.25">
      <c r="A1364" s="1">
        <v>36495.958333333336</v>
      </c>
      <c r="C1364">
        <v>88.231094360351506</v>
      </c>
      <c r="E1364">
        <f t="shared" si="106"/>
        <v>8.076905374909682E-3</v>
      </c>
      <c r="H1364">
        <f t="shared" si="107"/>
        <v>2.1164372327359526E-2</v>
      </c>
      <c r="J1364">
        <f t="shared" si="108"/>
        <v>13.529347465995171</v>
      </c>
      <c r="K1364">
        <f t="shared" si="109"/>
        <v>2.4230716124729046E-2</v>
      </c>
      <c r="L1364">
        <f t="shared" si="105"/>
        <v>20.979867408548202</v>
      </c>
    </row>
    <row r="1365" spans="1:12" x14ac:dyDescent="0.25">
      <c r="A1365" s="1">
        <v>36496.958333333336</v>
      </c>
      <c r="C1365">
        <v>88.761291503906193</v>
      </c>
      <c r="E1365">
        <f t="shared" si="106"/>
        <v>6.0091869810576792E-3</v>
      </c>
      <c r="H1365">
        <f t="shared" si="107"/>
        <v>1.5746212781804249E-2</v>
      </c>
      <c r="J1365">
        <f t="shared" si="108"/>
        <v>13.742383449993694</v>
      </c>
      <c r="K1365">
        <f t="shared" si="109"/>
        <v>1.8027560943173038E-2</v>
      </c>
      <c r="L1365">
        <f t="shared" si="105"/>
        <v>21.358083246835495</v>
      </c>
    </row>
    <row r="1366" spans="1:12" x14ac:dyDescent="0.25">
      <c r="A1366" s="1">
        <v>36497.958333333336</v>
      </c>
      <c r="C1366">
        <v>90.391220092773395</v>
      </c>
      <c r="E1366">
        <f t="shared" si="106"/>
        <v>1.8363056251783805E-2</v>
      </c>
      <c r="H1366">
        <f t="shared" si="107"/>
        <v>4.8117755692457319E-2</v>
      </c>
      <c r="J1366">
        <f t="shared" si="108"/>
        <v>14.403636099472559</v>
      </c>
      <c r="K1366">
        <f t="shared" si="109"/>
        <v>5.5089168755351414E-2</v>
      </c>
      <c r="L1366">
        <f t="shared" si="105"/>
        <v>22.53468229911126</v>
      </c>
    </row>
    <row r="1367" spans="1:12" x14ac:dyDescent="0.25">
      <c r="A1367" s="1">
        <v>36500.958333333336</v>
      </c>
      <c r="C1367">
        <v>89.723564147949205</v>
      </c>
      <c r="E1367">
        <f t="shared" si="106"/>
        <v>-7.3862919887456302E-3</v>
      </c>
      <c r="H1367">
        <f t="shared" si="107"/>
        <v>-1.9354718981111432E-2</v>
      </c>
      <c r="J1367">
        <f t="shared" si="108"/>
        <v>14.124857770461075</v>
      </c>
      <c r="K1367">
        <f t="shared" si="109"/>
        <v>-2.2158875966236891E-2</v>
      </c>
      <c r="L1367">
        <f t="shared" si="105"/>
        <v>22.035339069106701</v>
      </c>
    </row>
    <row r="1368" spans="1:12" x14ac:dyDescent="0.25">
      <c r="A1368" s="1">
        <v>36501.958333333336</v>
      </c>
      <c r="C1368">
        <v>88.996963500976506</v>
      </c>
      <c r="E1368">
        <f t="shared" si="106"/>
        <v>-8.0982142636975007E-3</v>
      </c>
      <c r="H1368">
        <f t="shared" si="107"/>
        <v>-2.1220209214787802E-2</v>
      </c>
      <c r="J1368">
        <f t="shared" si="108"/>
        <v>13.825125333442768</v>
      </c>
      <c r="K1368">
        <f t="shared" si="109"/>
        <v>-2.4294642791092502E-2</v>
      </c>
      <c r="L1368">
        <f t="shared" si="105"/>
        <v>21.49999837764215</v>
      </c>
    </row>
    <row r="1369" spans="1:12" x14ac:dyDescent="0.25">
      <c r="A1369" s="1">
        <v>36502.958333333336</v>
      </c>
      <c r="C1369">
        <v>88.427490234375</v>
      </c>
      <c r="E1369">
        <f t="shared" si="106"/>
        <v>-6.3987943430817706E-3</v>
      </c>
      <c r="H1369">
        <f t="shared" si="107"/>
        <v>-1.6767123005288258E-2</v>
      </c>
      <c r="J1369">
        <f t="shared" si="108"/>
        <v>13.593317756413407</v>
      </c>
      <c r="K1369">
        <f t="shared" si="109"/>
        <v>-1.9196383029245312E-2</v>
      </c>
      <c r="L1369">
        <f t="shared" si="105"/>
        <v>21.087276173656779</v>
      </c>
    </row>
    <row r="1370" spans="1:12" x14ac:dyDescent="0.25">
      <c r="A1370" s="1">
        <v>36503.958333333336</v>
      </c>
      <c r="C1370">
        <v>88.859481811523395</v>
      </c>
      <c r="E1370">
        <f t="shared" si="106"/>
        <v>4.8852633497049602E-3</v>
      </c>
      <c r="H1370">
        <f t="shared" si="107"/>
        <v>1.2801132073621145E-2</v>
      </c>
      <c r="J1370">
        <f t="shared" si="108"/>
        <v>13.767327612331956</v>
      </c>
      <c r="K1370">
        <f t="shared" si="109"/>
        <v>1.4655790049114881E-2</v>
      </c>
      <c r="L1370">
        <f t="shared" si="105"/>
        <v>21.396326865965595</v>
      </c>
    </row>
    <row r="1371" spans="1:12" x14ac:dyDescent="0.25">
      <c r="A1371" s="1">
        <v>36504.958333333336</v>
      </c>
      <c r="C1371">
        <v>89.154037475585895</v>
      </c>
      <c r="E1371">
        <f t="shared" si="106"/>
        <v>3.3148478705657958E-3</v>
      </c>
      <c r="H1371">
        <f t="shared" si="107"/>
        <v>8.6860835041036848E-3</v>
      </c>
      <c r="J1371">
        <f t="shared" si="108"/>
        <v>13.886911769601022</v>
      </c>
      <c r="K1371">
        <f t="shared" si="109"/>
        <v>9.9445436116973873E-3</v>
      </c>
      <c r="L1371">
        <f t="shared" si="105"/>
        <v>21.609103571614323</v>
      </c>
    </row>
    <row r="1372" spans="1:12" x14ac:dyDescent="0.25">
      <c r="A1372" s="1">
        <v>36507.958333333336</v>
      </c>
      <c r="C1372">
        <v>89.311164855957003</v>
      </c>
      <c r="E1372">
        <f t="shared" si="106"/>
        <v>1.7624258510349211E-3</v>
      </c>
      <c r="H1372">
        <f t="shared" si="107"/>
        <v>4.6181842152736192E-3</v>
      </c>
      <c r="J1372">
        <f t="shared" si="108"/>
        <v>13.951044086334292</v>
      </c>
      <c r="K1372">
        <f t="shared" si="109"/>
        <v>5.2872775531047633E-3</v>
      </c>
      <c r="L1372">
        <f t="shared" si="105"/>
        <v>21.723356899871234</v>
      </c>
    </row>
    <row r="1373" spans="1:12" x14ac:dyDescent="0.25">
      <c r="A1373" s="1">
        <v>36508.958333333336</v>
      </c>
      <c r="C1373">
        <v>88.447128295898395</v>
      </c>
      <c r="E1373">
        <f t="shared" si="106"/>
        <v>-9.6744518051258277E-3</v>
      </c>
      <c r="H1373">
        <f t="shared" si="107"/>
        <v>-2.5350513663665159E-2</v>
      </c>
      <c r="J1373">
        <f t="shared" si="108"/>
        <v>13.597377952601279</v>
      </c>
      <c r="K1373">
        <f t="shared" si="109"/>
        <v>-2.9023355415377483E-2</v>
      </c>
      <c r="L1373">
        <f t="shared" si="105"/>
        <v>21.09287219175118</v>
      </c>
    </row>
    <row r="1374" spans="1:12" x14ac:dyDescent="0.25">
      <c r="A1374" s="1">
        <v>36509.958333333336</v>
      </c>
      <c r="C1374">
        <v>88.918388366699205</v>
      </c>
      <c r="E1374">
        <f t="shared" si="106"/>
        <v>5.3281557002531343E-3</v>
      </c>
      <c r="H1374">
        <f t="shared" si="107"/>
        <v>1.3961667968601321E-2</v>
      </c>
      <c r="J1374">
        <f t="shared" si="108"/>
        <v>13.78722002881908</v>
      </c>
      <c r="K1374">
        <f t="shared" si="109"/>
        <v>1.5984467100759403E-2</v>
      </c>
      <c r="L1374">
        <f t="shared" si="105"/>
        <v>21.430030513360748</v>
      </c>
    </row>
    <row r="1375" spans="1:12" x14ac:dyDescent="0.25">
      <c r="A1375" s="1">
        <v>36510.958333333336</v>
      </c>
      <c r="C1375">
        <v>89.311164855957003</v>
      </c>
      <c r="E1375">
        <f t="shared" si="106"/>
        <v>4.4172695487685321E-3</v>
      </c>
      <c r="H1375">
        <f t="shared" si="107"/>
        <v>1.1574821427382394E-2</v>
      </c>
      <c r="J1375">
        <f t="shared" si="108"/>
        <v>13.94680463863269</v>
      </c>
      <c r="K1375">
        <f t="shared" si="109"/>
        <v>1.3251808646305596E-2</v>
      </c>
      <c r="L1375">
        <f t="shared" si="105"/>
        <v>21.714017177008294</v>
      </c>
    </row>
    <row r="1376" spans="1:12" x14ac:dyDescent="0.25">
      <c r="A1376" s="1">
        <v>36511.958333333336</v>
      </c>
      <c r="C1376">
        <v>89.884727478027301</v>
      </c>
      <c r="E1376">
        <f t="shared" si="106"/>
        <v>6.4220707791164955E-3</v>
      </c>
      <c r="H1376">
        <f t="shared" si="107"/>
        <v>1.6828115568135803E-2</v>
      </c>
      <c r="J1376">
        <f t="shared" si="108"/>
        <v>14.181503078897814</v>
      </c>
      <c r="K1376">
        <f t="shared" si="109"/>
        <v>1.9266212337349486E-2</v>
      </c>
      <c r="L1376">
        <f t="shared" si="105"/>
        <v>22.132364042637391</v>
      </c>
    </row>
    <row r="1377" spans="1:12" x14ac:dyDescent="0.25">
      <c r="A1377" s="1">
        <v>36514.958333333336</v>
      </c>
      <c r="C1377">
        <v>89.235054016113196</v>
      </c>
      <c r="E1377">
        <f t="shared" si="106"/>
        <v>-7.2278514953825201E-3</v>
      </c>
      <c r="H1377">
        <f t="shared" si="107"/>
        <v>-1.8939548388215276E-2</v>
      </c>
      <c r="J1377">
        <f t="shared" si="108"/>
        <v>13.912911815117404</v>
      </c>
      <c r="K1377">
        <f t="shared" si="109"/>
        <v>-2.168355448614756E-2</v>
      </c>
      <c r="L1377">
        <f t="shared" si="105"/>
        <v>21.652455721011609</v>
      </c>
    </row>
    <row r="1378" spans="1:12" x14ac:dyDescent="0.25">
      <c r="A1378" s="1">
        <v>36515.958333333336</v>
      </c>
      <c r="C1378">
        <v>90.5933837890625</v>
      </c>
      <c r="E1378">
        <f t="shared" si="106"/>
        <v>1.5221930304474718E-2</v>
      </c>
      <c r="H1378">
        <f t="shared" si="107"/>
        <v>3.988688557696797E-2</v>
      </c>
      <c r="J1378">
        <f t="shared" si="108"/>
        <v>14.467854536729439</v>
      </c>
      <c r="K1378">
        <f t="shared" si="109"/>
        <v>4.5665790913424154E-2</v>
      </c>
      <c r="L1378">
        <f t="shared" si="105"/>
        <v>22.6412322367295</v>
      </c>
    </row>
    <row r="1379" spans="1:12" x14ac:dyDescent="0.25">
      <c r="A1379" s="1">
        <v>36516.958333333336</v>
      </c>
      <c r="C1379">
        <v>90.829635620117102</v>
      </c>
      <c r="E1379">
        <f t="shared" si="106"/>
        <v>2.6078265450895088E-3</v>
      </c>
      <c r="H1379">
        <f t="shared" si="107"/>
        <v>6.8334355057444486E-3</v>
      </c>
      <c r="J1379">
        <f t="shared" si="108"/>
        <v>14.566719687612672</v>
      </c>
      <c r="K1379">
        <f t="shared" si="109"/>
        <v>7.8234796352685265E-3</v>
      </c>
      <c r="L1379">
        <f t="shared" si="105"/>
        <v>22.818365456050937</v>
      </c>
    </row>
    <row r="1380" spans="1:12" x14ac:dyDescent="0.25">
      <c r="A1380" s="1">
        <v>36517.958333333336</v>
      </c>
      <c r="C1380">
        <v>92.276512145996094</v>
      </c>
      <c r="E1380">
        <f t="shared" si="106"/>
        <v>1.59295643541979E-2</v>
      </c>
      <c r="H1380">
        <f t="shared" si="107"/>
        <v>4.1741139131353105E-2</v>
      </c>
      <c r="J1380">
        <f t="shared" si="108"/>
        <v>15.174751160780733</v>
      </c>
      <c r="K1380">
        <f t="shared" si="109"/>
        <v>4.7788693062593701E-2</v>
      </c>
      <c r="L1380">
        <f t="shared" si="105"/>
        <v>23.908825319020245</v>
      </c>
    </row>
    <row r="1381" spans="1:12" x14ac:dyDescent="0.25">
      <c r="A1381" s="1">
        <v>36521.958333333336</v>
      </c>
      <c r="C1381">
        <v>92.1485595703125</v>
      </c>
      <c r="E1381">
        <f t="shared" si="106"/>
        <v>-1.3866212832269742E-3</v>
      </c>
      <c r="H1381">
        <f t="shared" si="107"/>
        <v>-3.6334422347475987E-3</v>
      </c>
      <c r="J1381">
        <f t="shared" si="108"/>
        <v>15.119614579011367</v>
      </c>
      <c r="K1381">
        <f t="shared" si="109"/>
        <v>-4.1598638496809226E-3</v>
      </c>
      <c r="L1381">
        <f t="shared" si="105"/>
        <v>23.809367860887317</v>
      </c>
    </row>
    <row r="1382" spans="1:12" x14ac:dyDescent="0.25">
      <c r="A1382" s="1">
        <v>36522.958333333336</v>
      </c>
      <c r="C1382">
        <v>92.089523315429602</v>
      </c>
      <c r="E1382">
        <f t="shared" si="106"/>
        <v>-6.4066389272043889E-4</v>
      </c>
      <c r="H1382">
        <f t="shared" si="107"/>
        <v>-1.678767861308826E-3</v>
      </c>
      <c r="J1382">
        <f t="shared" si="108"/>
        <v>15.094232255980746</v>
      </c>
      <c r="K1382">
        <f t="shared" si="109"/>
        <v>-1.9219916781613167E-3</v>
      </c>
      <c r="L1382">
        <f t="shared" si="105"/>
        <v>23.76360645399641</v>
      </c>
    </row>
    <row r="1383" spans="1:12" x14ac:dyDescent="0.25">
      <c r="A1383" s="1">
        <v>36523.958333333336</v>
      </c>
      <c r="C1383">
        <v>92.483261108398395</v>
      </c>
      <c r="E1383">
        <f t="shared" si="106"/>
        <v>4.2755981222766248E-3</v>
      </c>
      <c r="H1383">
        <f t="shared" si="107"/>
        <v>1.1203591769580887E-2</v>
      </c>
      <c r="J1383">
        <f t="shared" si="108"/>
        <v>15.263341872251996</v>
      </c>
      <c r="K1383">
        <f t="shared" si="109"/>
        <v>1.2826794366829875E-2</v>
      </c>
      <c r="L1383">
        <f t="shared" si="105"/>
        <v>24.068417347396093</v>
      </c>
    </row>
    <row r="1384" spans="1:12" x14ac:dyDescent="0.25">
      <c r="A1384" s="1">
        <v>36524.958333333336</v>
      </c>
      <c r="C1384">
        <v>92.374992370605398</v>
      </c>
      <c r="E1384">
        <f t="shared" si="106"/>
        <v>-1.1706846892660661E-3</v>
      </c>
      <c r="H1384">
        <f t="shared" si="107"/>
        <v>-3.0676113550288154E-3</v>
      </c>
      <c r="J1384">
        <f t="shared" si="108"/>
        <v>15.216519871408988</v>
      </c>
      <c r="K1384">
        <f t="shared" si="109"/>
        <v>-3.5120540677981982E-3</v>
      </c>
      <c r="L1384">
        <f t="shared" si="105"/>
        <v>23.983887764345706</v>
      </c>
    </row>
    <row r="1385" spans="1:12" x14ac:dyDescent="0.25">
      <c r="A1385" s="1">
        <v>36525.958333333336</v>
      </c>
      <c r="C1385">
        <v>92.522598266601506</v>
      </c>
      <c r="E1385">
        <f t="shared" si="106"/>
        <v>1.5978988707670005E-3</v>
      </c>
      <c r="H1385">
        <f t="shared" si="107"/>
        <v>4.1870648562300763E-3</v>
      </c>
      <c r="J1385">
        <f t="shared" si="108"/>
        <v>15.28023242699669</v>
      </c>
      <c r="K1385">
        <f t="shared" si="109"/>
        <v>4.7936966123010016E-3</v>
      </c>
      <c r="L1385">
        <f t="shared" si="105"/>
        <v>24.098859245871459</v>
      </c>
    </row>
    <row r="1386" spans="1:12" x14ac:dyDescent="0.25">
      <c r="A1386" s="1">
        <v>36528.958333333336</v>
      </c>
      <c r="C1386">
        <v>91.617088317871094</v>
      </c>
      <c r="E1386">
        <f t="shared" si="106"/>
        <v>-9.7869057472986798E-3</v>
      </c>
      <c r="H1386">
        <f t="shared" si="107"/>
        <v>-2.5645183093521172E-2</v>
      </c>
      <c r="J1386">
        <f t="shared" si="108"/>
        <v>14.888368068694801</v>
      </c>
      <c r="K1386">
        <f t="shared" si="109"/>
        <v>-2.9360717241896039E-2</v>
      </c>
      <c r="L1386">
        <f t="shared" si="105"/>
        <v>23.391299453701176</v>
      </c>
    </row>
    <row r="1387" spans="1:12" x14ac:dyDescent="0.25">
      <c r="A1387" s="1">
        <v>36529.958333333336</v>
      </c>
      <c r="C1387">
        <v>88.034225463867102</v>
      </c>
      <c r="E1387">
        <f t="shared" si="106"/>
        <v>-3.9106927755366172E-2</v>
      </c>
      <c r="H1387">
        <f t="shared" si="107"/>
        <v>-0.10247409634942953</v>
      </c>
      <c r="J1387">
        <f t="shared" si="108"/>
        <v>13.3626960047376</v>
      </c>
      <c r="K1387">
        <f t="shared" si="109"/>
        <v>-0.11732078326609852</v>
      </c>
      <c r="L1387">
        <f t="shared" si="105"/>
        <v>20.647013880181092</v>
      </c>
    </row>
    <row r="1388" spans="1:12" x14ac:dyDescent="0.25">
      <c r="A1388" s="1">
        <v>36530.958333333336</v>
      </c>
      <c r="C1388">
        <v>88.191734313964801</v>
      </c>
      <c r="E1388">
        <f t="shared" si="106"/>
        <v>1.7891774394305227E-3</v>
      </c>
      <c r="H1388">
        <f t="shared" si="107"/>
        <v>4.6882829165548773E-3</v>
      </c>
      <c r="J1388">
        <f t="shared" si="108"/>
        <v>13.425344104135728</v>
      </c>
      <c r="K1388">
        <f t="shared" si="109"/>
        <v>5.367532318291568E-3</v>
      </c>
      <c r="L1388">
        <f t="shared" si="105"/>
        <v>20.757837394459177</v>
      </c>
    </row>
    <row r="1389" spans="1:12" x14ac:dyDescent="0.25">
      <c r="A1389" s="1">
        <v>36531.958333333336</v>
      </c>
      <c r="C1389">
        <v>86.774391174316406</v>
      </c>
      <c r="E1389">
        <f t="shared" si="106"/>
        <v>-1.6071156221994842E-2</v>
      </c>
      <c r="H1389">
        <f t="shared" si="107"/>
        <v>-4.2112160317002968E-2</v>
      </c>
      <c r="J1389">
        <f t="shared" si="108"/>
        <v>12.859973860911435</v>
      </c>
      <c r="K1389">
        <f t="shared" si="109"/>
        <v>-4.8213468665984527E-2</v>
      </c>
      <c r="L1389">
        <f t="shared" si="105"/>
        <v>19.757030051667819</v>
      </c>
    </row>
    <row r="1390" spans="1:12" x14ac:dyDescent="0.25">
      <c r="A1390" s="1">
        <v>36532.958333333336</v>
      </c>
      <c r="C1390">
        <v>91.813941955566406</v>
      </c>
      <c r="E1390">
        <f t="shared" si="106"/>
        <v>5.8076475248628467E-2</v>
      </c>
      <c r="H1390">
        <f t="shared" si="107"/>
        <v>0.15218107537088701</v>
      </c>
      <c r="J1390">
        <f t="shared" si="108"/>
        <v>14.817018512306435</v>
      </c>
      <c r="K1390">
        <f t="shared" si="109"/>
        <v>0.1742294257458854</v>
      </c>
      <c r="L1390">
        <f t="shared" si="105"/>
        <v>23.199286052014102</v>
      </c>
    </row>
    <row r="1391" spans="1:12" x14ac:dyDescent="0.25">
      <c r="A1391" s="1">
        <v>36535.958333333336</v>
      </c>
      <c r="C1391">
        <v>92.128860473632798</v>
      </c>
      <c r="E1391">
        <f t="shared" si="106"/>
        <v>3.4299640268009579E-3</v>
      </c>
      <c r="H1391">
        <f t="shared" si="107"/>
        <v>8.9877288841552876E-3</v>
      </c>
      <c r="J1391">
        <f t="shared" si="108"/>
        <v>14.950189857566555</v>
      </c>
      <c r="K1391">
        <f t="shared" si="109"/>
        <v>1.0289892080402874E-2</v>
      </c>
      <c r="L1391">
        <f t="shared" si="105"/>
        <v>23.438004201831724</v>
      </c>
    </row>
    <row r="1392" spans="1:12" x14ac:dyDescent="0.25">
      <c r="A1392" s="1">
        <v>36536.958333333336</v>
      </c>
      <c r="C1392">
        <v>91.026458740234304</v>
      </c>
      <c r="E1392">
        <f t="shared" si="106"/>
        <v>-1.1965867457071178E-2</v>
      </c>
      <c r="H1392">
        <f t="shared" si="107"/>
        <v>-3.1354839796438869E-2</v>
      </c>
      <c r="J1392">
        <f t="shared" si="108"/>
        <v>14.48142904965621</v>
      </c>
      <c r="K1392">
        <f t="shared" si="109"/>
        <v>-3.5897602371213533E-2</v>
      </c>
      <c r="L1392">
        <f t="shared" si="105"/>
        <v>22.596636046619537</v>
      </c>
    </row>
    <row r="1393" spans="1:12" x14ac:dyDescent="0.25">
      <c r="A1393" s="1">
        <v>36537.958333333336</v>
      </c>
      <c r="C1393">
        <v>90.120941162109304</v>
      </c>
      <c r="E1393">
        <f t="shared" si="106"/>
        <v>-9.9478502257142054E-3</v>
      </c>
      <c r="H1393">
        <f t="shared" si="107"/>
        <v>-2.6066915020182126E-2</v>
      </c>
      <c r="J1393">
        <f t="shared" si="108"/>
        <v>14.103942869248025</v>
      </c>
      <c r="K1393">
        <f t="shared" si="109"/>
        <v>-2.9843550677142616E-2</v>
      </c>
      <c r="L1393">
        <f t="shared" si="105"/>
        <v>21.922272193629301</v>
      </c>
    </row>
    <row r="1394" spans="1:12" x14ac:dyDescent="0.25">
      <c r="A1394" s="1">
        <v>36538.958333333336</v>
      </c>
      <c r="C1394">
        <v>91.341461181640597</v>
      </c>
      <c r="E1394">
        <f t="shared" si="106"/>
        <v>1.3543134412409508E-2</v>
      </c>
      <c r="H1394">
        <f t="shared" si="107"/>
        <v>3.5487841676852067E-2</v>
      </c>
      <c r="J1394">
        <f t="shared" si="108"/>
        <v>14.604461360811264</v>
      </c>
      <c r="K1394">
        <f t="shared" si="109"/>
        <v>4.0629403237228523E-2</v>
      </c>
      <c r="L1394">
        <f t="shared" si="105"/>
        <v>22.812961030460549</v>
      </c>
    </row>
    <row r="1395" spans="1:12" x14ac:dyDescent="0.25">
      <c r="A1395" s="1">
        <v>36539.958333333336</v>
      </c>
      <c r="C1395">
        <v>92.5816650390625</v>
      </c>
      <c r="E1395">
        <f t="shared" si="106"/>
        <v>1.3577666060712978E-2</v>
      </c>
      <c r="H1395">
        <f t="shared" si="107"/>
        <v>3.5578326909481185E-2</v>
      </c>
      <c r="J1395">
        <f t="shared" si="108"/>
        <v>15.124063661443094</v>
      </c>
      <c r="K1395">
        <f t="shared" si="109"/>
        <v>4.0732998182138935E-2</v>
      </c>
      <c r="L1395">
        <f t="shared" si="105"/>
        <v>23.742201330643503</v>
      </c>
    </row>
    <row r="1396" spans="1:12" x14ac:dyDescent="0.25">
      <c r="A1396" s="1">
        <v>36543.958333333336</v>
      </c>
      <c r="C1396">
        <v>91.853286743164006</v>
      </c>
      <c r="E1396">
        <f t="shared" si="106"/>
        <v>-7.8674140888606026E-3</v>
      </c>
      <c r="H1396">
        <f t="shared" si="107"/>
        <v>-2.0615430452783003E-2</v>
      </c>
      <c r="J1396">
        <f t="shared" si="108"/>
        <v>14.81227457886715</v>
      </c>
      <c r="K1396">
        <f t="shared" si="109"/>
        <v>-2.3602242266581808E-2</v>
      </c>
      <c r="L1396">
        <f t="shared" si="105"/>
        <v>23.181832142895693</v>
      </c>
    </row>
    <row r="1397" spans="1:12" x14ac:dyDescent="0.25">
      <c r="A1397" s="1">
        <v>36544.958333333336</v>
      </c>
      <c r="C1397">
        <v>92.601348876953097</v>
      </c>
      <c r="E1397">
        <f t="shared" si="106"/>
        <v>8.1440976182027836E-3</v>
      </c>
      <c r="H1397">
        <f t="shared" si="107"/>
        <v>2.1340439965713109E-2</v>
      </c>
      <c r="J1397">
        <f t="shared" si="108"/>
        <v>15.128375035273123</v>
      </c>
      <c r="K1397">
        <f t="shared" si="109"/>
        <v>2.4432292854608351E-2</v>
      </c>
      <c r="L1397">
        <f t="shared" si="105"/>
        <v>23.748217454717295</v>
      </c>
    </row>
    <row r="1398" spans="1:12" x14ac:dyDescent="0.25">
      <c r="A1398" s="1">
        <v>36545.958333333336</v>
      </c>
      <c r="C1398">
        <v>91.183982849121094</v>
      </c>
      <c r="E1398">
        <f t="shared" si="106"/>
        <v>-1.530610563476098E-2</v>
      </c>
      <c r="H1398">
        <f t="shared" si="107"/>
        <v>-4.0107454959455856E-2</v>
      </c>
      <c r="J1398">
        <f t="shared" si="108"/>
        <v>14.521614414936149</v>
      </c>
      <c r="K1398">
        <f t="shared" si="109"/>
        <v>-4.5918316904282941E-2</v>
      </c>
      <c r="L1398">
        <f t="shared" si="105"/>
        <v>22.657739279719763</v>
      </c>
    </row>
    <row r="1399" spans="1:12" x14ac:dyDescent="0.25">
      <c r="A1399" s="1">
        <v>36546.958333333336</v>
      </c>
      <c r="C1399">
        <v>90.987113952636705</v>
      </c>
      <c r="E1399">
        <f t="shared" si="106"/>
        <v>-2.1590293638537039E-3</v>
      </c>
      <c r="H1399">
        <f t="shared" si="107"/>
        <v>-5.6574268486849688E-3</v>
      </c>
      <c r="J1399">
        <f t="shared" si="108"/>
        <v>14.439459443658839</v>
      </c>
      <c r="K1399">
        <f t="shared" si="109"/>
        <v>-6.4770880915611118E-3</v>
      </c>
      <c r="L1399">
        <f t="shared" si="105"/>
        <v>22.510983106449395</v>
      </c>
    </row>
    <row r="1400" spans="1:12" x14ac:dyDescent="0.25">
      <c r="A1400" s="1">
        <v>36549.958333333336</v>
      </c>
      <c r="C1400">
        <v>88.4083251953125</v>
      </c>
      <c r="E1400">
        <f t="shared" si="106"/>
        <v>-2.8342351408866429E-2</v>
      </c>
      <c r="H1400">
        <f t="shared" si="107"/>
        <v>-7.4267067646167584E-2</v>
      </c>
      <c r="J1400">
        <f t="shared" si="108"/>
        <v>13.367083132382534</v>
      </c>
      <c r="K1400">
        <f t="shared" si="109"/>
        <v>-8.5027054226599286E-2</v>
      </c>
      <c r="L1400">
        <f t="shared" si="105"/>
        <v>20.596940525163262</v>
      </c>
    </row>
    <row r="1401" spans="1:12" x14ac:dyDescent="0.25">
      <c r="A1401" s="1">
        <v>36550.958333333336</v>
      </c>
      <c r="C1401">
        <v>89.4122314453125</v>
      </c>
      <c r="E1401">
        <f t="shared" si="106"/>
        <v>1.1355336138108685E-2</v>
      </c>
      <c r="H1401">
        <f t="shared" si="107"/>
        <v>2.9755030023728667E-2</v>
      </c>
      <c r="J1401">
        <f t="shared" si="108"/>
        <v>13.764821092316252</v>
      </c>
      <c r="K1401">
        <f t="shared" si="109"/>
        <v>3.4066008414326054E-2</v>
      </c>
      <c r="L1401">
        <f t="shared" si="105"/>
        <v>21.298596074402848</v>
      </c>
    </row>
    <row r="1402" spans="1:12" x14ac:dyDescent="0.25">
      <c r="A1402" s="1">
        <v>36551.958333333336</v>
      </c>
      <c r="C1402">
        <v>88.703575134277301</v>
      </c>
      <c r="E1402">
        <f t="shared" si="106"/>
        <v>-7.9257200002734729E-3</v>
      </c>
      <c r="H1402">
        <f t="shared" si="107"/>
        <v>-2.0768212732721728E-2</v>
      </c>
      <c r="J1402">
        <f t="shared" si="108"/>
        <v>13.478950359643171</v>
      </c>
      <c r="K1402">
        <f t="shared" si="109"/>
        <v>-2.3777160000820419E-2</v>
      </c>
      <c r="L1402">
        <f t="shared" si="105"/>
        <v>20.792175947748927</v>
      </c>
    </row>
    <row r="1403" spans="1:12" x14ac:dyDescent="0.25">
      <c r="A1403" s="1">
        <v>36552.958333333336</v>
      </c>
      <c r="C1403">
        <v>88.349258422851506</v>
      </c>
      <c r="E1403">
        <f t="shared" si="106"/>
        <v>-3.994390427775163E-3</v>
      </c>
      <c r="H1403">
        <f t="shared" si="107"/>
        <v>-1.0466727330604608E-2</v>
      </c>
      <c r="J1403">
        <f t="shared" si="108"/>
        <v>13.337869861526032</v>
      </c>
      <c r="K1403">
        <f t="shared" si="109"/>
        <v>-1.1983171283325489E-2</v>
      </c>
      <c r="L1403">
        <f t="shared" si="105"/>
        <v>20.54301974201401</v>
      </c>
    </row>
    <row r="1404" spans="1:12" x14ac:dyDescent="0.25">
      <c r="A1404" s="1">
        <v>36553.958333333336</v>
      </c>
      <c r="C1404">
        <v>85.593246459960895</v>
      </c>
      <c r="E1404">
        <f t="shared" si="106"/>
        <v>-3.1194511556621896E-2</v>
      </c>
      <c r="H1404">
        <f t="shared" si="107"/>
        <v>-8.1740744320883907E-2</v>
      </c>
      <c r="J1404">
        <f t="shared" si="108"/>
        <v>12.247622451389809</v>
      </c>
      <c r="K1404">
        <f t="shared" si="109"/>
        <v>-9.3583534669865687E-2</v>
      </c>
      <c r="L1404">
        <f t="shared" si="105"/>
        <v>18.620531341763506</v>
      </c>
    </row>
    <row r="1405" spans="1:12" x14ac:dyDescent="0.25">
      <c r="A1405" s="1">
        <v>36556.958333333336</v>
      </c>
      <c r="C1405">
        <v>87.916145324707003</v>
      </c>
      <c r="E1405">
        <f t="shared" si="106"/>
        <v>2.7138810137698366E-2</v>
      </c>
      <c r="H1405">
        <f t="shared" si="107"/>
        <v>7.1113360329814468E-2</v>
      </c>
      <c r="J1405">
        <f t="shared" si="108"/>
        <v>13.118592039959017</v>
      </c>
      <c r="K1405">
        <f t="shared" si="109"/>
        <v>8.1416430413095098E-2</v>
      </c>
      <c r="L1405">
        <f t="shared" si="105"/>
        <v>20.136548536005051</v>
      </c>
    </row>
    <row r="1406" spans="1:12" x14ac:dyDescent="0.25">
      <c r="A1406" s="1">
        <v>36557.958333333336</v>
      </c>
      <c r="C1406">
        <v>88.782318115234304</v>
      </c>
      <c r="E1406">
        <f t="shared" si="106"/>
        <v>9.852260780180977E-3</v>
      </c>
      <c r="H1406">
        <f t="shared" si="107"/>
        <v>2.5816436585444524E-2</v>
      </c>
      <c r="J1406">
        <f t="shared" si="108"/>
        <v>13.457267339448936</v>
      </c>
      <c r="K1406">
        <f t="shared" si="109"/>
        <v>2.9556782340542931E-2</v>
      </c>
      <c r="L1406">
        <f t="shared" si="105"/>
        <v>20.731720118173531</v>
      </c>
    </row>
    <row r="1407" spans="1:12" x14ac:dyDescent="0.25">
      <c r="A1407" s="1">
        <v>36558.958333333336</v>
      </c>
      <c r="C1407">
        <v>88.861030578613196</v>
      </c>
      <c r="E1407">
        <f t="shared" si="106"/>
        <v>8.865781503557546E-4</v>
      </c>
      <c r="H1407">
        <f t="shared" si="107"/>
        <v>2.3231509099660274E-3</v>
      </c>
      <c r="J1407">
        <f t="shared" si="108"/>
        <v>13.488530602314231</v>
      </c>
      <c r="K1407">
        <f t="shared" si="109"/>
        <v>2.6597344510672638E-3</v>
      </c>
      <c r="L1407">
        <f t="shared" si="105"/>
        <v>20.78686098840172</v>
      </c>
    </row>
    <row r="1408" spans="1:12" x14ac:dyDescent="0.25">
      <c r="A1408" s="1">
        <v>36559.958333333336</v>
      </c>
      <c r="C1408">
        <v>90.199661254882798</v>
      </c>
      <c r="E1408">
        <f t="shared" si="106"/>
        <v>1.5064316355023033E-2</v>
      </c>
      <c r="H1408">
        <f t="shared" si="107"/>
        <v>3.9473880823867422E-2</v>
      </c>
      <c r="J1408">
        <f t="shared" si="108"/>
        <v>14.020975251799072</v>
      </c>
      <c r="K1408">
        <f t="shared" si="109"/>
        <v>4.5192949065069099E-2</v>
      </c>
      <c r="L1408">
        <f t="shared" si="105"/>
        <v>21.72628053827323</v>
      </c>
    </row>
    <row r="1409" spans="1:12" x14ac:dyDescent="0.25">
      <c r="A1409" s="1">
        <v>36560.958333333336</v>
      </c>
      <c r="C1409">
        <v>89.825675964355398</v>
      </c>
      <c r="E1409">
        <f t="shared" si="106"/>
        <v>-4.1461939582079221E-3</v>
      </c>
      <c r="H1409">
        <f t="shared" si="107"/>
        <v>-1.0864506713865305E-2</v>
      </c>
      <c r="J1409">
        <f t="shared" si="108"/>
        <v>13.868644272040962</v>
      </c>
      <c r="K1409">
        <f t="shared" si="109"/>
        <v>-1.2438581874623766E-2</v>
      </c>
      <c r="L1409">
        <f t="shared" si="105"/>
        <v>21.456036418966875</v>
      </c>
    </row>
    <row r="1410" spans="1:12" x14ac:dyDescent="0.25">
      <c r="A1410" s="1">
        <v>36563.958333333336</v>
      </c>
      <c r="C1410">
        <v>89.687850952148395</v>
      </c>
      <c r="E1410">
        <f t="shared" si="106"/>
        <v>-1.5343609800575475E-3</v>
      </c>
      <c r="H1410">
        <f t="shared" si="107"/>
        <v>-4.02057292479712E-3</v>
      </c>
      <c r="J1410">
        <f t="shared" si="108"/>
        <v>13.812884376377152</v>
      </c>
      <c r="K1410">
        <f t="shared" si="109"/>
        <v>-4.6030829401726425E-3</v>
      </c>
      <c r="L1410">
        <f t="shared" ref="L1410:L1473" si="110">L1411/(1+K1411)</f>
        <v>21.357272503763006</v>
      </c>
    </row>
    <row r="1411" spans="1:12" x14ac:dyDescent="0.25">
      <c r="A1411" s="1">
        <v>36564.958333333336</v>
      </c>
      <c r="C1411">
        <v>90.908370971679602</v>
      </c>
      <c r="E1411">
        <f t="shared" ref="E1411:E1474" si="111">C1411/C1410-1</f>
        <v>1.3608532332683554E-2</v>
      </c>
      <c r="H1411">
        <f t="shared" ref="H1411:H1474" si="112">E1411*$F$3975</f>
        <v>3.5659207549035551E-2</v>
      </c>
      <c r="J1411">
        <f t="shared" ref="J1411:J1474" si="113">J1412/(1+H1412)</f>
        <v>14.305440887205217</v>
      </c>
      <c r="K1411">
        <f t="shared" si="109"/>
        <v>4.0825596998050662E-2</v>
      </c>
      <c r="L1411">
        <f t="shared" si="110"/>
        <v>22.229195903979182</v>
      </c>
    </row>
    <row r="1412" spans="1:12" x14ac:dyDescent="0.25">
      <c r="A1412" s="1">
        <v>36565.958333333336</v>
      </c>
      <c r="C1412">
        <v>88.998886108398395</v>
      </c>
      <c r="E1412">
        <f t="shared" si="111"/>
        <v>-2.1004499837270929E-2</v>
      </c>
      <c r="H1412">
        <f t="shared" si="112"/>
        <v>-5.5039279831966027E-2</v>
      </c>
      <c r="J1412">
        <f t="shared" si="113"/>
        <v>13.518079723094681</v>
      </c>
      <c r="K1412">
        <f t="shared" ref="K1412:K1475" si="114">E1412*3</f>
        <v>-6.3013499511812787E-2</v>
      </c>
      <c r="L1412">
        <f t="shared" si="110"/>
        <v>20.828456478735799</v>
      </c>
    </row>
    <row r="1413" spans="1:12" x14ac:dyDescent="0.25">
      <c r="A1413" s="1">
        <v>36566.958333333336</v>
      </c>
      <c r="C1413">
        <v>89.176025390625</v>
      </c>
      <c r="E1413">
        <f t="shared" si="111"/>
        <v>1.9903539243273372E-3</v>
      </c>
      <c r="H1413">
        <f t="shared" si="112"/>
        <v>5.2154370470331255E-3</v>
      </c>
      <c r="J1413">
        <f t="shared" si="113"/>
        <v>13.588582416887258</v>
      </c>
      <c r="K1413">
        <f t="shared" si="114"/>
        <v>5.9710617729820115E-3</v>
      </c>
      <c r="L1413">
        <f t="shared" si="110"/>
        <v>20.952824479006196</v>
      </c>
    </row>
    <row r="1414" spans="1:12" x14ac:dyDescent="0.25">
      <c r="A1414" s="1">
        <v>36567.958333333336</v>
      </c>
      <c r="C1414">
        <v>87.364936828613196</v>
      </c>
      <c r="E1414">
        <f t="shared" si="111"/>
        <v>-2.030914199280065E-2</v>
      </c>
      <c r="H1414">
        <f t="shared" si="112"/>
        <v>-5.321719431306967E-2</v>
      </c>
      <c r="J1414">
        <f t="shared" si="113"/>
        <v>12.865436185968607</v>
      </c>
      <c r="K1414">
        <f t="shared" si="114"/>
        <v>-6.092742597840195E-2</v>
      </c>
      <c r="L1414">
        <f t="shared" si="110"/>
        <v>19.676222816523097</v>
      </c>
    </row>
    <row r="1415" spans="1:12" x14ac:dyDescent="0.25">
      <c r="A1415" s="1">
        <v>36570.958333333336</v>
      </c>
      <c r="C1415">
        <v>87.876853942871094</v>
      </c>
      <c r="E1415">
        <f t="shared" si="111"/>
        <v>5.8595259476024175E-3</v>
      </c>
      <c r="H1415">
        <f t="shared" si="112"/>
        <v>1.5354047504644494E-2</v>
      </c>
      <c r="J1415">
        <f t="shared" si="113"/>
        <v>13.062972704335941</v>
      </c>
      <c r="K1415">
        <f t="shared" si="114"/>
        <v>1.7578577842807253E-2</v>
      </c>
      <c r="L1415">
        <f t="shared" si="110"/>
        <v>20.02210283095577</v>
      </c>
    </row>
    <row r="1416" spans="1:12" x14ac:dyDescent="0.25">
      <c r="A1416" s="1">
        <v>36571.958333333336</v>
      </c>
      <c r="C1416">
        <v>88.870925903320298</v>
      </c>
      <c r="E1416">
        <f t="shared" si="111"/>
        <v>1.131210228685986E-2</v>
      </c>
      <c r="H1416">
        <f t="shared" si="112"/>
        <v>2.9641741916154912E-2</v>
      </c>
      <c r="J1416">
        <f t="shared" si="113"/>
        <v>13.450181969895644</v>
      </c>
      <c r="K1416">
        <f t="shared" si="114"/>
        <v>3.3936306860579579E-2</v>
      </c>
      <c r="L1416">
        <f t="shared" si="110"/>
        <v>20.701579056621163</v>
      </c>
    </row>
    <row r="1417" spans="1:12" x14ac:dyDescent="0.25">
      <c r="A1417" s="1">
        <v>36572.958333333336</v>
      </c>
      <c r="C1417">
        <v>87.561790466308594</v>
      </c>
      <c r="E1417">
        <f t="shared" si="111"/>
        <v>-1.4730750509293289E-2</v>
      </c>
      <c r="H1417">
        <f t="shared" si="112"/>
        <v>-3.8599819357622515E-2</v>
      </c>
      <c r="J1417">
        <f t="shared" si="113"/>
        <v>12.931007375530521</v>
      </c>
      <c r="K1417">
        <f t="shared" si="114"/>
        <v>-4.4192251527879867E-2</v>
      </c>
      <c r="L1417">
        <f t="shared" si="110"/>
        <v>19.786729667926672</v>
      </c>
    </row>
    <row r="1418" spans="1:12" x14ac:dyDescent="0.25">
      <c r="A1418" s="1">
        <v>36573.958333333336</v>
      </c>
      <c r="C1418">
        <v>87.109054565429602</v>
      </c>
      <c r="E1418">
        <f t="shared" si="111"/>
        <v>-5.1704733133933756E-3</v>
      </c>
      <c r="H1418">
        <f t="shared" si="112"/>
        <v>-1.3548483885086662E-2</v>
      </c>
      <c r="J1418">
        <f t="shared" si="113"/>
        <v>12.755811830485209</v>
      </c>
      <c r="K1418">
        <f t="shared" si="114"/>
        <v>-1.5511419940180127E-2</v>
      </c>
      <c r="L1418">
        <f t="shared" si="110"/>
        <v>19.47980939480464</v>
      </c>
    </row>
    <row r="1419" spans="1:12" x14ac:dyDescent="0.25">
      <c r="A1419" s="1">
        <v>36574.958333333336</v>
      </c>
      <c r="C1419">
        <v>85.238876342773395</v>
      </c>
      <c r="E1419">
        <f t="shared" si="111"/>
        <v>-2.1469389513939396E-2</v>
      </c>
      <c r="H1419">
        <f t="shared" si="112"/>
        <v>-5.625745656568408E-2</v>
      </c>
      <c r="J1419">
        <f t="shared" si="113"/>
        <v>12.038202300471649</v>
      </c>
      <c r="K1419">
        <f t="shared" si="114"/>
        <v>-6.4408168541818189E-2</v>
      </c>
      <c r="L1419">
        <f t="shared" si="110"/>
        <v>18.225150548141571</v>
      </c>
    </row>
    <row r="1420" spans="1:12" x14ac:dyDescent="0.25">
      <c r="A1420" s="1">
        <v>36578.958333333336</v>
      </c>
      <c r="C1420">
        <v>85.022346496582003</v>
      </c>
      <c r="E1420">
        <f t="shared" si="111"/>
        <v>-2.5402710063968659E-3</v>
      </c>
      <c r="H1420">
        <f t="shared" si="112"/>
        <v>-6.6564159038919966E-3</v>
      </c>
      <c r="J1420">
        <f t="shared" si="113"/>
        <v>11.958071019224521</v>
      </c>
      <c r="K1420">
        <f t="shared" si="114"/>
        <v>-7.6208130191905976E-3</v>
      </c>
      <c r="L1420">
        <f t="shared" si="110"/>
        <v>18.086260083567584</v>
      </c>
    </row>
    <row r="1421" spans="1:12" x14ac:dyDescent="0.25">
      <c r="A1421" s="1">
        <v>36579.958333333336</v>
      </c>
      <c r="C1421">
        <v>86.026351928710895</v>
      </c>
      <c r="E1421">
        <f t="shared" si="111"/>
        <v>1.1808724100190071E-2</v>
      </c>
      <c r="H1421">
        <f t="shared" si="112"/>
        <v>3.0943068163687748E-2</v>
      </c>
      <c r="J1421">
        <f t="shared" si="113"/>
        <v>12.328090425878605</v>
      </c>
      <c r="K1421">
        <f t="shared" si="114"/>
        <v>3.5426172300570213E-2</v>
      </c>
      <c r="L1421">
        <f t="shared" si="110"/>
        <v>18.726987049560975</v>
      </c>
    </row>
    <row r="1422" spans="1:12" x14ac:dyDescent="0.25">
      <c r="A1422" s="1">
        <v>36580.958333333336</v>
      </c>
      <c r="C1422">
        <v>84.293983459472599</v>
      </c>
      <c r="E1422">
        <f t="shared" si="111"/>
        <v>-2.0137648876170977E-2</v>
      </c>
      <c r="H1422">
        <f t="shared" si="112"/>
        <v>-5.2767821192616304E-2</v>
      </c>
      <c r="J1422">
        <f t="shared" si="113"/>
        <v>11.677563954639437</v>
      </c>
      <c r="K1422">
        <f t="shared" si="114"/>
        <v>-6.0412946628512931E-2</v>
      </c>
      <c r="L1422">
        <f t="shared" si="110"/>
        <v>17.595634580422995</v>
      </c>
    </row>
    <row r="1423" spans="1:12" x14ac:dyDescent="0.25">
      <c r="A1423" s="1">
        <v>36581.958333333336</v>
      </c>
      <c r="C1423">
        <v>83.988899230957003</v>
      </c>
      <c r="E1423">
        <f t="shared" si="111"/>
        <v>-3.6192883049864788E-3</v>
      </c>
      <c r="H1423">
        <f t="shared" si="112"/>
        <v>-9.4838260065227466E-3</v>
      </c>
      <c r="J1423">
        <f t="shared" si="113"/>
        <v>11.566815969913595</v>
      </c>
      <c r="K1423">
        <f t="shared" si="114"/>
        <v>-1.0857864914959436E-2</v>
      </c>
      <c r="L1423">
        <f t="shared" si="110"/>
        <v>17.404583557055773</v>
      </c>
    </row>
    <row r="1424" spans="1:12" x14ac:dyDescent="0.25">
      <c r="A1424" s="1">
        <v>36584.958333333336</v>
      </c>
      <c r="C1424">
        <v>85.750755310058594</v>
      </c>
      <c r="E1424">
        <f t="shared" si="111"/>
        <v>2.0977249317874147E-2</v>
      </c>
      <c r="H1424">
        <f t="shared" si="112"/>
        <v>5.4967873753541611E-2</v>
      </c>
      <c r="J1424">
        <f t="shared" si="113"/>
        <v>12.202619249878254</v>
      </c>
      <c r="K1424">
        <f t="shared" si="114"/>
        <v>6.2931747953622441E-2</v>
      </c>
      <c r="L1424">
        <f t="shared" si="110"/>
        <v>18.499884422706167</v>
      </c>
    </row>
    <row r="1425" spans="1:12" x14ac:dyDescent="0.25">
      <c r="A1425" s="1">
        <v>36585.958333333336</v>
      </c>
      <c r="C1425">
        <v>86.577484130859304</v>
      </c>
      <c r="E1425">
        <f t="shared" si="111"/>
        <v>9.6410675079352526E-3</v>
      </c>
      <c r="H1425">
        <f t="shared" si="112"/>
        <v>2.5263034900100165E-2</v>
      </c>
      <c r="J1425">
        <f t="shared" si="113"/>
        <v>12.510894445860561</v>
      </c>
      <c r="K1425">
        <f t="shared" si="114"/>
        <v>2.8923202523805758E-2</v>
      </c>
      <c r="L1425">
        <f t="shared" si="110"/>
        <v>19.034960326531095</v>
      </c>
    </row>
    <row r="1426" spans="1:12" x14ac:dyDescent="0.25">
      <c r="A1426" s="1">
        <v>36586.958333333336</v>
      </c>
      <c r="C1426">
        <v>87.207489013671804</v>
      </c>
      <c r="E1426">
        <f t="shared" si="111"/>
        <v>7.2767751238909106E-3</v>
      </c>
      <c r="H1426">
        <f t="shared" si="112"/>
        <v>1.9067745741198204E-2</v>
      </c>
      <c r="J1426">
        <f t="shared" si="113"/>
        <v>12.7494490001492</v>
      </c>
      <c r="K1426">
        <f t="shared" si="114"/>
        <v>2.1830325371672732E-2</v>
      </c>
      <c r="L1426">
        <f t="shared" si="110"/>
        <v>19.450499703896153</v>
      </c>
    </row>
    <row r="1427" spans="1:12" x14ac:dyDescent="0.25">
      <c r="A1427" s="1">
        <v>36587.958333333336</v>
      </c>
      <c r="C1427">
        <v>87.266517639160099</v>
      </c>
      <c r="E1427">
        <f t="shared" si="111"/>
        <v>6.7687564629959063E-4</v>
      </c>
      <c r="H1427">
        <f t="shared" si="112"/>
        <v>1.7736555688900642E-3</v>
      </c>
      <c r="J1427">
        <f t="shared" si="113"/>
        <v>12.772062131368594</v>
      </c>
      <c r="K1427">
        <f t="shared" si="114"/>
        <v>2.0306269388987719E-3</v>
      </c>
      <c r="L1427">
        <f t="shared" si="110"/>
        <v>19.489996412569926</v>
      </c>
    </row>
    <row r="1428" spans="1:12" x14ac:dyDescent="0.25">
      <c r="A1428" s="1">
        <v>36588.958333333336</v>
      </c>
      <c r="C1428">
        <v>88.900444030761705</v>
      </c>
      <c r="E1428">
        <f t="shared" si="111"/>
        <v>1.8723405445806307E-2</v>
      </c>
      <c r="H1428">
        <f t="shared" si="112"/>
        <v>4.9061999082239689E-2</v>
      </c>
      <c r="J1428">
        <f t="shared" si="113"/>
        <v>13.398685031936107</v>
      </c>
      <c r="K1428">
        <f t="shared" si="114"/>
        <v>5.6170216337418921E-2</v>
      </c>
      <c r="L1428">
        <f t="shared" si="110"/>
        <v>20.584753727479498</v>
      </c>
    </row>
    <row r="1429" spans="1:12" x14ac:dyDescent="0.25">
      <c r="A1429" s="1">
        <v>36591.958333333336</v>
      </c>
      <c r="C1429">
        <v>88.034225463867102</v>
      </c>
      <c r="E1429">
        <f t="shared" si="111"/>
        <v>-9.7436922429191553E-3</v>
      </c>
      <c r="H1429">
        <f t="shared" si="112"/>
        <v>-2.5531948302000732E-2</v>
      </c>
      <c r="J1429">
        <f t="shared" si="113"/>
        <v>13.056590498385923</v>
      </c>
      <c r="K1429">
        <f t="shared" si="114"/>
        <v>-2.9231076728757466E-2</v>
      </c>
      <c r="L1429">
        <f t="shared" si="110"/>
        <v>19.98303921182897</v>
      </c>
    </row>
    <row r="1430" spans="1:12" x14ac:dyDescent="0.25">
      <c r="A1430" s="1">
        <v>36592.958333333336</v>
      </c>
      <c r="C1430">
        <v>86.331443786621094</v>
      </c>
      <c r="E1430">
        <f t="shared" si="111"/>
        <v>-1.9342269080846353E-2</v>
      </c>
      <c r="H1430">
        <f t="shared" si="112"/>
        <v>-5.0683642494398287E-2</v>
      </c>
      <c r="J1430">
        <f t="shared" si="113"/>
        <v>12.394834933369973</v>
      </c>
      <c r="K1430">
        <f t="shared" si="114"/>
        <v>-5.8026807242539058E-2</v>
      </c>
      <c r="L1430">
        <f t="shared" si="110"/>
        <v>18.823487247364071</v>
      </c>
    </row>
    <row r="1431" spans="1:12" x14ac:dyDescent="0.25">
      <c r="A1431" s="1">
        <v>36593.958333333336</v>
      </c>
      <c r="C1431">
        <v>86.223205566406193</v>
      </c>
      <c r="E1431">
        <f t="shared" si="111"/>
        <v>-1.2537519988942147E-3</v>
      </c>
      <c r="H1431">
        <f t="shared" si="112"/>
        <v>-3.285277328269446E-3</v>
      </c>
      <c r="J1431">
        <f t="shared" si="113"/>
        <v>12.35411446317573</v>
      </c>
      <c r="K1431">
        <f t="shared" si="114"/>
        <v>-3.7612559966826442E-3</v>
      </c>
      <c r="L1431">
        <f t="shared" si="110"/>
        <v>18.752687293076445</v>
      </c>
    </row>
    <row r="1432" spans="1:12" x14ac:dyDescent="0.25">
      <c r="A1432" s="1">
        <v>36594.958333333336</v>
      </c>
      <c r="C1432">
        <v>88.742927551269503</v>
      </c>
      <c r="E1432">
        <f t="shared" si="111"/>
        <v>2.9223246437094064E-2</v>
      </c>
      <c r="H1432">
        <f t="shared" si="112"/>
        <v>7.6575326749542066E-2</v>
      </c>
      <c r="J1432">
        <f t="shared" si="113"/>
        <v>13.300134814894657</v>
      </c>
      <c r="K1432">
        <f t="shared" si="114"/>
        <v>8.7669739311282191E-2</v>
      </c>
      <c r="L1432">
        <f t="shared" si="110"/>
        <v>20.396730499446452</v>
      </c>
    </row>
    <row r="1433" spans="1:12" x14ac:dyDescent="0.25">
      <c r="A1433" s="1">
        <v>36595.958333333336</v>
      </c>
      <c r="C1433">
        <v>88.270530700683594</v>
      </c>
      <c r="E1433">
        <f t="shared" si="111"/>
        <v>-5.323205618982918E-3</v>
      </c>
      <c r="H1433">
        <f t="shared" si="112"/>
        <v>-1.3948696990461723E-2</v>
      </c>
      <c r="J1433">
        <f t="shared" si="113"/>
        <v>13.1146152644294</v>
      </c>
      <c r="K1433">
        <f t="shared" si="114"/>
        <v>-1.5969616856948754E-2</v>
      </c>
      <c r="L1433">
        <f t="shared" si="110"/>
        <v>20.071002528235852</v>
      </c>
    </row>
    <row r="1434" spans="1:12" x14ac:dyDescent="0.25">
      <c r="A1434" s="1">
        <v>36598.958333333336</v>
      </c>
      <c r="C1434">
        <v>87.305892944335895</v>
      </c>
      <c r="E1434">
        <f t="shared" si="111"/>
        <v>-1.0928197085601443E-2</v>
      </c>
      <c r="H1434">
        <f t="shared" si="112"/>
        <v>-2.8635773387282071E-2</v>
      </c>
      <c r="J1434">
        <f t="shared" si="113"/>
        <v>12.73906811365581</v>
      </c>
      <c r="K1434">
        <f t="shared" si="114"/>
        <v>-3.278459125680433E-2</v>
      </c>
      <c r="L1434">
        <f t="shared" si="110"/>
        <v>19.412982914233353</v>
      </c>
    </row>
    <row r="1435" spans="1:12" x14ac:dyDescent="0.25">
      <c r="A1435" s="1">
        <v>36599.958333333336</v>
      </c>
      <c r="C1435">
        <v>86.065704345703097</v>
      </c>
      <c r="E1435">
        <f t="shared" si="111"/>
        <v>-1.4205096091549185E-2</v>
      </c>
      <c r="H1435">
        <f t="shared" si="112"/>
        <v>-3.7222417333424358E-2</v>
      </c>
      <c r="J1435">
        <f t="shared" si="113"/>
        <v>12.264889203890394</v>
      </c>
      <c r="K1435">
        <f t="shared" si="114"/>
        <v>-4.2615288274647556E-2</v>
      </c>
      <c r="L1435">
        <f t="shared" si="110"/>
        <v>18.585693051072493</v>
      </c>
    </row>
    <row r="1436" spans="1:12" x14ac:dyDescent="0.25">
      <c r="A1436" s="1">
        <v>36600.958333333336</v>
      </c>
      <c r="C1436">
        <v>88.073616027832003</v>
      </c>
      <c r="E1436">
        <f t="shared" si="111"/>
        <v>2.332998605418557E-2</v>
      </c>
      <c r="H1436">
        <f t="shared" si="112"/>
        <v>6.1132882994609811E-2</v>
      </c>
      <c r="J1436">
        <f t="shared" si="113"/>
        <v>13.014677240533679</v>
      </c>
      <c r="K1436">
        <f t="shared" si="114"/>
        <v>6.9989958162556709E-2</v>
      </c>
      <c r="L1436">
        <f t="shared" si="110"/>
        <v>19.886504930139179</v>
      </c>
    </row>
    <row r="1437" spans="1:12" x14ac:dyDescent="0.25">
      <c r="A1437" s="1">
        <v>36601.958333333336</v>
      </c>
      <c r="C1437">
        <v>92.187950134277301</v>
      </c>
      <c r="E1437">
        <f t="shared" si="111"/>
        <v>4.6714717664653849E-2</v>
      </c>
      <c r="H1437">
        <f t="shared" si="112"/>
        <v>0.1224092188690856</v>
      </c>
      <c r="J1437">
        <f t="shared" si="113"/>
        <v>14.607793715380673</v>
      </c>
      <c r="K1437">
        <f t="shared" si="114"/>
        <v>0.14014415299396155</v>
      </c>
      <c r="L1437">
        <f t="shared" si="110"/>
        <v>22.673482319583773</v>
      </c>
    </row>
    <row r="1438" spans="1:12" x14ac:dyDescent="0.25">
      <c r="A1438" s="1">
        <v>36602.958333333336</v>
      </c>
      <c r="C1438">
        <v>92.797233581542898</v>
      </c>
      <c r="E1438">
        <f t="shared" si="111"/>
        <v>6.6091441059068501E-3</v>
      </c>
      <c r="H1438">
        <f t="shared" si="112"/>
        <v>1.7318314395152908E-2</v>
      </c>
      <c r="J1438">
        <f t="shared" si="113"/>
        <v>14.860776079563175</v>
      </c>
      <c r="K1438">
        <f t="shared" si="114"/>
        <v>1.982743231772055E-2</v>
      </c>
      <c r="L1438">
        <f t="shared" si="110"/>
        <v>23.123039255682354</v>
      </c>
    </row>
    <row r="1439" spans="1:12" x14ac:dyDescent="0.25">
      <c r="A1439" s="1">
        <v>36605.958333333336</v>
      </c>
      <c r="C1439">
        <v>92.323577880859304</v>
      </c>
      <c r="E1439">
        <f t="shared" si="111"/>
        <v>-5.1042006577425303E-3</v>
      </c>
      <c r="H1439">
        <f t="shared" si="112"/>
        <v>-1.3374825894283092E-2</v>
      </c>
      <c r="J1439">
        <f t="shared" si="113"/>
        <v>14.662015786845091</v>
      </c>
      <c r="K1439">
        <f t="shared" si="114"/>
        <v>-1.5312601973227591E-2</v>
      </c>
      <c r="L1439">
        <f t="shared" si="110"/>
        <v>22.768965359148773</v>
      </c>
    </row>
    <row r="1440" spans="1:12" x14ac:dyDescent="0.25">
      <c r="A1440" s="1">
        <v>36606.958333333336</v>
      </c>
      <c r="C1440">
        <v>94.218193054199205</v>
      </c>
      <c r="E1440">
        <f t="shared" si="111"/>
        <v>2.0521466095961394E-2</v>
      </c>
      <c r="H1440">
        <f t="shared" si="112"/>
        <v>5.3773559178668572E-2</v>
      </c>
      <c r="J1440">
        <f t="shared" si="113"/>
        <v>15.450444560437578</v>
      </c>
      <c r="K1440">
        <f t="shared" si="114"/>
        <v>6.1564398287884181E-2</v>
      </c>
      <c r="L1440">
        <f t="shared" si="110"/>
        <v>24.170723011122444</v>
      </c>
    </row>
    <row r="1441" spans="1:12" x14ac:dyDescent="0.25">
      <c r="A1441" s="1">
        <v>36607.958333333336</v>
      </c>
      <c r="C1441">
        <v>94.790519714355398</v>
      </c>
      <c r="E1441">
        <f t="shared" si="111"/>
        <v>6.0744813883977233E-3</v>
      </c>
      <c r="H1441">
        <f t="shared" si="112"/>
        <v>1.5917307413187674E-2</v>
      </c>
      <c r="J1441">
        <f t="shared" si="113"/>
        <v>15.696374036176477</v>
      </c>
      <c r="K1441">
        <f t="shared" si="114"/>
        <v>1.822344416519317E-2</v>
      </c>
      <c r="L1441">
        <f t="shared" si="110"/>
        <v>24.611196832347982</v>
      </c>
    </row>
    <row r="1442" spans="1:12" x14ac:dyDescent="0.25">
      <c r="A1442" s="1">
        <v>36608.958333333336</v>
      </c>
      <c r="C1442">
        <v>96.408805847167898</v>
      </c>
      <c r="E1442">
        <f t="shared" si="111"/>
        <v>1.7072236102187111E-2</v>
      </c>
      <c r="H1442">
        <f t="shared" si="112"/>
        <v>4.4735346590750118E-2</v>
      </c>
      <c r="J1442">
        <f t="shared" si="113"/>
        <v>16.398556768902882</v>
      </c>
      <c r="K1442">
        <f t="shared" si="114"/>
        <v>5.1216708306561332E-2</v>
      </c>
      <c r="L1442">
        <f t="shared" si="110"/>
        <v>25.871701321585714</v>
      </c>
    </row>
    <row r="1443" spans="1:12" x14ac:dyDescent="0.25">
      <c r="A1443" s="1">
        <v>36609.958333333336</v>
      </c>
      <c r="C1443">
        <v>96.981216430664006</v>
      </c>
      <c r="E1443">
        <f t="shared" si="111"/>
        <v>5.9373267666391616E-3</v>
      </c>
      <c r="H1443">
        <f t="shared" si="112"/>
        <v>1.5557913394491642E-2</v>
      </c>
      <c r="J1443">
        <f t="shared" si="113"/>
        <v>16.653684094908126</v>
      </c>
      <c r="K1443">
        <f t="shared" si="114"/>
        <v>1.7811980299917485E-2</v>
      </c>
      <c r="L1443">
        <f t="shared" si="110"/>
        <v>26.332527555851147</v>
      </c>
    </row>
    <row r="1444" spans="1:12" x14ac:dyDescent="0.25">
      <c r="A1444" s="1">
        <v>36612.958333333336</v>
      </c>
      <c r="C1444">
        <v>95.954910278320298</v>
      </c>
      <c r="E1444">
        <f t="shared" si="111"/>
        <v>-1.0582525050894298E-2</v>
      </c>
      <c r="H1444">
        <f t="shared" si="112"/>
        <v>-2.7729989388818457E-2</v>
      </c>
      <c r="J1444">
        <f t="shared" si="113"/>
        <v>16.19187761167159</v>
      </c>
      <c r="K1444">
        <f t="shared" si="114"/>
        <v>-3.1747575152682894E-2</v>
      </c>
      <c r="L1444">
        <f t="shared" si="110"/>
        <v>25.49653365831167</v>
      </c>
    </row>
    <row r="1445" spans="1:12" x14ac:dyDescent="0.25">
      <c r="A1445" s="1">
        <v>36613.958333333336</v>
      </c>
      <c r="C1445">
        <v>95.402320861816406</v>
      </c>
      <c r="E1445">
        <f t="shared" si="111"/>
        <v>-5.7588445958741685E-3</v>
      </c>
      <c r="H1445">
        <f t="shared" si="112"/>
        <v>-1.5090226459889177E-2</v>
      </c>
      <c r="J1445">
        <f t="shared" si="113"/>
        <v>15.947538511700655</v>
      </c>
      <c r="K1445">
        <f t="shared" si="114"/>
        <v>-1.7276533787622506E-2</v>
      </c>
      <c r="L1445">
        <f t="shared" si="110"/>
        <v>25.056041933096594</v>
      </c>
    </row>
    <row r="1446" spans="1:12" x14ac:dyDescent="0.25">
      <c r="A1446" s="1">
        <v>36614.958333333336</v>
      </c>
      <c r="C1446">
        <v>95.501052856445298</v>
      </c>
      <c r="E1446">
        <f t="shared" si="111"/>
        <v>1.0349013916746141E-3</v>
      </c>
      <c r="H1446">
        <f t="shared" si="112"/>
        <v>2.711810694668314E-3</v>
      </c>
      <c r="J1446">
        <f t="shared" si="113"/>
        <v>15.990785217190322</v>
      </c>
      <c r="K1446">
        <f t="shared" si="114"/>
        <v>3.1047041750238424E-3</v>
      </c>
      <c r="L1446">
        <f t="shared" si="110"/>
        <v>25.133833531095853</v>
      </c>
    </row>
    <row r="1447" spans="1:12" x14ac:dyDescent="0.25">
      <c r="A1447" s="1">
        <v>36615.958333333336</v>
      </c>
      <c r="C1447">
        <v>93.902427673339801</v>
      </c>
      <c r="E1447">
        <f t="shared" si="111"/>
        <v>-1.673934616729833E-2</v>
      </c>
      <c r="H1447">
        <f t="shared" si="112"/>
        <v>-4.386305625194007E-2</v>
      </c>
      <c r="J1447">
        <f t="shared" si="113"/>
        <v>15.289380505696011</v>
      </c>
      <c r="K1447">
        <f t="shared" si="114"/>
        <v>-5.021803850189499E-2</v>
      </c>
      <c r="L1447">
        <f t="shared" si="110"/>
        <v>23.871661711131061</v>
      </c>
    </row>
    <row r="1448" spans="1:12" x14ac:dyDescent="0.25">
      <c r="A1448" s="1">
        <v>36616.958333333336</v>
      </c>
      <c r="C1448">
        <v>94.9681396484375</v>
      </c>
      <c r="E1448">
        <f t="shared" si="111"/>
        <v>1.1349141885926617E-2</v>
      </c>
      <c r="H1448">
        <f t="shared" si="112"/>
        <v>2.9738798874125491E-2</v>
      </c>
      <c r="J1448">
        <f t="shared" si="113"/>
        <v>15.744068317464881</v>
      </c>
      <c r="K1448">
        <f t="shared" si="114"/>
        <v>3.4047425657779851E-2</v>
      </c>
      <c r="L1448">
        <f t="shared" si="110"/>
        <v>24.684430338568465</v>
      </c>
    </row>
    <row r="1449" spans="1:12" x14ac:dyDescent="0.25">
      <c r="A1449" s="1">
        <v>36619.958333333336</v>
      </c>
      <c r="C1449">
        <v>95.520736694335895</v>
      </c>
      <c r="E1449">
        <f t="shared" si="111"/>
        <v>5.8187624601688803E-3</v>
      </c>
      <c r="H1449">
        <f t="shared" si="112"/>
        <v>1.5247232631204841E-2</v>
      </c>
      <c r="J1449">
        <f t="shared" si="113"/>
        <v>15.984121789662849</v>
      </c>
      <c r="K1449">
        <f t="shared" si="114"/>
        <v>1.7456287380506641E-2</v>
      </c>
      <c r="L1449">
        <f t="shared" si="110"/>
        <v>25.115328848382614</v>
      </c>
    </row>
    <row r="1450" spans="1:12" x14ac:dyDescent="0.25">
      <c r="A1450" s="1">
        <v>36620.958333333336</v>
      </c>
      <c r="C1450">
        <v>94.810249328613196</v>
      </c>
      <c r="E1450">
        <f t="shared" si="111"/>
        <v>-7.4380431968007477E-3</v>
      </c>
      <c r="H1450">
        <f t="shared" si="112"/>
        <v>-1.9490325600828876E-2</v>
      </c>
      <c r="J1450">
        <f t="shared" si="113"/>
        <v>15.672586051539017</v>
      </c>
      <c r="K1450">
        <f t="shared" si="114"/>
        <v>-2.2314129590402243E-2</v>
      </c>
      <c r="L1450">
        <f t="shared" si="110"/>
        <v>24.554902145754237</v>
      </c>
    </row>
    <row r="1451" spans="1:12" x14ac:dyDescent="0.25">
      <c r="A1451" s="1">
        <v>36621.958333333336</v>
      </c>
      <c r="C1451">
        <v>94.218193054199205</v>
      </c>
      <c r="E1451">
        <f t="shared" si="111"/>
        <v>-6.2446442088968102E-3</v>
      </c>
      <c r="H1451">
        <f t="shared" si="112"/>
        <v>-1.63631946833919E-2</v>
      </c>
      <c r="J1451">
        <f t="shared" si="113"/>
        <v>15.416132474785472</v>
      </c>
      <c r="K1451">
        <f t="shared" si="114"/>
        <v>-1.873393262669043E-2</v>
      </c>
      <c r="L1451">
        <f t="shared" si="110"/>
        <v>24.0948922633007</v>
      </c>
    </row>
    <row r="1452" spans="1:12" x14ac:dyDescent="0.25">
      <c r="A1452" s="1">
        <v>36622.958333333336</v>
      </c>
      <c r="C1452">
        <v>95.037193298339801</v>
      </c>
      <c r="E1452">
        <f t="shared" si="111"/>
        <v>8.6925912882818146E-3</v>
      </c>
      <c r="H1452">
        <f t="shared" si="112"/>
        <v>2.2777688975564526E-2</v>
      </c>
      <c r="J1452">
        <f t="shared" si="113"/>
        <v>15.767276345502234</v>
      </c>
      <c r="K1452">
        <f t="shared" si="114"/>
        <v>2.6077773864845444E-2</v>
      </c>
      <c r="L1452">
        <f t="shared" si="110"/>
        <v>24.72323341504087</v>
      </c>
    </row>
    <row r="1453" spans="1:12" x14ac:dyDescent="0.25">
      <c r="A1453" s="1">
        <v>36623.958333333336</v>
      </c>
      <c r="C1453">
        <v>95.639152526855398</v>
      </c>
      <c r="E1453">
        <f t="shared" si="111"/>
        <v>6.3339331436895741E-3</v>
      </c>
      <c r="H1453">
        <f t="shared" si="112"/>
        <v>1.6597163533211255E-2</v>
      </c>
      <c r="J1453">
        <f t="shared" si="113"/>
        <v>16.028968409481866</v>
      </c>
      <c r="K1453">
        <f t="shared" si="114"/>
        <v>1.9001799431068722E-2</v>
      </c>
      <c r="L1453">
        <f t="shared" si="110"/>
        <v>25.193019337680973</v>
      </c>
    </row>
    <row r="1454" spans="1:12" x14ac:dyDescent="0.25">
      <c r="A1454" s="1">
        <v>36626.958333333336</v>
      </c>
      <c r="C1454">
        <v>95.264175415039006</v>
      </c>
      <c r="E1454">
        <f t="shared" si="111"/>
        <v>-3.9207490019435021E-3</v>
      </c>
      <c r="H1454">
        <f t="shared" si="112"/>
        <v>-1.0273760534205026E-2</v>
      </c>
      <c r="J1454">
        <f t="shared" si="113"/>
        <v>15.864290626432512</v>
      </c>
      <c r="K1454">
        <f t="shared" si="114"/>
        <v>-1.1762247005830506E-2</v>
      </c>
      <c r="L1454">
        <f t="shared" si="110"/>
        <v>24.896692821408504</v>
      </c>
    </row>
    <row r="1455" spans="1:12" x14ac:dyDescent="0.25">
      <c r="A1455" s="1">
        <v>36627.958333333336</v>
      </c>
      <c r="C1455">
        <v>94.987861633300696</v>
      </c>
      <c r="E1455">
        <f t="shared" si="111"/>
        <v>-2.9005004298257031E-3</v>
      </c>
      <c r="H1455">
        <f t="shared" si="112"/>
        <v>-7.6003454520084642E-3</v>
      </c>
      <c r="J1455">
        <f t="shared" si="113"/>
        <v>15.743716537320564</v>
      </c>
      <c r="K1455">
        <f t="shared" si="114"/>
        <v>-8.7015012894771093E-3</v>
      </c>
      <c r="L1455">
        <f t="shared" si="110"/>
        <v>24.680054216719302</v>
      </c>
    </row>
    <row r="1456" spans="1:12" x14ac:dyDescent="0.25">
      <c r="A1456" s="1">
        <v>36628.958333333336</v>
      </c>
      <c r="C1456">
        <v>92.382759094238196</v>
      </c>
      <c r="E1456">
        <f t="shared" si="111"/>
        <v>-2.7425636226231287E-2</v>
      </c>
      <c r="H1456">
        <f t="shared" si="112"/>
        <v>-7.1864946964686843E-2</v>
      </c>
      <c r="J1456">
        <f t="shared" si="113"/>
        <v>14.61229518333896</v>
      </c>
      <c r="K1456">
        <f t="shared" si="114"/>
        <v>-8.2276908678693861E-2</v>
      </c>
      <c r="L1456">
        <f t="shared" si="110"/>
        <v>22.649455649745075</v>
      </c>
    </row>
    <row r="1457" spans="1:12" x14ac:dyDescent="0.25">
      <c r="A1457" s="1">
        <v>36629.958333333336</v>
      </c>
      <c r="C1457">
        <v>91.099967956542898</v>
      </c>
      <c r="E1457">
        <f t="shared" si="111"/>
        <v>-1.3885611885511517E-2</v>
      </c>
      <c r="H1457">
        <f t="shared" si="112"/>
        <v>-3.6385254784721398E-2</v>
      </c>
      <c r="J1457">
        <f t="shared" si="113"/>
        <v>14.080623100103614</v>
      </c>
      <c r="K1457">
        <f t="shared" si="114"/>
        <v>-4.1656835656534552E-2</v>
      </c>
      <c r="L1457">
        <f t="shared" si="110"/>
        <v>21.705950998033675</v>
      </c>
    </row>
    <row r="1458" spans="1:12" x14ac:dyDescent="0.25">
      <c r="A1458" s="1">
        <v>36630.958333333336</v>
      </c>
      <c r="C1458">
        <v>85.889724731445298</v>
      </c>
      <c r="E1458">
        <f t="shared" si="111"/>
        <v>-5.7192591193698572E-2</v>
      </c>
      <c r="H1458">
        <f t="shared" si="112"/>
        <v>-0.14986498395165804</v>
      </c>
      <c r="J1458">
        <f t="shared" si="113"/>
        <v>11.970430745177239</v>
      </c>
      <c r="K1458">
        <f t="shared" si="114"/>
        <v>-0.17157777358109572</v>
      </c>
      <c r="L1458">
        <f t="shared" si="110"/>
        <v>17.981692252330696</v>
      </c>
    </row>
    <row r="1459" spans="1:12" x14ac:dyDescent="0.25">
      <c r="A1459" s="1">
        <v>36633.958333333336</v>
      </c>
      <c r="C1459">
        <v>88.889572143554602</v>
      </c>
      <c r="E1459">
        <f t="shared" si="111"/>
        <v>3.492673217301645E-2</v>
      </c>
      <c r="H1459">
        <f t="shared" si="112"/>
        <v>9.1520493255246652E-2</v>
      </c>
      <c r="J1459">
        <f t="shared" si="113"/>
        <v>13.06597047145363</v>
      </c>
      <c r="K1459">
        <f t="shared" si="114"/>
        <v>0.10478019651904935</v>
      </c>
      <c r="L1459">
        <f t="shared" si="110"/>
        <v>19.865817500274972</v>
      </c>
    </row>
    <row r="1460" spans="1:12" x14ac:dyDescent="0.25">
      <c r="A1460" s="1">
        <v>36634.958333333336</v>
      </c>
      <c r="C1460">
        <v>91.238113403320298</v>
      </c>
      <c r="E1460">
        <f t="shared" si="111"/>
        <v>2.6420886085185114E-2</v>
      </c>
      <c r="H1460">
        <f t="shared" si="112"/>
        <v>6.9232143298678064E-2</v>
      </c>
      <c r="J1460">
        <f t="shared" si="113"/>
        <v>13.970555611469603</v>
      </c>
      <c r="K1460">
        <f t="shared" si="114"/>
        <v>7.9262658255555341E-2</v>
      </c>
      <c r="L1460">
        <f t="shared" si="110"/>
        <v>21.440435003766499</v>
      </c>
    </row>
    <row r="1461" spans="1:12" x14ac:dyDescent="0.25">
      <c r="A1461" s="1">
        <v>36635.958333333336</v>
      </c>
      <c r="C1461">
        <v>90.389495849609304</v>
      </c>
      <c r="E1461">
        <f t="shared" si="111"/>
        <v>-9.3011299999119501E-3</v>
      </c>
      <c r="H1461">
        <f t="shared" si="112"/>
        <v>-2.4372277406495089E-2</v>
      </c>
      <c r="J1461">
        <f t="shared" si="113"/>
        <v>13.630061354583999</v>
      </c>
      <c r="K1461">
        <f t="shared" si="114"/>
        <v>-2.790338999973585E-2</v>
      </c>
      <c r="L1461">
        <f t="shared" si="110"/>
        <v>20.842174184092414</v>
      </c>
    </row>
    <row r="1462" spans="1:12" x14ac:dyDescent="0.25">
      <c r="A1462" s="1">
        <v>36636.958333333336</v>
      </c>
      <c r="C1462">
        <v>90.823631286621094</v>
      </c>
      <c r="E1462">
        <f t="shared" si="111"/>
        <v>4.8029412370449442E-3</v>
      </c>
      <c r="H1462">
        <f t="shared" si="112"/>
        <v>1.2585418782176167E-2</v>
      </c>
      <c r="J1462">
        <f t="shared" si="113"/>
        <v>13.801601384758193</v>
      </c>
      <c r="K1462">
        <f t="shared" si="114"/>
        <v>1.4408823711134833E-2</v>
      </c>
      <c r="L1462">
        <f t="shared" si="110"/>
        <v>21.142485397667766</v>
      </c>
    </row>
    <row r="1463" spans="1:12" x14ac:dyDescent="0.25">
      <c r="A1463" s="1">
        <v>36640.958333333336</v>
      </c>
      <c r="C1463">
        <v>89.836906433105398</v>
      </c>
      <c r="E1463">
        <f t="shared" si="111"/>
        <v>-1.0864186330557413E-2</v>
      </c>
      <c r="H1463">
        <f t="shared" si="112"/>
        <v>-2.8468042382667893E-2</v>
      </c>
      <c r="J1463">
        <f t="shared" si="113"/>
        <v>13.408696811588209</v>
      </c>
      <c r="K1463">
        <f t="shared" si="114"/>
        <v>-3.2592558991672238E-2</v>
      </c>
      <c r="L1463">
        <f t="shared" si="110"/>
        <v>20.453397695113711</v>
      </c>
    </row>
    <row r="1464" spans="1:12" x14ac:dyDescent="0.25">
      <c r="A1464" s="1">
        <v>36641.958333333336</v>
      </c>
      <c r="C1464">
        <v>93.566879272460895</v>
      </c>
      <c r="E1464">
        <f t="shared" si="111"/>
        <v>4.1519382038526897E-2</v>
      </c>
      <c r="H1464">
        <f t="shared" si="112"/>
        <v>0.1087955868586727</v>
      </c>
      <c r="J1464">
        <f t="shared" si="113"/>
        <v>14.867503850214963</v>
      </c>
      <c r="K1464">
        <f t="shared" si="114"/>
        <v>0.12455814611558069</v>
      </c>
      <c r="L1464">
        <f t="shared" si="110"/>
        <v>23.001034993781765</v>
      </c>
    </row>
    <row r="1465" spans="1:12" x14ac:dyDescent="0.25">
      <c r="A1465" s="1">
        <v>36642.958333333336</v>
      </c>
      <c r="C1465">
        <v>92.511047363281193</v>
      </c>
      <c r="E1465">
        <f t="shared" si="111"/>
        <v>-1.1284248415565745E-2</v>
      </c>
      <c r="H1465">
        <f t="shared" si="112"/>
        <v>-2.9568754840602649E-2</v>
      </c>
      <c r="J1465">
        <f t="shared" si="113"/>
        <v>14.42789027377624</v>
      </c>
      <c r="K1465">
        <f t="shared" si="114"/>
        <v>-3.3852745246697236E-2</v>
      </c>
      <c r="L1465">
        <f t="shared" si="110"/>
        <v>22.222386815726903</v>
      </c>
    </row>
    <row r="1466" spans="1:12" x14ac:dyDescent="0.25">
      <c r="A1466" s="1">
        <v>36643.958333333336</v>
      </c>
      <c r="C1466">
        <v>92.205123901367102</v>
      </c>
      <c r="E1466">
        <f t="shared" si="111"/>
        <v>-3.3068857248232941E-3</v>
      </c>
      <c r="H1466">
        <f t="shared" si="112"/>
        <v>-8.6652198429368124E-3</v>
      </c>
      <c r="J1466">
        <f t="shared" si="113"/>
        <v>14.302869432684201</v>
      </c>
      <c r="K1466">
        <f t="shared" si="114"/>
        <v>-9.9206571744698824E-3</v>
      </c>
      <c r="L1466">
        <f t="shared" si="110"/>
        <v>22.001926134529619</v>
      </c>
    </row>
    <row r="1467" spans="1:12" x14ac:dyDescent="0.25">
      <c r="A1467" s="1">
        <v>36644.958333333336</v>
      </c>
      <c r="C1467">
        <v>91.632759094238196</v>
      </c>
      <c r="E1467">
        <f t="shared" si="111"/>
        <v>-6.2075162736202616E-3</v>
      </c>
      <c r="H1467">
        <f t="shared" si="112"/>
        <v>-1.6265906253050747E-2</v>
      </c>
      <c r="J1467">
        <f t="shared" si="113"/>
        <v>14.070220299342534</v>
      </c>
      <c r="K1467">
        <f t="shared" si="114"/>
        <v>-1.8622548820860785E-2</v>
      </c>
      <c r="L1467">
        <f t="shared" si="110"/>
        <v>21.592194190936368</v>
      </c>
    </row>
    <row r="1468" spans="1:12" x14ac:dyDescent="0.25">
      <c r="A1468" s="1">
        <v>36647.958333333336</v>
      </c>
      <c r="C1468">
        <v>92.876174926757798</v>
      </c>
      <c r="E1468">
        <f t="shared" si="111"/>
        <v>1.3569555744150863E-2</v>
      </c>
      <c r="H1468">
        <f t="shared" si="112"/>
        <v>3.555707498792883E-2</v>
      </c>
      <c r="J1468">
        <f t="shared" si="113"/>
        <v>14.570516177622935</v>
      </c>
      <c r="K1468">
        <f t="shared" si="114"/>
        <v>4.0708667232452589E-2</v>
      </c>
      <c r="L1468">
        <f t="shared" si="110"/>
        <v>22.471183639073693</v>
      </c>
    </row>
    <row r="1469" spans="1:12" x14ac:dyDescent="0.25">
      <c r="A1469" s="1">
        <v>36648.958333333336</v>
      </c>
      <c r="C1469">
        <v>91.020942687988196</v>
      </c>
      <c r="E1469">
        <f t="shared" si="111"/>
        <v>-1.9975329951224197E-2</v>
      </c>
      <c r="H1469">
        <f t="shared" si="112"/>
        <v>-5.2342487725912316E-2</v>
      </c>
      <c r="J1469">
        <f t="shared" si="113"/>
        <v>13.8078591134355</v>
      </c>
      <c r="K1469">
        <f t="shared" si="114"/>
        <v>-5.992598985367259E-2</v>
      </c>
      <c r="L1469">
        <f t="shared" si="110"/>
        <v>21.124575716318549</v>
      </c>
    </row>
    <row r="1470" spans="1:12" x14ac:dyDescent="0.25">
      <c r="A1470" s="1">
        <v>36649.958333333336</v>
      </c>
      <c r="C1470">
        <v>88.889572143554602</v>
      </c>
      <c r="E1470">
        <f t="shared" si="111"/>
        <v>-2.341626532851615E-2</v>
      </c>
      <c r="H1470">
        <f t="shared" si="112"/>
        <v>-6.1358965460765635E-2</v>
      </c>
      <c r="J1470">
        <f t="shared" si="113"/>
        <v>12.960623163007094</v>
      </c>
      <c r="K1470">
        <f t="shared" si="114"/>
        <v>-7.0248795985548451E-2</v>
      </c>
      <c r="L1470">
        <f t="shared" si="110"/>
        <v>19.640599706541618</v>
      </c>
    </row>
    <row r="1471" spans="1:12" x14ac:dyDescent="0.25">
      <c r="A1471" s="1">
        <v>36650.958333333336</v>
      </c>
      <c r="C1471">
        <v>89.560569763183594</v>
      </c>
      <c r="E1471">
        <f t="shared" si="111"/>
        <v>7.5486651971430341E-3</v>
      </c>
      <c r="H1471">
        <f t="shared" si="112"/>
        <v>1.9780194689813669E-2</v>
      </c>
      <c r="J1471">
        <f t="shared" si="113"/>
        <v>13.216986812472683</v>
      </c>
      <c r="K1471">
        <f t="shared" si="114"/>
        <v>2.2645995591429102E-2</v>
      </c>
      <c r="L1471">
        <f t="shared" si="110"/>
        <v>20.085380640908983</v>
      </c>
    </row>
    <row r="1472" spans="1:12" x14ac:dyDescent="0.25">
      <c r="A1472" s="1">
        <v>36651.958333333336</v>
      </c>
      <c r="C1472">
        <v>90.646057128906193</v>
      </c>
      <c r="E1472">
        <f t="shared" si="111"/>
        <v>1.2120148058379465E-2</v>
      </c>
      <c r="H1472">
        <f t="shared" si="112"/>
        <v>3.1759109988723257E-2</v>
      </c>
      <c r="J1472">
        <f t="shared" si="113"/>
        <v>13.636746550369509</v>
      </c>
      <c r="K1472">
        <f t="shared" si="114"/>
        <v>3.6360444175138396E-2</v>
      </c>
      <c r="L1472">
        <f t="shared" si="110"/>
        <v>20.815694002439159</v>
      </c>
    </row>
    <row r="1473" spans="1:12" x14ac:dyDescent="0.25">
      <c r="A1473" s="1">
        <v>36654.958333333336</v>
      </c>
      <c r="C1473">
        <v>89.965164184570298</v>
      </c>
      <c r="E1473">
        <f t="shared" si="111"/>
        <v>-7.511556110682327E-3</v>
      </c>
      <c r="H1473">
        <f t="shared" si="112"/>
        <v>-1.9682955650091555E-2</v>
      </c>
      <c r="J1473">
        <f t="shared" si="113"/>
        <v>13.368335072807046</v>
      </c>
      <c r="K1473">
        <f t="shared" si="114"/>
        <v>-2.2534668332046981E-2</v>
      </c>
      <c r="L1473">
        <f t="shared" si="110"/>
        <v>20.346619241992812</v>
      </c>
    </row>
    <row r="1474" spans="1:12" x14ac:dyDescent="0.25">
      <c r="A1474" s="1">
        <v>36655.958333333336</v>
      </c>
      <c r="C1474">
        <v>89.244819641113196</v>
      </c>
      <c r="E1474">
        <f t="shared" si="111"/>
        <v>-8.0069274589358308E-3</v>
      </c>
      <c r="H1474">
        <f t="shared" si="112"/>
        <v>-2.098100523320438E-2</v>
      </c>
      <c r="J1474">
        <f t="shared" si="113"/>
        <v>13.087853964685252</v>
      </c>
      <c r="K1474">
        <f t="shared" si="114"/>
        <v>-2.4020782376807492E-2</v>
      </c>
      <c r="L1474">
        <f t="shared" ref="L1474:L1537" si="115">L1475/(1+K1475)</f>
        <v>19.85787752907714</v>
      </c>
    </row>
    <row r="1475" spans="1:12" x14ac:dyDescent="0.25">
      <c r="A1475" s="1">
        <v>36656.958333333336</v>
      </c>
      <c r="C1475">
        <v>87.231735229492102</v>
      </c>
      <c r="E1475">
        <f t="shared" ref="E1475:E1538" si="116">C1475/C1474-1</f>
        <v>-2.2556876911359769E-2</v>
      </c>
      <c r="H1475">
        <f t="shared" ref="H1475:H1538" si="117">E1475*$F$3975</f>
        <v>-5.9107061347710307E-2</v>
      </c>
      <c r="J1475">
        <f t="shared" ref="J1475:J1538" si="118">J1476/(1+H1476)</f>
        <v>12.314269377484727</v>
      </c>
      <c r="K1475">
        <f t="shared" si="114"/>
        <v>-6.7670630734079307E-2</v>
      </c>
      <c r="L1475">
        <f t="shared" si="115"/>
        <v>18.51408243164439</v>
      </c>
    </row>
    <row r="1476" spans="1:12" x14ac:dyDescent="0.25">
      <c r="A1476" s="1">
        <v>36657.958333333336</v>
      </c>
      <c r="C1476">
        <v>89.225090026855398</v>
      </c>
      <c r="E1476">
        <f t="shared" si="116"/>
        <v>2.2851256966505584E-2</v>
      </c>
      <c r="H1476">
        <f t="shared" si="117"/>
        <v>5.9878442068872259E-2</v>
      </c>
      <c r="J1476">
        <f t="shared" si="118"/>
        <v>13.051628643024934</v>
      </c>
      <c r="K1476">
        <f t="shared" ref="K1476:K1539" si="119">E1476*3</f>
        <v>6.8553770899516753E-2</v>
      </c>
      <c r="L1476">
        <f t="shared" si="115"/>
        <v>19.783292597078109</v>
      </c>
    </row>
    <row r="1477" spans="1:12" x14ac:dyDescent="0.25">
      <c r="A1477" s="1">
        <v>36658.958333333336</v>
      </c>
      <c r="C1477">
        <v>90.192077636718693</v>
      </c>
      <c r="E1477">
        <f t="shared" si="116"/>
        <v>1.0837619884409788E-2</v>
      </c>
      <c r="H1477">
        <f t="shared" si="117"/>
        <v>2.8398428820098531E-2</v>
      </c>
      <c r="J1477">
        <f t="shared" si="118"/>
        <v>13.422274390030235</v>
      </c>
      <c r="K1477">
        <f t="shared" si="119"/>
        <v>3.2512859653229365E-2</v>
      </c>
      <c r="L1477">
        <f t="shared" si="115"/>
        <v>20.42650401276568</v>
      </c>
    </row>
    <row r="1478" spans="1:12" x14ac:dyDescent="0.25">
      <c r="A1478" s="1">
        <v>36661.958333333336</v>
      </c>
      <c r="C1478">
        <v>91.751220703125</v>
      </c>
      <c r="E1478">
        <f t="shared" si="116"/>
        <v>1.7286918177961574E-2</v>
      </c>
      <c r="H1478">
        <f t="shared" si="117"/>
        <v>4.5297890185456026E-2</v>
      </c>
      <c r="J1478">
        <f t="shared" si="118"/>
        <v>14.030275101388883</v>
      </c>
      <c r="K1478">
        <f t="shared" si="119"/>
        <v>5.1860754533884723E-2</v>
      </c>
      <c r="L1478">
        <f t="shared" si="115"/>
        <v>21.485837923357131</v>
      </c>
    </row>
    <row r="1479" spans="1:12" x14ac:dyDescent="0.25">
      <c r="A1479" s="1">
        <v>36662.958333333336</v>
      </c>
      <c r="C1479">
        <v>92.639312744140597</v>
      </c>
      <c r="E1479">
        <f t="shared" si="116"/>
        <v>9.679348505772456E-3</v>
      </c>
      <c r="H1479">
        <f t="shared" si="117"/>
        <v>2.5363344765535291E-2</v>
      </c>
      <c r="J1479">
        <f t="shared" si="118"/>
        <v>14.386129805940714</v>
      </c>
      <c r="K1479">
        <f t="shared" si="119"/>
        <v>2.9038045517317368E-2</v>
      </c>
      <c r="L1479">
        <f t="shared" si="115"/>
        <v>22.109744662953279</v>
      </c>
    </row>
    <row r="1480" spans="1:12" x14ac:dyDescent="0.25">
      <c r="A1480" s="1">
        <v>36663.958333333336</v>
      </c>
      <c r="C1480">
        <v>91.672286987304602</v>
      </c>
      <c r="E1480">
        <f t="shared" si="116"/>
        <v>-1.0438611084117255E-2</v>
      </c>
      <c r="H1480">
        <f t="shared" si="117"/>
        <v>-2.7352883475774296E-2</v>
      </c>
      <c r="J1480">
        <f t="shared" si="118"/>
        <v>13.992627673691455</v>
      </c>
      <c r="K1480">
        <f t="shared" si="119"/>
        <v>-3.1315833252351766E-2</v>
      </c>
      <c r="L1480">
        <f t="shared" si="115"/>
        <v>21.417359585836159</v>
      </c>
    </row>
    <row r="1481" spans="1:12" x14ac:dyDescent="0.25">
      <c r="A1481" s="1">
        <v>36664.958333333336</v>
      </c>
      <c r="C1481">
        <v>90.547355651855398</v>
      </c>
      <c r="E1481">
        <f t="shared" si="116"/>
        <v>-1.2271225824277643E-2</v>
      </c>
      <c r="H1481">
        <f t="shared" si="117"/>
        <v>-3.215498761009386E-2</v>
      </c>
      <c r="J1481">
        <f t="shared" si="118"/>
        <v>13.542694904211251</v>
      </c>
      <c r="K1481">
        <f t="shared" si="119"/>
        <v>-3.6813677472832929E-2</v>
      </c>
      <c r="L1481">
        <f t="shared" si="115"/>
        <v>20.628907817723501</v>
      </c>
    </row>
    <row r="1482" spans="1:12" x14ac:dyDescent="0.25">
      <c r="A1482" s="1">
        <v>36665.958333333336</v>
      </c>
      <c r="C1482">
        <v>89.126411437988196</v>
      </c>
      <c r="E1482">
        <f t="shared" si="116"/>
        <v>-1.5692829499412198E-2</v>
      </c>
      <c r="H1482">
        <f t="shared" si="117"/>
        <v>-4.1120809391560403E-2</v>
      </c>
      <c r="J1482">
        <f t="shared" si="118"/>
        <v>12.985808328407124</v>
      </c>
      <c r="K1482">
        <f t="shared" si="119"/>
        <v>-4.7078488498236593E-2</v>
      </c>
      <c r="L1482">
        <f t="shared" si="115"/>
        <v>19.657730018295624</v>
      </c>
    </row>
    <row r="1483" spans="1:12" x14ac:dyDescent="0.25">
      <c r="A1483" s="1">
        <v>36668.958333333336</v>
      </c>
      <c r="C1483">
        <v>88.455352783203097</v>
      </c>
      <c r="E1483">
        <f t="shared" si="116"/>
        <v>-7.5292906329119669E-3</v>
      </c>
      <c r="H1483">
        <f t="shared" si="117"/>
        <v>-1.9729426422509157E-2</v>
      </c>
      <c r="J1483">
        <f t="shared" si="118"/>
        <v>12.729605778455008</v>
      </c>
      <c r="K1483">
        <f t="shared" si="119"/>
        <v>-2.2587871898735901E-2</v>
      </c>
      <c r="L1483">
        <f t="shared" si="115"/>
        <v>19.213703730822427</v>
      </c>
    </row>
    <row r="1484" spans="1:12" x14ac:dyDescent="0.25">
      <c r="A1484" s="1">
        <v>36669.958333333336</v>
      </c>
      <c r="C1484">
        <v>87.152847290039006</v>
      </c>
      <c r="E1484">
        <f t="shared" si="116"/>
        <v>-1.4725004786950824E-2</v>
      </c>
      <c r="H1484">
        <f t="shared" si="117"/>
        <v>-3.8584763516145988E-2</v>
      </c>
      <c r="J1484">
        <f t="shared" si="118"/>
        <v>12.238436949839556</v>
      </c>
      <c r="K1484">
        <f t="shared" si="119"/>
        <v>-4.4175014360852471E-2</v>
      </c>
      <c r="L1484">
        <f t="shared" si="115"/>
        <v>18.364938092588183</v>
      </c>
    </row>
    <row r="1485" spans="1:12" x14ac:dyDescent="0.25">
      <c r="A1485" s="1">
        <v>36670.958333333336</v>
      </c>
      <c r="C1485">
        <v>88.573799133300696</v>
      </c>
      <c r="E1485">
        <f t="shared" si="116"/>
        <v>1.6304135635785366E-2</v>
      </c>
      <c r="H1485">
        <f t="shared" si="117"/>
        <v>4.2722649462188449E-2</v>
      </c>
      <c r="J1485">
        <f t="shared" si="118"/>
        <v>12.761295401612646</v>
      </c>
      <c r="K1485">
        <f t="shared" si="119"/>
        <v>4.8912406907356099E-2</v>
      </c>
      <c r="L1485">
        <f t="shared" si="115"/>
        <v>19.263211417401259</v>
      </c>
    </row>
    <row r="1486" spans="1:12" x14ac:dyDescent="0.25">
      <c r="A1486" s="1">
        <v>36671.958333333336</v>
      </c>
      <c r="C1486">
        <v>87.054138183593693</v>
      </c>
      <c r="E1486">
        <f t="shared" si="116"/>
        <v>-1.7157003138365545E-2</v>
      </c>
      <c r="H1486">
        <f t="shared" si="117"/>
        <v>-4.4957466453679325E-2</v>
      </c>
      <c r="J1486">
        <f t="shared" si="118"/>
        <v>12.187579891689152</v>
      </c>
      <c r="K1486">
        <f t="shared" si="119"/>
        <v>-5.1471009415096636E-2</v>
      </c>
      <c r="L1486">
        <f t="shared" si="115"/>
        <v>18.271714481171202</v>
      </c>
    </row>
    <row r="1487" spans="1:12" x14ac:dyDescent="0.25">
      <c r="A1487" s="1">
        <v>36672.958333333336</v>
      </c>
      <c r="C1487">
        <v>87.152847290039006</v>
      </c>
      <c r="E1487">
        <f t="shared" si="116"/>
        <v>1.133881840713169E-3</v>
      </c>
      <c r="H1487">
        <f t="shared" si="117"/>
        <v>2.9711747678303865E-3</v>
      </c>
      <c r="J1487">
        <f t="shared" si="118"/>
        <v>12.223791321544256</v>
      </c>
      <c r="K1487">
        <f t="shared" si="119"/>
        <v>3.401645522139507E-3</v>
      </c>
      <c r="L1487">
        <f t="shared" si="115"/>
        <v>18.333868376917888</v>
      </c>
    </row>
    <row r="1488" spans="1:12" x14ac:dyDescent="0.25">
      <c r="A1488" s="1">
        <v>36676.958333333336</v>
      </c>
      <c r="C1488">
        <v>89.994789123535099</v>
      </c>
      <c r="E1488">
        <f t="shared" si="116"/>
        <v>3.260870897353807E-2</v>
      </c>
      <c r="H1488">
        <f t="shared" si="117"/>
        <v>8.5446445859616957E-2</v>
      </c>
      <c r="J1488">
        <f t="shared" si="118"/>
        <v>13.268270844899842</v>
      </c>
      <c r="K1488">
        <f t="shared" si="119"/>
        <v>9.7826126920614209E-2</v>
      </c>
      <c r="L1488">
        <f t="shared" si="115"/>
        <v>20.127399711704093</v>
      </c>
    </row>
    <row r="1489" spans="1:12" x14ac:dyDescent="0.25">
      <c r="A1489" s="1">
        <v>36677.958333333336</v>
      </c>
      <c r="C1489">
        <v>90.192077636718693</v>
      </c>
      <c r="E1489">
        <f t="shared" si="116"/>
        <v>2.1922215175456117E-3</v>
      </c>
      <c r="H1489">
        <f t="shared" si="117"/>
        <v>5.7444021277645923E-3</v>
      </c>
      <c r="J1489">
        <f t="shared" si="118"/>
        <v>13.344489128173041</v>
      </c>
      <c r="K1489">
        <f t="shared" si="119"/>
        <v>6.576664552636835E-3</v>
      </c>
      <c r="L1489">
        <f t="shared" si="115"/>
        <v>20.259770867924811</v>
      </c>
    </row>
    <row r="1490" spans="1:12" x14ac:dyDescent="0.25">
      <c r="A1490" s="1">
        <v>36678.958333333336</v>
      </c>
      <c r="C1490">
        <v>91.770919799804602</v>
      </c>
      <c r="E1490">
        <f t="shared" si="116"/>
        <v>1.7505330894419302E-2</v>
      </c>
      <c r="H1490">
        <f t="shared" si="117"/>
        <v>4.5870209389108081E-2</v>
      </c>
      <c r="J1490">
        <f t="shared" si="118"/>
        <v>13.956603638673016</v>
      </c>
      <c r="K1490">
        <f t="shared" si="119"/>
        <v>5.2515992683257906E-2</v>
      </c>
      <c r="L1490">
        <f t="shared" si="115"/>
        <v>21.32373284658923</v>
      </c>
    </row>
    <row r="1491" spans="1:12" x14ac:dyDescent="0.25">
      <c r="A1491" s="1">
        <v>36679.958333333336</v>
      </c>
      <c r="C1491">
        <v>93.369552612304602</v>
      </c>
      <c r="E1491">
        <f t="shared" si="116"/>
        <v>1.7419819001349923E-2</v>
      </c>
      <c r="H1491">
        <f t="shared" si="117"/>
        <v>4.5646137735506728E-2</v>
      </c>
      <c r="J1491">
        <f t="shared" si="118"/>
        <v>14.593668690683758</v>
      </c>
      <c r="K1491">
        <f t="shared" si="119"/>
        <v>5.225945700404977E-2</v>
      </c>
      <c r="L1491">
        <f t="shared" si="115"/>
        <v>22.438099546451404</v>
      </c>
    </row>
    <row r="1492" spans="1:12" x14ac:dyDescent="0.25">
      <c r="A1492" s="1">
        <v>36682.958333333336</v>
      </c>
      <c r="C1492">
        <v>92.915641784667898</v>
      </c>
      <c r="E1492">
        <f t="shared" si="116"/>
        <v>-4.8614437462441984E-3</v>
      </c>
      <c r="H1492">
        <f t="shared" si="117"/>
        <v>-1.2738716218422487E-2</v>
      </c>
      <c r="J1492">
        <f t="shared" si="118"/>
        <v>14.407764086647461</v>
      </c>
      <c r="K1492">
        <f t="shared" si="119"/>
        <v>-1.4584331238732595E-2</v>
      </c>
      <c r="L1492">
        <f t="shared" si="115"/>
        <v>22.110854870298301</v>
      </c>
    </row>
    <row r="1493" spans="1:12" x14ac:dyDescent="0.25">
      <c r="A1493" s="1">
        <v>36683.958333333336</v>
      </c>
      <c r="C1493">
        <v>92.501174926757798</v>
      </c>
      <c r="E1493">
        <f t="shared" si="116"/>
        <v>-4.4606790627419457E-3</v>
      </c>
      <c r="H1493">
        <f t="shared" si="117"/>
        <v>-1.1688569833936348E-2</v>
      </c>
      <c r="J1493">
        <f t="shared" si="118"/>
        <v>14.239357929969801</v>
      </c>
      <c r="K1493">
        <f t="shared" si="119"/>
        <v>-1.3382037188225837E-2</v>
      </c>
      <c r="L1493">
        <f t="shared" si="115"/>
        <v>21.814966588160505</v>
      </c>
    </row>
    <row r="1494" spans="1:12" x14ac:dyDescent="0.25">
      <c r="A1494" s="1">
        <v>36684.958333333336</v>
      </c>
      <c r="C1494">
        <v>93.142547607421804</v>
      </c>
      <c r="E1494">
        <f t="shared" si="116"/>
        <v>6.9336706390143998E-3</v>
      </c>
      <c r="H1494">
        <f t="shared" si="117"/>
        <v>1.8168689638885679E-2</v>
      </c>
      <c r="J1494">
        <f t="shared" si="118"/>
        <v>14.498068404856429</v>
      </c>
      <c r="K1494">
        <f t="shared" si="119"/>
        <v>2.08010119170432E-2</v>
      </c>
      <c r="L1494">
        <f t="shared" si="115"/>
        <v>22.268739968130731</v>
      </c>
    </row>
    <row r="1495" spans="1:12" x14ac:dyDescent="0.25">
      <c r="A1495" s="1">
        <v>36685.958333333336</v>
      </c>
      <c r="C1495">
        <v>92.777503967285099</v>
      </c>
      <c r="E1495">
        <f t="shared" si="116"/>
        <v>-3.9191932099097437E-3</v>
      </c>
      <c r="H1495">
        <f t="shared" si="117"/>
        <v>-1.0269683804277164E-2</v>
      </c>
      <c r="J1495">
        <f t="shared" si="118"/>
        <v>14.349177826565773</v>
      </c>
      <c r="K1495">
        <f t="shared" si="119"/>
        <v>-1.1757579629729231E-2</v>
      </c>
      <c r="L1495">
        <f t="shared" si="115"/>
        <v>22.006913484701702</v>
      </c>
    </row>
    <row r="1496" spans="1:12" x14ac:dyDescent="0.25">
      <c r="A1496" s="1">
        <v>36686.958333333336</v>
      </c>
      <c r="C1496">
        <v>92.580123901367102</v>
      </c>
      <c r="E1496">
        <f t="shared" si="116"/>
        <v>-2.1274560909463336E-3</v>
      </c>
      <c r="H1496">
        <f t="shared" si="117"/>
        <v>-5.574693614557859E-3</v>
      </c>
      <c r="J1496">
        <f t="shared" si="118"/>
        <v>14.269185556561862</v>
      </c>
      <c r="K1496">
        <f t="shared" si="119"/>
        <v>-6.3823682728390008E-3</v>
      </c>
      <c r="L1496">
        <f t="shared" si="115"/>
        <v>21.866457258293828</v>
      </c>
    </row>
    <row r="1497" spans="1:12" x14ac:dyDescent="0.25">
      <c r="A1497" s="1">
        <v>36689.958333333336</v>
      </c>
      <c r="C1497">
        <v>91.494636535644503</v>
      </c>
      <c r="E1497">
        <f t="shared" si="116"/>
        <v>-1.172484243895644E-2</v>
      </c>
      <c r="H1497">
        <f t="shared" si="117"/>
        <v>-3.0723268298840891E-2</v>
      </c>
      <c r="J1497">
        <f t="shared" si="118"/>
        <v>13.830789540301666</v>
      </c>
      <c r="K1497">
        <f t="shared" si="119"/>
        <v>-3.517452731686932E-2</v>
      </c>
      <c r="L1497">
        <f t="shared" si="115"/>
        <v>21.097314960138817</v>
      </c>
    </row>
    <row r="1498" spans="1:12" x14ac:dyDescent="0.25">
      <c r="A1498" s="1">
        <v>36690.958333333336</v>
      </c>
      <c r="C1498">
        <v>93.211692810058594</v>
      </c>
      <c r="E1498">
        <f t="shared" si="116"/>
        <v>1.8766742395278646E-2</v>
      </c>
      <c r="H1498">
        <f t="shared" si="117"/>
        <v>4.9175557343924141E-2</v>
      </c>
      <c r="J1498">
        <f t="shared" si="118"/>
        <v>14.510926324452516</v>
      </c>
      <c r="K1498">
        <f t="shared" si="119"/>
        <v>5.6300227185835938E-2</v>
      </c>
      <c r="L1498">
        <f t="shared" si="115"/>
        <v>22.28509858540577</v>
      </c>
    </row>
    <row r="1499" spans="1:12" x14ac:dyDescent="0.25">
      <c r="A1499" s="1">
        <v>36691.958333333336</v>
      </c>
      <c r="C1499">
        <v>93.369552612304602</v>
      </c>
      <c r="E1499">
        <f t="shared" si="116"/>
        <v>1.6935622290186192E-3</v>
      </c>
      <c r="H1499">
        <f t="shared" si="117"/>
        <v>4.437736968647325E-3</v>
      </c>
      <c r="J1499">
        <f t="shared" si="118"/>
        <v>14.575321998651855</v>
      </c>
      <c r="K1499">
        <f t="shared" si="119"/>
        <v>5.0806866870558576E-3</v>
      </c>
      <c r="L1499">
        <f t="shared" si="115"/>
        <v>22.398322189108367</v>
      </c>
    </row>
    <row r="1500" spans="1:12" x14ac:dyDescent="0.25">
      <c r="A1500" s="1">
        <v>36692.958333333336</v>
      </c>
      <c r="C1500">
        <v>93.566879272460895</v>
      </c>
      <c r="E1500">
        <f t="shared" si="116"/>
        <v>2.1133940844253463E-3</v>
      </c>
      <c r="H1500">
        <f t="shared" si="117"/>
        <v>5.5378461429254127E-3</v>
      </c>
      <c r="J1500">
        <f t="shared" si="118"/>
        <v>14.656037889363985</v>
      </c>
      <c r="K1500">
        <f t="shared" si="119"/>
        <v>6.3401822532760388E-3</v>
      </c>
      <c r="L1500">
        <f t="shared" si="115"/>
        <v>22.54033163395491</v>
      </c>
    </row>
    <row r="1501" spans="1:12" x14ac:dyDescent="0.25">
      <c r="A1501" s="1">
        <v>36693.958333333336</v>
      </c>
      <c r="C1501">
        <v>92.798110961914006</v>
      </c>
      <c r="E1501">
        <f t="shared" si="116"/>
        <v>-8.2162440013445748E-3</v>
      </c>
      <c r="H1501">
        <f t="shared" si="117"/>
        <v>-2.1529489217129192E-2</v>
      </c>
      <c r="J1501">
        <f t="shared" si="118"/>
        <v>14.340500879659086</v>
      </c>
      <c r="K1501">
        <f t="shared" si="119"/>
        <v>-2.4648732004033724E-2</v>
      </c>
      <c r="L1501">
        <f t="shared" si="115"/>
        <v>21.984741040227512</v>
      </c>
    </row>
    <row r="1502" spans="1:12" x14ac:dyDescent="0.25">
      <c r="A1502" s="1">
        <v>36696.958333333336</v>
      </c>
      <c r="C1502">
        <v>93.985038757324205</v>
      </c>
      <c r="E1502">
        <f t="shared" si="116"/>
        <v>1.2790430571343547E-2</v>
      </c>
      <c r="H1502">
        <f t="shared" si="117"/>
        <v>3.3515489197146094E-2</v>
      </c>
      <c r="J1502">
        <f t="shared" si="118"/>
        <v>14.821129781972964</v>
      </c>
      <c r="K1502">
        <f t="shared" si="119"/>
        <v>3.8371291714030642E-2</v>
      </c>
      <c r="L1502">
        <f t="shared" si="115"/>
        <v>22.828323951939502</v>
      </c>
    </row>
    <row r="1503" spans="1:12" x14ac:dyDescent="0.25">
      <c r="A1503" s="1">
        <v>36697.958333333336</v>
      </c>
      <c r="C1503">
        <v>93.648742675781193</v>
      </c>
      <c r="E1503">
        <f t="shared" si="116"/>
        <v>-3.5781874007771997E-3</v>
      </c>
      <c r="H1503">
        <f t="shared" si="117"/>
        <v>-9.3761269808069654E-3</v>
      </c>
      <c r="J1503">
        <f t="shared" si="118"/>
        <v>14.682164987138165</v>
      </c>
      <c r="K1503">
        <f t="shared" si="119"/>
        <v>-1.0734562202331599E-2</v>
      </c>
      <c r="L1503">
        <f t="shared" si="115"/>
        <v>22.583271888502431</v>
      </c>
    </row>
    <row r="1504" spans="1:12" x14ac:dyDescent="0.25">
      <c r="A1504" s="1">
        <v>36698.958333333336</v>
      </c>
      <c r="C1504">
        <v>93.609153747558594</v>
      </c>
      <c r="E1504">
        <f t="shared" si="116"/>
        <v>-4.2273849163843025E-4</v>
      </c>
      <c r="H1504">
        <f t="shared" si="117"/>
        <v>-1.107725597719058E-3</v>
      </c>
      <c r="J1504">
        <f t="shared" si="118"/>
        <v>14.665901177151976</v>
      </c>
      <c r="K1504">
        <f t="shared" si="119"/>
        <v>-1.2682154749152907E-3</v>
      </c>
      <c r="L1504">
        <f t="shared" si="115"/>
        <v>22.554631433619214</v>
      </c>
    </row>
    <row r="1505" spans="1:12" x14ac:dyDescent="0.25">
      <c r="A1505" s="1">
        <v>36699.958333333336</v>
      </c>
      <c r="C1505">
        <v>92.184860229492102</v>
      </c>
      <c r="E1505">
        <f t="shared" si="116"/>
        <v>-1.5215323085896792E-2</v>
      </c>
      <c r="H1505">
        <f t="shared" si="117"/>
        <v>-3.9869572308142774E-2</v>
      </c>
      <c r="J1505">
        <f t="shared" si="118"/>
        <v>14.08117796970544</v>
      </c>
      <c r="K1505">
        <f t="shared" si="119"/>
        <v>-4.5645969257690377E-2</v>
      </c>
      <c r="L1505">
        <f t="shared" si="115"/>
        <v>21.525103420581694</v>
      </c>
    </row>
    <row r="1506" spans="1:12" x14ac:dyDescent="0.25">
      <c r="A1506" s="1">
        <v>36700.958333333336</v>
      </c>
      <c r="C1506">
        <v>91.393577575683594</v>
      </c>
      <c r="E1506">
        <f t="shared" si="116"/>
        <v>-8.5836508493761787E-3</v>
      </c>
      <c r="H1506">
        <f t="shared" si="117"/>
        <v>-2.2492226177192862E-2</v>
      </c>
      <c r="J1506">
        <f t="shared" si="118"/>
        <v>13.76446092996952</v>
      </c>
      <c r="K1506">
        <f t="shared" si="119"/>
        <v>-2.5750952548128536E-2</v>
      </c>
      <c r="L1506">
        <f t="shared" si="115"/>
        <v>20.970811503804736</v>
      </c>
    </row>
    <row r="1507" spans="1:12" x14ac:dyDescent="0.25">
      <c r="A1507" s="1">
        <v>36703.958333333336</v>
      </c>
      <c r="C1507">
        <v>92.570632934570298</v>
      </c>
      <c r="E1507">
        <f t="shared" si="116"/>
        <v>1.2878972353522089E-2</v>
      </c>
      <c r="H1507">
        <f t="shared" si="117"/>
        <v>3.374750024067965E-2</v>
      </c>
      <c r="J1507">
        <f t="shared" si="118"/>
        <v>14.228977078516493</v>
      </c>
      <c r="K1507">
        <f t="shared" si="119"/>
        <v>3.8636917060566267E-2</v>
      </c>
      <c r="L1507">
        <f t="shared" si="115"/>
        <v>21.781059008570008</v>
      </c>
    </row>
    <row r="1508" spans="1:12" x14ac:dyDescent="0.25">
      <c r="A1508" s="1">
        <v>36704.958333333336</v>
      </c>
      <c r="C1508">
        <v>91.888114929199205</v>
      </c>
      <c r="E1508">
        <f t="shared" si="116"/>
        <v>-7.3729430569358101E-3</v>
      </c>
      <c r="H1508">
        <f t="shared" si="117"/>
        <v>-1.9319740019506509E-2</v>
      </c>
      <c r="J1508">
        <f t="shared" si="118"/>
        <v>13.954076940616037</v>
      </c>
      <c r="K1508">
        <f t="shared" si="119"/>
        <v>-2.211882917080743E-2</v>
      </c>
      <c r="L1508">
        <f t="shared" si="115"/>
        <v>21.299287485200171</v>
      </c>
    </row>
    <row r="1509" spans="1:12" x14ac:dyDescent="0.25">
      <c r="A1509" s="1">
        <v>36705.958333333336</v>
      </c>
      <c r="C1509">
        <v>92.145286560058594</v>
      </c>
      <c r="E1509">
        <f t="shared" si="116"/>
        <v>2.7987474882638086E-3</v>
      </c>
      <c r="H1509">
        <f t="shared" si="117"/>
        <v>7.333716459757323E-3</v>
      </c>
      <c r="J1509">
        <f t="shared" si="118"/>
        <v>14.056412184356153</v>
      </c>
      <c r="K1509">
        <f t="shared" si="119"/>
        <v>8.3962424647914258E-3</v>
      </c>
      <c r="L1509">
        <f t="shared" si="115"/>
        <v>21.47812146725321</v>
      </c>
    </row>
    <row r="1510" spans="1:12" x14ac:dyDescent="0.25">
      <c r="A1510" s="1">
        <v>36706.958333333336</v>
      </c>
      <c r="C1510">
        <v>91.274879455566406</v>
      </c>
      <c r="E1510">
        <f t="shared" si="116"/>
        <v>-9.44602960157781E-3</v>
      </c>
      <c r="H1510">
        <f t="shared" si="117"/>
        <v>-2.4751966034427867E-2</v>
      </c>
      <c r="J1510">
        <f t="shared" si="118"/>
        <v>13.708488347403051</v>
      </c>
      <c r="K1510">
        <f t="shared" si="119"/>
        <v>-2.833808880473343E-2</v>
      </c>
      <c r="L1510">
        <f t="shared" si="115"/>
        <v>20.869472553755337</v>
      </c>
    </row>
    <row r="1511" spans="1:12" x14ac:dyDescent="0.25">
      <c r="A1511" s="1">
        <v>36707.958333333336</v>
      </c>
      <c r="C1511">
        <v>91.967239379882798</v>
      </c>
      <c r="E1511">
        <f t="shared" si="116"/>
        <v>7.5854378383861665E-3</v>
      </c>
      <c r="H1511">
        <f t="shared" si="117"/>
        <v>1.987655212308851E-2</v>
      </c>
      <c r="J1511">
        <f t="shared" si="118"/>
        <v>13.980965830568961</v>
      </c>
      <c r="K1511">
        <f t="shared" si="119"/>
        <v>2.2756313515158499E-2</v>
      </c>
      <c r="L1511">
        <f t="shared" si="115"/>
        <v>21.344384814084588</v>
      </c>
    </row>
    <row r="1512" spans="1:12" x14ac:dyDescent="0.25">
      <c r="A1512" s="1">
        <v>36710.958333333336</v>
      </c>
      <c r="C1512">
        <v>93.2332763671875</v>
      </c>
      <c r="E1512">
        <f t="shared" si="116"/>
        <v>1.376617364880528E-2</v>
      </c>
      <c r="H1512">
        <f t="shared" si="117"/>
        <v>3.6072284012570635E-2</v>
      </c>
      <c r="J1512">
        <f t="shared" si="118"/>
        <v>14.48529120077929</v>
      </c>
      <c r="K1512">
        <f t="shared" si="119"/>
        <v>4.129852094641584E-2</v>
      </c>
      <c r="L1512">
        <f t="shared" si="115"/>
        <v>22.225876337417422</v>
      </c>
    </row>
    <row r="1513" spans="1:12" x14ac:dyDescent="0.25">
      <c r="A1513" s="1">
        <v>36712.958333333336</v>
      </c>
      <c r="C1513">
        <v>91.551795959472599</v>
      </c>
      <c r="E1513">
        <f t="shared" si="116"/>
        <v>-1.803519594326608E-2</v>
      </c>
      <c r="H1513">
        <f t="shared" si="117"/>
        <v>-4.7258644768317058E-2</v>
      </c>
      <c r="J1513">
        <f t="shared" si="118"/>
        <v>13.800735969556033</v>
      </c>
      <c r="K1513">
        <f t="shared" si="119"/>
        <v>-5.4105587829798241E-2</v>
      </c>
      <c r="L1513">
        <f t="shared" si="115"/>
        <v>21.023332233149048</v>
      </c>
    </row>
    <row r="1514" spans="1:12" x14ac:dyDescent="0.25">
      <c r="A1514" s="1">
        <v>36713.958333333336</v>
      </c>
      <c r="C1514">
        <v>92.264015197753906</v>
      </c>
      <c r="E1514">
        <f t="shared" si="116"/>
        <v>7.7794130723178867E-3</v>
      </c>
      <c r="H1514">
        <f t="shared" si="117"/>
        <v>2.0384836408053716E-2</v>
      </c>
      <c r="J1514">
        <f t="shared" si="118"/>
        <v>14.082061714606175</v>
      </c>
      <c r="K1514">
        <f t="shared" si="119"/>
        <v>2.333823921695366E-2</v>
      </c>
      <c r="L1514">
        <f t="shared" si="115"/>
        <v>21.513979789943772</v>
      </c>
    </row>
    <row r="1515" spans="1:12" x14ac:dyDescent="0.25">
      <c r="A1515" s="1">
        <v>36714.958333333336</v>
      </c>
      <c r="C1515">
        <v>93.747573852539006</v>
      </c>
      <c r="E1515">
        <f t="shared" si="116"/>
        <v>1.6079493739843409E-2</v>
      </c>
      <c r="H1515">
        <f t="shared" si="117"/>
        <v>4.2134007586946381E-2</v>
      </c>
      <c r="J1515">
        <f t="shared" si="118"/>
        <v>14.675395409729237</v>
      </c>
      <c r="K1515">
        <f t="shared" si="119"/>
        <v>4.8238481219530227E-2</v>
      </c>
      <c r="L1515">
        <f t="shared" si="115"/>
        <v>22.551781499998327</v>
      </c>
    </row>
    <row r="1516" spans="1:12" x14ac:dyDescent="0.25">
      <c r="A1516" s="1">
        <v>36717.958333333336</v>
      </c>
      <c r="C1516">
        <v>93.589393615722599</v>
      </c>
      <c r="E1516">
        <f t="shared" si="116"/>
        <v>-1.687299524841257E-3</v>
      </c>
      <c r="H1516">
        <f t="shared" si="117"/>
        <v>-4.4213264504063231E-3</v>
      </c>
      <c r="J1516">
        <f t="shared" si="118"/>
        <v>14.61051069583403</v>
      </c>
      <c r="K1516">
        <f t="shared" si="119"/>
        <v>-5.061898574523771E-3</v>
      </c>
      <c r="L1516">
        <f t="shared" si="115"/>
        <v>22.437626669370513</v>
      </c>
    </row>
    <row r="1517" spans="1:12" x14ac:dyDescent="0.25">
      <c r="A1517" s="1">
        <v>36718.958333333336</v>
      </c>
      <c r="C1517">
        <v>93.787170410156193</v>
      </c>
      <c r="E1517">
        <f t="shared" si="116"/>
        <v>2.1132394045169089E-3</v>
      </c>
      <c r="H1517">
        <f t="shared" si="117"/>
        <v>5.5374408264060567E-3</v>
      </c>
      <c r="J1517">
        <f t="shared" si="118"/>
        <v>14.691415534255782</v>
      </c>
      <c r="K1517">
        <f t="shared" si="119"/>
        <v>6.3397182135507268E-3</v>
      </c>
      <c r="L1517">
        <f t="shared" si="115"/>
        <v>22.579874899835172</v>
      </c>
    </row>
    <row r="1518" spans="1:12" x14ac:dyDescent="0.25">
      <c r="A1518" s="1">
        <v>36719.958333333336</v>
      </c>
      <c r="C1518">
        <v>94.400489807128906</v>
      </c>
      <c r="E1518">
        <f t="shared" si="116"/>
        <v>6.5394807657646048E-3</v>
      </c>
      <c r="H1518">
        <f t="shared" si="117"/>
        <v>1.7135771601855115E-2</v>
      </c>
      <c r="J1518">
        <f t="shared" si="118"/>
        <v>14.943164275358736</v>
      </c>
      <c r="K1518">
        <f t="shared" si="119"/>
        <v>1.9618442297293814E-2</v>
      </c>
      <c r="L1518">
        <f t="shared" si="115"/>
        <v>23.0228568726377</v>
      </c>
    </row>
    <row r="1519" spans="1:12" x14ac:dyDescent="0.25">
      <c r="A1519" s="1">
        <v>36720.958333333336</v>
      </c>
      <c r="C1519">
        <v>94.815887451171804</v>
      </c>
      <c r="E1519">
        <f t="shared" si="116"/>
        <v>4.4003759396968878E-3</v>
      </c>
      <c r="H1519">
        <f t="shared" si="117"/>
        <v>1.1530554147310522E-2</v>
      </c>
      <c r="J1519">
        <f t="shared" si="118"/>
        <v>15.115467240167916</v>
      </c>
      <c r="K1519">
        <f t="shared" si="119"/>
        <v>1.3201127819090663E-2</v>
      </c>
      <c r="L1519">
        <f t="shared" si="115"/>
        <v>23.326784548974022</v>
      </c>
    </row>
    <row r="1520" spans="1:12" x14ac:dyDescent="0.25">
      <c r="A1520" s="1">
        <v>36721.958333333336</v>
      </c>
      <c r="C1520">
        <v>95.74560546875</v>
      </c>
      <c r="E1520">
        <f t="shared" si="116"/>
        <v>9.8055087873007984E-3</v>
      </c>
      <c r="H1520">
        <f t="shared" si="117"/>
        <v>2.5693929692218325E-2</v>
      </c>
      <c r="J1520">
        <f t="shared" si="118"/>
        <v>15.50384299270182</v>
      </c>
      <c r="K1520">
        <f t="shared" si="119"/>
        <v>2.9416526361902395E-2</v>
      </c>
      <c r="L1520">
        <f t="shared" si="115"/>
        <v>24.012977521597332</v>
      </c>
    </row>
    <row r="1521" spans="1:12" x14ac:dyDescent="0.25">
      <c r="A1521" s="1">
        <v>36724.958333333336</v>
      </c>
      <c r="C1521">
        <v>95.587425231933594</v>
      </c>
      <c r="E1521">
        <f t="shared" si="116"/>
        <v>-1.6520887412220242E-3</v>
      </c>
      <c r="H1521">
        <f t="shared" si="117"/>
        <v>-4.3290616410685181E-3</v>
      </c>
      <c r="J1521">
        <f t="shared" si="118"/>
        <v>15.436725900712966</v>
      </c>
      <c r="K1521">
        <f t="shared" si="119"/>
        <v>-4.9562662236660726E-3</v>
      </c>
      <c r="L1521">
        <f t="shared" si="115"/>
        <v>23.893962812177385</v>
      </c>
    </row>
    <row r="1522" spans="1:12" x14ac:dyDescent="0.25">
      <c r="A1522" s="1">
        <v>36725.958333333336</v>
      </c>
      <c r="C1522">
        <v>94.806015014648395</v>
      </c>
      <c r="E1522">
        <f t="shared" si="116"/>
        <v>-8.1748223198729875E-3</v>
      </c>
      <c r="H1522">
        <f t="shared" si="117"/>
        <v>-2.1420949640596171E-2</v>
      </c>
      <c r="J1522">
        <f t="shared" si="118"/>
        <v>15.106056572578108</v>
      </c>
      <c r="K1522">
        <f t="shared" si="119"/>
        <v>-2.4524466959618962E-2</v>
      </c>
      <c r="L1522">
        <f t="shared" si="115"/>
        <v>23.307976110655776</v>
      </c>
    </row>
    <row r="1523" spans="1:12" x14ac:dyDescent="0.25">
      <c r="A1523" s="1">
        <v>36726.958333333336</v>
      </c>
      <c r="C1523">
        <v>94.044395446777301</v>
      </c>
      <c r="E1523">
        <f t="shared" si="116"/>
        <v>-8.0334519677197624E-3</v>
      </c>
      <c r="H1523">
        <f t="shared" si="117"/>
        <v>-2.1050508904925894E-2</v>
      </c>
      <c r="J1523">
        <f t="shared" si="118"/>
        <v>14.788066394178738</v>
      </c>
      <c r="K1523">
        <f t="shared" si="119"/>
        <v>-2.4100355903159287E-2</v>
      </c>
      <c r="L1523">
        <f t="shared" si="115"/>
        <v>22.746245591006637</v>
      </c>
    </row>
    <row r="1524" spans="1:12" x14ac:dyDescent="0.25">
      <c r="A1524" s="1">
        <v>36727.958333333336</v>
      </c>
      <c r="C1524">
        <v>95.350006103515597</v>
      </c>
      <c r="E1524">
        <f t="shared" si="116"/>
        <v>1.3882918280623935E-2</v>
      </c>
      <c r="H1524">
        <f t="shared" si="117"/>
        <v>3.6378196579369547E-2</v>
      </c>
      <c r="J1524">
        <f t="shared" si="118"/>
        <v>15.326029580494939</v>
      </c>
      <c r="K1524">
        <f t="shared" si="119"/>
        <v>4.1648754841871805E-2</v>
      </c>
      <c r="L1524">
        <f t="shared" si="115"/>
        <v>23.69359839719948</v>
      </c>
    </row>
    <row r="1525" spans="1:12" x14ac:dyDescent="0.25">
      <c r="A1525" s="1">
        <v>36728.958333333336</v>
      </c>
      <c r="C1525">
        <v>93.490509033203097</v>
      </c>
      <c r="E1525">
        <f t="shared" si="116"/>
        <v>-1.9501803369511683E-2</v>
      </c>
      <c r="H1525">
        <f t="shared" si="117"/>
        <v>-5.1101679221036464E-2</v>
      </c>
      <c r="J1525">
        <f t="shared" si="118"/>
        <v>14.542843733140371</v>
      </c>
      <c r="K1525">
        <f t="shared" si="119"/>
        <v>-5.850541010853505E-2</v>
      </c>
      <c r="L1525">
        <f t="shared" si="115"/>
        <v>22.307394706024397</v>
      </c>
    </row>
    <row r="1526" spans="1:12" x14ac:dyDescent="0.25">
      <c r="A1526" s="1">
        <v>36731.958333333336</v>
      </c>
      <c r="C1526">
        <v>92.956367492675696</v>
      </c>
      <c r="E1526">
        <f t="shared" si="116"/>
        <v>-5.7133236951111277E-3</v>
      </c>
      <c r="H1526">
        <f t="shared" si="117"/>
        <v>-1.4970945467020476E-2</v>
      </c>
      <c r="J1526">
        <f t="shared" si="118"/>
        <v>14.325123612676126</v>
      </c>
      <c r="K1526">
        <f t="shared" si="119"/>
        <v>-1.7139971085333383E-2</v>
      </c>
      <c r="L1526">
        <f t="shared" si="115"/>
        <v>21.925046605774021</v>
      </c>
    </row>
    <row r="1527" spans="1:12" x14ac:dyDescent="0.25">
      <c r="A1527" s="1">
        <v>36732.958333333336</v>
      </c>
      <c r="C1527">
        <v>93.253112792968693</v>
      </c>
      <c r="E1527">
        <f t="shared" si="116"/>
        <v>3.1923074050455025E-3</v>
      </c>
      <c r="H1527">
        <f t="shared" si="117"/>
        <v>8.3649837861973757E-3</v>
      </c>
      <c r="J1527">
        <f t="shared" si="118"/>
        <v>14.444953039431436</v>
      </c>
      <c r="K1527">
        <f t="shared" si="119"/>
        <v>9.5769222151365074E-3</v>
      </c>
      <c r="L1527">
        <f t="shared" si="115"/>
        <v>22.135021071680761</v>
      </c>
    </row>
    <row r="1528" spans="1:12" x14ac:dyDescent="0.25">
      <c r="A1528" s="1">
        <v>36733.958333333336</v>
      </c>
      <c r="C1528">
        <v>92.343124389648395</v>
      </c>
      <c r="E1528">
        <f t="shared" si="116"/>
        <v>-9.7582630334341891E-3</v>
      </c>
      <c r="H1528">
        <f t="shared" si="117"/>
        <v>-2.5570128969131252E-2</v>
      </c>
      <c r="J1528">
        <f t="shared" si="118"/>
        <v>14.075593727260129</v>
      </c>
      <c r="K1528">
        <f t="shared" si="119"/>
        <v>-2.9274789100302567E-2</v>
      </c>
      <c r="L1528">
        <f t="shared" si="115"/>
        <v>21.487022998076554</v>
      </c>
    </row>
    <row r="1529" spans="1:12" x14ac:dyDescent="0.25">
      <c r="A1529" s="1">
        <v>36734.958333333336</v>
      </c>
      <c r="C1529">
        <v>92.026580810546804</v>
      </c>
      <c r="E1529">
        <f t="shared" si="116"/>
        <v>-3.427906313478335E-3</v>
      </c>
      <c r="H1529">
        <f t="shared" si="117"/>
        <v>-8.9823369414641866E-3</v>
      </c>
      <c r="J1529">
        <f t="shared" si="118"/>
        <v>13.949162001750718</v>
      </c>
      <c r="K1529">
        <f t="shared" si="119"/>
        <v>-1.0283718940435005E-2</v>
      </c>
      <c r="L1529">
        <f t="shared" si="115"/>
        <v>21.266056492697672</v>
      </c>
    </row>
    <row r="1530" spans="1:12" x14ac:dyDescent="0.25">
      <c r="A1530" s="1">
        <v>36735.958333333336</v>
      </c>
      <c r="C1530">
        <v>89.949455261230398</v>
      </c>
      <c r="E1530">
        <f t="shared" si="116"/>
        <v>-2.2570930387955435E-2</v>
      </c>
      <c r="H1530">
        <f t="shared" si="117"/>
        <v>-5.9143886467896617E-2</v>
      </c>
      <c r="J1530">
        <f t="shared" si="118"/>
        <v>13.124154347996877</v>
      </c>
      <c r="K1530">
        <f t="shared" si="119"/>
        <v>-6.7712791163866304E-2</v>
      </c>
      <c r="L1530">
        <f t="shared" si="115"/>
        <v>19.826072450528653</v>
      </c>
    </row>
    <row r="1531" spans="1:12" x14ac:dyDescent="0.25">
      <c r="A1531" s="1">
        <v>36738.958333333336</v>
      </c>
      <c r="C1531">
        <v>90.523155212402301</v>
      </c>
      <c r="E1531">
        <f t="shared" si="116"/>
        <v>6.3780258535837131E-3</v>
      </c>
      <c r="H1531">
        <f t="shared" si="117"/>
        <v>1.6712702156706918E-2</v>
      </c>
      <c r="J1531">
        <f t="shared" si="118"/>
        <v>13.343494430673598</v>
      </c>
      <c r="K1531">
        <f t="shared" si="119"/>
        <v>1.9134077560751139E-2</v>
      </c>
      <c r="L1531">
        <f t="shared" si="115"/>
        <v>20.205426058522139</v>
      </c>
    </row>
    <row r="1532" spans="1:12" x14ac:dyDescent="0.25">
      <c r="A1532" s="1">
        <v>36739.958333333336</v>
      </c>
      <c r="C1532">
        <v>91.077064514160099</v>
      </c>
      <c r="E1532">
        <f t="shared" si="116"/>
        <v>6.118979176743311E-3</v>
      </c>
      <c r="H1532">
        <f t="shared" si="117"/>
        <v>1.6033907486678146E-2</v>
      </c>
      <c r="J1532">
        <f t="shared" si="118"/>
        <v>13.557442785924025</v>
      </c>
      <c r="K1532">
        <f t="shared" si="119"/>
        <v>1.8356937530229933E-2</v>
      </c>
      <c r="L1532">
        <f t="shared" si="115"/>
        <v>20.57633580245011</v>
      </c>
    </row>
    <row r="1533" spans="1:12" x14ac:dyDescent="0.25">
      <c r="A1533" s="1">
        <v>36740.958333333336</v>
      </c>
      <c r="C1533">
        <v>91.531997680664006</v>
      </c>
      <c r="E1533">
        <f t="shared" si="116"/>
        <v>4.9950354562995347E-3</v>
      </c>
      <c r="H1533">
        <f t="shared" si="117"/>
        <v>1.3088774137912651E-2</v>
      </c>
      <c r="J1533">
        <f t="shared" si="118"/>
        <v>13.734893092436657</v>
      </c>
      <c r="K1533">
        <f t="shared" si="119"/>
        <v>1.4985106368898604E-2</v>
      </c>
      <c r="L1533">
        <f t="shared" si="115"/>
        <v>20.884674383132001</v>
      </c>
    </row>
    <row r="1534" spans="1:12" x14ac:dyDescent="0.25">
      <c r="A1534" s="1">
        <v>36741.958333333336</v>
      </c>
      <c r="C1534">
        <v>92.165084838867102</v>
      </c>
      <c r="E1534">
        <f t="shared" si="116"/>
        <v>6.9165666023351946E-3</v>
      </c>
      <c r="H1534">
        <f t="shared" si="117"/>
        <v>1.8123870963442975E-2</v>
      </c>
      <c r="J1534">
        <f t="shared" si="118"/>
        <v>13.983822522540663</v>
      </c>
      <c r="K1534">
        <f t="shared" si="119"/>
        <v>2.0749699807005584E-2</v>
      </c>
      <c r="L1534">
        <f t="shared" si="115"/>
        <v>21.318025107149051</v>
      </c>
    </row>
    <row r="1535" spans="1:12" x14ac:dyDescent="0.25">
      <c r="A1535" s="1">
        <v>36742.958333333336</v>
      </c>
      <c r="C1535">
        <v>92.659599304199205</v>
      </c>
      <c r="E1535">
        <f t="shared" si="116"/>
        <v>5.3655293237853119E-3</v>
      </c>
      <c r="H1535">
        <f t="shared" si="117"/>
        <v>1.4059600189785281E-2</v>
      </c>
      <c r="J1535">
        <f t="shared" si="118"/>
        <v>14.180429476332499</v>
      </c>
      <c r="K1535">
        <f t="shared" si="119"/>
        <v>1.6096587971355936E-2</v>
      </c>
      <c r="L1535">
        <f t="shared" si="115"/>
        <v>21.661172573661851</v>
      </c>
    </row>
    <row r="1536" spans="1:12" x14ac:dyDescent="0.25">
      <c r="A1536" s="1">
        <v>36745.958333333336</v>
      </c>
      <c r="C1536">
        <v>93.767372131347599</v>
      </c>
      <c r="E1536">
        <f t="shared" si="116"/>
        <v>1.1955294815290562E-2</v>
      </c>
      <c r="H1536">
        <f t="shared" si="117"/>
        <v>3.1327135704742583E-2</v>
      </c>
      <c r="J1536">
        <f t="shared" si="118"/>
        <v>14.6246617148891</v>
      </c>
      <c r="K1536">
        <f t="shared" si="119"/>
        <v>3.5865884445871687E-2</v>
      </c>
      <c r="L1536">
        <f t="shared" si="115"/>
        <v>22.438069686150893</v>
      </c>
    </row>
    <row r="1537" spans="1:12" x14ac:dyDescent="0.25">
      <c r="A1537" s="1">
        <v>36746.958333333336</v>
      </c>
      <c r="C1537">
        <v>94.123481750488196</v>
      </c>
      <c r="E1537">
        <f t="shared" si="116"/>
        <v>3.797798861652657E-3</v>
      </c>
      <c r="H1537">
        <f t="shared" si="117"/>
        <v>9.9515873223088008E-3</v>
      </c>
      <c r="J1537">
        <f t="shared" si="118"/>
        <v>14.770200313004047</v>
      </c>
      <c r="K1537">
        <f t="shared" si="119"/>
        <v>1.1393396584957971E-2</v>
      </c>
      <c r="L1537">
        <f t="shared" si="115"/>
        <v>22.693715512686133</v>
      </c>
    </row>
    <row r="1538" spans="1:12" x14ac:dyDescent="0.25">
      <c r="A1538" s="1">
        <v>36747.958333333336</v>
      </c>
      <c r="C1538">
        <v>93.332221984863196</v>
      </c>
      <c r="E1538">
        <f t="shared" si="116"/>
        <v>-8.4066138535179302E-3</v>
      </c>
      <c r="H1538">
        <f t="shared" si="117"/>
        <v>-2.2028326116199134E-2</v>
      </c>
      <c r="J1538">
        <f t="shared" si="118"/>
        <v>14.444837523707607</v>
      </c>
      <c r="K1538">
        <f t="shared" si="119"/>
        <v>-2.5219841560553791E-2</v>
      </c>
      <c r="L1538">
        <f t="shared" ref="L1538:L1601" si="120">L1539/(1+K1539)</f>
        <v>22.121383603035905</v>
      </c>
    </row>
    <row r="1539" spans="1:12" x14ac:dyDescent="0.25">
      <c r="A1539" s="1">
        <v>36748.958333333336</v>
      </c>
      <c r="C1539">
        <v>92.877212524414006</v>
      </c>
      <c r="E1539">
        <f t="shared" ref="E1539:E1602" si="121">C1539/C1538-1</f>
        <v>-4.8751594119658126E-3</v>
      </c>
      <c r="H1539">
        <f t="shared" ref="H1539:H1602" si="122">E1539*$F$3975</f>
        <v>-1.2774656153654562E-2</v>
      </c>
      <c r="J1539">
        <f t="shared" ref="J1539:J1602" si="123">J1540/(1+H1540)</f>
        <v>14.260309691146835</v>
      </c>
      <c r="K1539">
        <f t="shared" si="119"/>
        <v>-1.4625478235897438E-2</v>
      </c>
      <c r="L1539">
        <f t="shared" si="120"/>
        <v>21.797847788601764</v>
      </c>
    </row>
    <row r="1540" spans="1:12" x14ac:dyDescent="0.25">
      <c r="A1540" s="1">
        <v>36749.958333333336</v>
      </c>
      <c r="C1540">
        <v>93.312438964843693</v>
      </c>
      <c r="E1540">
        <f t="shared" si="121"/>
        <v>4.6860411569229488E-3</v>
      </c>
      <c r="H1540">
        <f t="shared" si="122"/>
        <v>1.2279098885389243E-2</v>
      </c>
      <c r="J1540">
        <f t="shared" si="123"/>
        <v>14.4354134439807</v>
      </c>
      <c r="K1540">
        <f t="shared" ref="K1540:K1603" si="124">E1540*3</f>
        <v>1.4058123470768846E-2</v>
      </c>
      <c r="L1540">
        <f t="shared" si="120"/>
        <v>22.104284624210955</v>
      </c>
    </row>
    <row r="1541" spans="1:12" x14ac:dyDescent="0.25">
      <c r="A1541" s="1">
        <v>36752.958333333336</v>
      </c>
      <c r="C1541">
        <v>94.499366760253906</v>
      </c>
      <c r="E1541">
        <f t="shared" si="121"/>
        <v>1.2719931110764415E-2</v>
      </c>
      <c r="H1541">
        <f t="shared" si="122"/>
        <v>3.3330755470140971E-2</v>
      </c>
      <c r="J1541">
        <f t="shared" si="123"/>
        <v>14.916556679592405</v>
      </c>
      <c r="K1541">
        <f t="shared" si="124"/>
        <v>3.8159793332293246E-2</v>
      </c>
      <c r="L1541">
        <f t="shared" si="120"/>
        <v>22.947779557229033</v>
      </c>
    </row>
    <row r="1542" spans="1:12" x14ac:dyDescent="0.25">
      <c r="A1542" s="1">
        <v>36753.958333333336</v>
      </c>
      <c r="C1542">
        <v>94.420272827148395</v>
      </c>
      <c r="E1542">
        <f t="shared" si="121"/>
        <v>-8.3697844564578627E-4</v>
      </c>
      <c r="H1542">
        <f t="shared" si="122"/>
        <v>-2.1931819962444652E-3</v>
      </c>
      <c r="J1542">
        <f t="shared" si="123"/>
        <v>14.883841956036763</v>
      </c>
      <c r="K1542">
        <f t="shared" si="124"/>
        <v>-2.5109353369373588E-3</v>
      </c>
      <c r="L1542">
        <f t="shared" si="120"/>
        <v>22.89015916663454</v>
      </c>
    </row>
    <row r="1543" spans="1:12" x14ac:dyDescent="0.25">
      <c r="A1543" s="1">
        <v>36754.958333333336</v>
      </c>
      <c r="C1543">
        <v>94.083946228027301</v>
      </c>
      <c r="E1543">
        <f t="shared" si="121"/>
        <v>-3.5620168111226702E-3</v>
      </c>
      <c r="H1543">
        <f t="shared" si="122"/>
        <v>-9.3337542694385059E-3</v>
      </c>
      <c r="J1543">
        <f t="shared" si="123"/>
        <v>14.744919832633958</v>
      </c>
      <c r="K1543">
        <f t="shared" si="124"/>
        <v>-1.0686050433368011E-2</v>
      </c>
      <c r="L1543">
        <f t="shared" si="120"/>
        <v>22.645553771352063</v>
      </c>
    </row>
    <row r="1544" spans="1:12" x14ac:dyDescent="0.25">
      <c r="A1544" s="1">
        <v>36755.958333333336</v>
      </c>
      <c r="C1544">
        <v>95.073059082031193</v>
      </c>
      <c r="E1544">
        <f t="shared" si="121"/>
        <v>1.0513088509346957E-2</v>
      </c>
      <c r="H1544">
        <f t="shared" si="122"/>
        <v>2.754804088871627E-2</v>
      </c>
      <c r="J1544">
        <f t="shared" si="123"/>
        <v>15.151113487084203</v>
      </c>
      <c r="K1544">
        <f t="shared" si="124"/>
        <v>3.1539265528040872E-2</v>
      </c>
      <c r="L1544">
        <f t="shared" si="120"/>
        <v>23.359777904776262</v>
      </c>
    </row>
    <row r="1545" spans="1:12" x14ac:dyDescent="0.25">
      <c r="A1545" s="1">
        <v>36756.958333333336</v>
      </c>
      <c r="C1545">
        <v>94.756538391113196</v>
      </c>
      <c r="E1545">
        <f t="shared" si="121"/>
        <v>-3.3292364206446434E-3</v>
      </c>
      <c r="H1545">
        <f t="shared" si="122"/>
        <v>-8.7237866363039911E-3</v>
      </c>
      <c r="J1545">
        <f t="shared" si="123"/>
        <v>15.018938405720451</v>
      </c>
      <c r="K1545">
        <f t="shared" si="124"/>
        <v>-9.9877092619339303E-3</v>
      </c>
      <c r="L1545">
        <f t="shared" si="120"/>
        <v>23.12646723464001</v>
      </c>
    </row>
    <row r="1546" spans="1:12" x14ac:dyDescent="0.25">
      <c r="A1546" s="1">
        <v>36759.958333333336</v>
      </c>
      <c r="C1546">
        <v>95.270858764648395</v>
      </c>
      <c r="E1546">
        <f t="shared" si="121"/>
        <v>5.4278088063148822E-3</v>
      </c>
      <c r="H1546">
        <f t="shared" si="122"/>
        <v>1.4222794643035372E-2</v>
      </c>
      <c r="J1546">
        <f t="shared" si="123"/>
        <v>15.232549682421411</v>
      </c>
      <c r="K1546">
        <f t="shared" si="124"/>
        <v>1.6283426418944646E-2</v>
      </c>
      <c r="L1546">
        <f t="shared" si="120"/>
        <v>23.503045362185404</v>
      </c>
    </row>
    <row r="1547" spans="1:12" x14ac:dyDescent="0.25">
      <c r="A1547" s="1">
        <v>36760.958333333336</v>
      </c>
      <c r="C1547">
        <v>95.112609863281193</v>
      </c>
      <c r="E1547">
        <f t="shared" si="121"/>
        <v>-1.661042037609084E-3</v>
      </c>
      <c r="H1547">
        <f t="shared" si="122"/>
        <v>-4.3525224703709854E-3</v>
      </c>
      <c r="J1547">
        <f t="shared" si="123"/>
        <v>15.166249667647628</v>
      </c>
      <c r="K1547">
        <f t="shared" si="124"/>
        <v>-4.9831261128272519E-3</v>
      </c>
      <c r="L1547">
        <f t="shared" si="120"/>
        <v>23.385926723110135</v>
      </c>
    </row>
    <row r="1548" spans="1:12" x14ac:dyDescent="0.25">
      <c r="A1548" s="1">
        <v>36761.958333333336</v>
      </c>
      <c r="C1548">
        <v>95.488464355468693</v>
      </c>
      <c r="E1548">
        <f t="shared" si="121"/>
        <v>3.9516788859832452E-3</v>
      </c>
      <c r="H1548">
        <f t="shared" si="122"/>
        <v>1.0354807860064838E-2</v>
      </c>
      <c r="J1548">
        <f t="shared" si="123"/>
        <v>15.323293268913892</v>
      </c>
      <c r="K1548">
        <f t="shared" si="124"/>
        <v>1.1855036657949736E-2</v>
      </c>
      <c r="L1548">
        <f t="shared" si="120"/>
        <v>23.663167741692732</v>
      </c>
    </row>
    <row r="1549" spans="1:12" x14ac:dyDescent="0.25">
      <c r="A1549" s="1">
        <v>36762.958333333336</v>
      </c>
      <c r="C1549">
        <v>95.785217285156193</v>
      </c>
      <c r="E1549">
        <f t="shared" si="121"/>
        <v>3.1077359102016366E-3</v>
      </c>
      <c r="H1549">
        <f t="shared" si="122"/>
        <v>8.1433763112952751E-3</v>
      </c>
      <c r="J1549">
        <f t="shared" si="123"/>
        <v>15.448076612330995</v>
      </c>
      <c r="K1549">
        <f t="shared" si="124"/>
        <v>9.3232077306049099E-3</v>
      </c>
      <c r="L1549">
        <f t="shared" si="120"/>
        <v>23.883784370112682</v>
      </c>
    </row>
    <row r="1550" spans="1:12" x14ac:dyDescent="0.25">
      <c r="A1550" s="1">
        <v>36763.958333333336</v>
      </c>
      <c r="C1550">
        <v>95.74560546875</v>
      </c>
      <c r="E1550">
        <f t="shared" si="121"/>
        <v>-4.1354832748630166E-4</v>
      </c>
      <c r="H1550">
        <f t="shared" si="122"/>
        <v>-1.0836440904044601E-3</v>
      </c>
      <c r="J1550">
        <f t="shared" si="123"/>
        <v>15.431336395401926</v>
      </c>
      <c r="K1550">
        <f t="shared" si="124"/>
        <v>-1.240644982458905E-3</v>
      </c>
      <c r="L1550">
        <f t="shared" si="120"/>
        <v>23.854153072871771</v>
      </c>
    </row>
    <row r="1551" spans="1:12" x14ac:dyDescent="0.25">
      <c r="A1551" s="1">
        <v>36766.958333333336</v>
      </c>
      <c r="C1551">
        <v>96.072029113769503</v>
      </c>
      <c r="E1551">
        <f t="shared" si="121"/>
        <v>3.4092807019330262E-3</v>
      </c>
      <c r="H1551">
        <f t="shared" si="122"/>
        <v>8.9335311972748039E-3</v>
      </c>
      <c r="J1551">
        <f t="shared" si="123"/>
        <v>15.569192720505892</v>
      </c>
      <c r="K1551">
        <f t="shared" si="124"/>
        <v>1.0227842105799079E-2</v>
      </c>
      <c r="L1551">
        <f t="shared" si="120"/>
        <v>24.098129584068666</v>
      </c>
    </row>
    <row r="1552" spans="1:12" x14ac:dyDescent="0.25">
      <c r="A1552" s="1">
        <v>36767.958333333336</v>
      </c>
      <c r="C1552">
        <v>96.091819763183594</v>
      </c>
      <c r="E1552">
        <f t="shared" si="121"/>
        <v>2.0599803706300435E-4</v>
      </c>
      <c r="H1552">
        <f t="shared" si="122"/>
        <v>5.3978831653148888E-4</v>
      </c>
      <c r="J1552">
        <f t="shared" si="123"/>
        <v>15.577596788834247</v>
      </c>
      <c r="K1552">
        <f t="shared" si="124"/>
        <v>6.1799411118901304E-4</v>
      </c>
      <c r="L1552">
        <f t="shared" si="120"/>
        <v>24.113022086242289</v>
      </c>
    </row>
    <row r="1553" spans="1:12" x14ac:dyDescent="0.25">
      <c r="A1553" s="1">
        <v>36768.958333333336</v>
      </c>
      <c r="C1553">
        <v>95.171951293945298</v>
      </c>
      <c r="E1553">
        <f t="shared" si="121"/>
        <v>-9.572807253575677E-3</v>
      </c>
      <c r="H1553">
        <f t="shared" si="122"/>
        <v>-2.5084168691896943E-2</v>
      </c>
      <c r="J1553">
        <f t="shared" si="123"/>
        <v>15.186845723168778</v>
      </c>
      <c r="K1553">
        <f t="shared" si="124"/>
        <v>-2.8718421760727031E-2</v>
      </c>
      <c r="L1553">
        <f t="shared" si="120"/>
        <v>23.420534148043856</v>
      </c>
    </row>
    <row r="1554" spans="1:12" x14ac:dyDescent="0.25">
      <c r="A1554" s="1">
        <v>36769.958333333336</v>
      </c>
      <c r="C1554">
        <v>96.438018798828097</v>
      </c>
      <c r="E1554">
        <f t="shared" si="121"/>
        <v>1.330294785038566E-2</v>
      </c>
      <c r="H1554">
        <f t="shared" si="122"/>
        <v>3.4858467233207804E-2</v>
      </c>
      <c r="J1554">
        <f t="shared" si="123"/>
        <v>15.716235887185638</v>
      </c>
      <c r="K1554">
        <f t="shared" si="124"/>
        <v>3.9908843551156981E-2</v>
      </c>
      <c r="L1554">
        <f t="shared" si="120"/>
        <v>24.355220581242669</v>
      </c>
    </row>
    <row r="1555" spans="1:12" x14ac:dyDescent="0.25">
      <c r="A1555" s="1">
        <v>36770.958333333336</v>
      </c>
      <c r="C1555">
        <v>96.536926269531193</v>
      </c>
      <c r="E1555">
        <f t="shared" si="121"/>
        <v>1.0256066221083771E-3</v>
      </c>
      <c r="H1555">
        <f t="shared" si="122"/>
        <v>2.687455083866194E-3</v>
      </c>
      <c r="J1555">
        <f t="shared" si="123"/>
        <v>15.758472565219897</v>
      </c>
      <c r="K1555">
        <f t="shared" si="124"/>
        <v>3.0768198663251312E-3</v>
      </c>
      <c r="L1555">
        <f t="shared" si="120"/>
        <v>24.430157207775768</v>
      </c>
    </row>
    <row r="1556" spans="1:12" x14ac:dyDescent="0.25">
      <c r="A1556" s="1">
        <v>36774.958333333336</v>
      </c>
      <c r="C1556">
        <v>95.765434265136705</v>
      </c>
      <c r="E1556">
        <f t="shared" si="121"/>
        <v>-7.9916777362527558E-3</v>
      </c>
      <c r="H1556">
        <f t="shared" si="122"/>
        <v>-2.0941045521684645E-2</v>
      </c>
      <c r="J1556">
        <f t="shared" si="123"/>
        <v>15.428473673879409</v>
      </c>
      <c r="K1556">
        <f t="shared" si="124"/>
        <v>-2.3975033208758267E-2</v>
      </c>
      <c r="L1556">
        <f t="shared" si="120"/>
        <v>23.84444337742416</v>
      </c>
    </row>
    <row r="1557" spans="1:12" x14ac:dyDescent="0.25">
      <c r="A1557" s="1">
        <v>36775.958333333336</v>
      </c>
      <c r="C1557">
        <v>94.677406311035099</v>
      </c>
      <c r="E1557">
        <f t="shared" si="121"/>
        <v>-1.1361384850918976E-2</v>
      </c>
      <c r="H1557">
        <f t="shared" si="122"/>
        <v>-2.9770879808278073E-2</v>
      </c>
      <c r="J1557">
        <f t="shared" si="123"/>
        <v>14.969154438509163</v>
      </c>
      <c r="K1557">
        <f t="shared" si="124"/>
        <v>-3.4084154552756929E-2</v>
      </c>
      <c r="L1557">
        <f t="shared" si="120"/>
        <v>23.031725684123572</v>
      </c>
    </row>
    <row r="1558" spans="1:12" x14ac:dyDescent="0.25">
      <c r="A1558" s="1">
        <v>36776.958333333336</v>
      </c>
      <c r="C1558">
        <v>95.488464355468693</v>
      </c>
      <c r="E1558">
        <f t="shared" si="121"/>
        <v>8.5665427057548538E-3</v>
      </c>
      <c r="H1558">
        <f t="shared" si="122"/>
        <v>2.2447396740097259E-2</v>
      </c>
      <c r="J1558">
        <f t="shared" si="123"/>
        <v>15.305172987054167</v>
      </c>
      <c r="K1558">
        <f t="shared" si="124"/>
        <v>2.5699628117264561E-2</v>
      </c>
      <c r="L1558">
        <f t="shared" si="120"/>
        <v>23.623632469104397</v>
      </c>
    </row>
    <row r="1559" spans="1:12" x14ac:dyDescent="0.25">
      <c r="A1559" s="1">
        <v>36777.958333333336</v>
      </c>
      <c r="C1559">
        <v>94.835670471191406</v>
      </c>
      <c r="E1559">
        <f t="shared" si="121"/>
        <v>-6.8363638339304922E-3</v>
      </c>
      <c r="H1559">
        <f t="shared" si="122"/>
        <v>-1.7913711109710493E-2</v>
      </c>
      <c r="J1559">
        <f t="shared" si="123"/>
        <v>15.031000539679933</v>
      </c>
      <c r="K1559">
        <f t="shared" si="124"/>
        <v>-2.0509091501791477E-2</v>
      </c>
      <c r="L1559">
        <f t="shared" si="120"/>
        <v>23.139133229190843</v>
      </c>
    </row>
    <row r="1560" spans="1:12" x14ac:dyDescent="0.25">
      <c r="A1560" s="1">
        <v>36780.958333333336</v>
      </c>
      <c r="C1560">
        <v>94.697166442871094</v>
      </c>
      <c r="E1560">
        <f t="shared" si="121"/>
        <v>-1.4604634272331607E-3</v>
      </c>
      <c r="H1560">
        <f t="shared" si="122"/>
        <v>-3.8269349843410537E-3</v>
      </c>
      <c r="J1560">
        <f t="shared" si="123"/>
        <v>14.973477877864983</v>
      </c>
      <c r="K1560">
        <f t="shared" si="124"/>
        <v>-4.3813902816994821E-3</v>
      </c>
      <c r="L1560">
        <f t="shared" si="120"/>
        <v>23.037751655733516</v>
      </c>
    </row>
    <row r="1561" spans="1:12" x14ac:dyDescent="0.25">
      <c r="A1561" s="1">
        <v>36781.958333333336</v>
      </c>
      <c r="C1561">
        <v>94.004798889160099</v>
      </c>
      <c r="E1561">
        <f t="shared" si="121"/>
        <v>-7.3113861767837296E-3</v>
      </c>
      <c r="H1561">
        <f t="shared" si="122"/>
        <v>-1.9158439042167293E-2</v>
      </c>
      <c r="J1561">
        <f t="shared" si="123"/>
        <v>14.686609414692667</v>
      </c>
      <c r="K1561">
        <f t="shared" si="124"/>
        <v>-2.1934158530351189E-2</v>
      </c>
      <c r="L1561">
        <f t="shared" si="120"/>
        <v>22.532437958733794</v>
      </c>
    </row>
    <row r="1562" spans="1:12" x14ac:dyDescent="0.25">
      <c r="A1562" s="1">
        <v>36782.958333333336</v>
      </c>
      <c r="C1562">
        <v>94.252098083496094</v>
      </c>
      <c r="E1562">
        <f t="shared" si="121"/>
        <v>2.6307081899892282E-3</v>
      </c>
      <c r="H1562">
        <f t="shared" si="122"/>
        <v>6.8933935750347553E-3</v>
      </c>
      <c r="J1562">
        <f t="shared" si="123"/>
        <v>14.787849993670955</v>
      </c>
      <c r="K1562">
        <f t="shared" si="124"/>
        <v>7.8921245699676845E-3</v>
      </c>
      <c r="L1562">
        <f t="shared" si="120"/>
        <v>22.710266765969191</v>
      </c>
    </row>
    <row r="1563" spans="1:12" x14ac:dyDescent="0.25">
      <c r="A1563" s="1">
        <v>36783.958333333336</v>
      </c>
      <c r="C1563">
        <v>94.726890563964801</v>
      </c>
      <c r="E1563">
        <f t="shared" si="121"/>
        <v>5.0374738613043757E-3</v>
      </c>
      <c r="H1563">
        <f t="shared" si="122"/>
        <v>1.3199977892669005E-2</v>
      </c>
      <c r="J1563">
        <f t="shared" si="123"/>
        <v>14.983049286667518</v>
      </c>
      <c r="K1563">
        <f t="shared" si="124"/>
        <v>1.5112421583913127E-2</v>
      </c>
      <c r="L1563">
        <f t="shared" si="120"/>
        <v>23.05347389161965</v>
      </c>
    </row>
    <row r="1564" spans="1:12" x14ac:dyDescent="0.25">
      <c r="A1564" s="1">
        <v>36784.958333333336</v>
      </c>
      <c r="C1564">
        <v>92.6544189453125</v>
      </c>
      <c r="E1564">
        <f t="shared" si="121"/>
        <v>-2.1878387502362484E-2</v>
      </c>
      <c r="H1564">
        <f t="shared" si="122"/>
        <v>-5.732917714508038E-2</v>
      </c>
      <c r="J1564">
        <f t="shared" si="123"/>
        <v>14.124083399938685</v>
      </c>
      <c r="K1564">
        <f t="shared" si="124"/>
        <v>-6.5635162507087452E-2</v>
      </c>
      <c r="L1564">
        <f t="shared" si="120"/>
        <v>21.540355386390296</v>
      </c>
    </row>
    <row r="1565" spans="1:12" x14ac:dyDescent="0.25">
      <c r="A1565" s="1">
        <v>36787.958333333336</v>
      </c>
      <c r="C1565">
        <v>91.801689147949205</v>
      </c>
      <c r="E1565">
        <f t="shared" si="121"/>
        <v>-9.2033365172426995E-3</v>
      </c>
      <c r="H1565">
        <f t="shared" si="122"/>
        <v>-2.4116023608495834E-2</v>
      </c>
      <c r="J1565">
        <f t="shared" si="123"/>
        <v>13.783466671217401</v>
      </c>
      <c r="K1565">
        <f t="shared" si="124"/>
        <v>-2.7610009551728099E-2</v>
      </c>
      <c r="L1565">
        <f t="shared" si="120"/>
        <v>20.945625968424441</v>
      </c>
    </row>
    <row r="1566" spans="1:12" x14ac:dyDescent="0.25">
      <c r="A1566" s="1">
        <v>36788.958333333336</v>
      </c>
      <c r="C1566">
        <v>92.634620666503906</v>
      </c>
      <c r="E1566">
        <f t="shared" si="121"/>
        <v>9.0731611399037515E-3</v>
      </c>
      <c r="H1566">
        <f t="shared" si="122"/>
        <v>2.3774917698995583E-2</v>
      </c>
      <c r="J1566">
        <f t="shared" si="123"/>
        <v>14.111167456932444</v>
      </c>
      <c r="K1566">
        <f t="shared" si="124"/>
        <v>2.7219483419711255E-2</v>
      </c>
      <c r="L1566">
        <f t="shared" si="120"/>
        <v>21.515755087187443</v>
      </c>
    </row>
    <row r="1567" spans="1:12" x14ac:dyDescent="0.25">
      <c r="A1567" s="1">
        <v>36789.958333333336</v>
      </c>
      <c r="C1567">
        <v>91.950363159179602</v>
      </c>
      <c r="E1567">
        <f t="shared" si="121"/>
        <v>-7.3866282649087678E-3</v>
      </c>
      <c r="H1567">
        <f t="shared" si="122"/>
        <v>-1.9355600144575793E-2</v>
      </c>
      <c r="J1567">
        <f t="shared" si="123"/>
        <v>13.838037342062909</v>
      </c>
      <c r="K1567">
        <f t="shared" si="124"/>
        <v>-2.2159884794726303E-2</v>
      </c>
      <c r="L1567">
        <f t="shared" si="120"/>
        <v>21.038968433183822</v>
      </c>
    </row>
    <row r="1568" spans="1:12" x14ac:dyDescent="0.25">
      <c r="A1568" s="1">
        <v>36790.958333333336</v>
      </c>
      <c r="C1568">
        <v>90.552261352539006</v>
      </c>
      <c r="E1568">
        <f t="shared" si="121"/>
        <v>-1.5204962314507409E-2</v>
      </c>
      <c r="H1568">
        <f t="shared" si="122"/>
        <v>-3.9842423392425039E-2</v>
      </c>
      <c r="J1568">
        <f t="shared" si="123"/>
        <v>13.286696399360251</v>
      </c>
      <c r="K1568">
        <f t="shared" si="124"/>
        <v>-4.5614886943522226E-2</v>
      </c>
      <c r="L1568">
        <f t="shared" si="120"/>
        <v>20.079278266695809</v>
      </c>
    </row>
    <row r="1569" spans="1:12" x14ac:dyDescent="0.25">
      <c r="A1569" s="1">
        <v>36791.958333333336</v>
      </c>
      <c r="C1569">
        <v>92.198303222656193</v>
      </c>
      <c r="E1569">
        <f t="shared" si="121"/>
        <v>1.8177810752939783E-2</v>
      </c>
      <c r="H1569">
        <f t="shared" si="122"/>
        <v>4.7632346426467721E-2</v>
      </c>
      <c r="J1569">
        <f t="shared" si="123"/>
        <v>13.919572925117878</v>
      </c>
      <c r="K1569">
        <f t="shared" si="124"/>
        <v>5.4533432258819348E-2</v>
      </c>
      <c r="L1569">
        <f t="shared" si="120"/>
        <v>21.174270227858649</v>
      </c>
    </row>
    <row r="1570" spans="1:12" x14ac:dyDescent="0.25">
      <c r="A1570" s="1">
        <v>36794.958333333336</v>
      </c>
      <c r="C1570">
        <v>91.543861389160099</v>
      </c>
      <c r="E1570">
        <f t="shared" si="121"/>
        <v>-7.0981982381567166E-3</v>
      </c>
      <c r="H1570">
        <f t="shared" si="122"/>
        <v>-1.8599810619600834E-2</v>
      </c>
      <c r="J1570">
        <f t="shared" si="123"/>
        <v>13.660671504804963</v>
      </c>
      <c r="K1570">
        <f t="shared" si="124"/>
        <v>-2.129459471447015E-2</v>
      </c>
      <c r="L1570">
        <f t="shared" si="120"/>
        <v>20.723372724981729</v>
      </c>
    </row>
    <row r="1571" spans="1:12" x14ac:dyDescent="0.25">
      <c r="A1571" s="1">
        <v>36795.958333333336</v>
      </c>
      <c r="C1571">
        <v>90.373764038085895</v>
      </c>
      <c r="E1571">
        <f t="shared" si="121"/>
        <v>-1.2781822104925511E-2</v>
      </c>
      <c r="H1571">
        <f t="shared" si="122"/>
        <v>-3.3492931945329714E-2</v>
      </c>
      <c r="J1571">
        <f t="shared" si="123"/>
        <v>13.203135563767026</v>
      </c>
      <c r="K1571">
        <f t="shared" si="124"/>
        <v>-3.8345466314776533E-2</v>
      </c>
      <c r="L1571">
        <f t="shared" si="120"/>
        <v>19.928725334227384</v>
      </c>
    </row>
    <row r="1572" spans="1:12" x14ac:dyDescent="0.25">
      <c r="A1572" s="1">
        <v>36796.958333333336</v>
      </c>
      <c r="C1572">
        <v>90.849723815917898</v>
      </c>
      <c r="E1572">
        <f t="shared" si="121"/>
        <v>5.2665702585035223E-3</v>
      </c>
      <c r="H1572">
        <f t="shared" si="122"/>
        <v>1.3800292149691435E-2</v>
      </c>
      <c r="J1572">
        <f t="shared" si="123"/>
        <v>13.385342691838991</v>
      </c>
      <c r="K1572">
        <f t="shared" si="124"/>
        <v>1.5799710775510567E-2</v>
      </c>
      <c r="L1572">
        <f t="shared" si="120"/>
        <v>20.243593430632767</v>
      </c>
    </row>
    <row r="1573" spans="1:12" x14ac:dyDescent="0.25">
      <c r="A1573" s="1">
        <v>36797.958333333336</v>
      </c>
      <c r="C1573">
        <v>92.019798278808594</v>
      </c>
      <c r="E1573">
        <f t="shared" si="121"/>
        <v>1.287922971853539E-2</v>
      </c>
      <c r="H1573">
        <f t="shared" si="122"/>
        <v>3.3748174628791525E-2</v>
      </c>
      <c r="J1573">
        <f t="shared" si="123"/>
        <v>13.837073574469391</v>
      </c>
      <c r="K1573">
        <f t="shared" si="124"/>
        <v>3.863768915560617E-2</v>
      </c>
      <c r="L1573">
        <f t="shared" si="120"/>
        <v>21.025759100998027</v>
      </c>
    </row>
    <row r="1574" spans="1:12" x14ac:dyDescent="0.25">
      <c r="A1574" s="1">
        <v>36798.958333333336</v>
      </c>
      <c r="C1574">
        <v>91.147247314453097</v>
      </c>
      <c r="E1574">
        <f t="shared" si="121"/>
        <v>-9.4822090536622605E-3</v>
      </c>
      <c r="H1574">
        <f t="shared" si="122"/>
        <v>-2.4846769100574193E-2</v>
      </c>
      <c r="J1574">
        <f t="shared" si="123"/>
        <v>13.493267002336895</v>
      </c>
      <c r="K1574">
        <f t="shared" si="124"/>
        <v>-2.8446627160986782E-2</v>
      </c>
      <c r="L1574">
        <f t="shared" si="120"/>
        <v>20.427647171075211</v>
      </c>
    </row>
    <row r="1575" spans="1:12" x14ac:dyDescent="0.25">
      <c r="A1575" s="1">
        <v>36801.958333333336</v>
      </c>
      <c r="C1575">
        <v>91.286048889160099</v>
      </c>
      <c r="E1575">
        <f t="shared" si="121"/>
        <v>1.5228279382715204E-3</v>
      </c>
      <c r="H1575">
        <f t="shared" si="122"/>
        <v>3.9903522426055571E-3</v>
      </c>
      <c r="J1575">
        <f t="shared" si="123"/>
        <v>13.547109890579744</v>
      </c>
      <c r="K1575">
        <f t="shared" si="124"/>
        <v>4.5684838148145612E-3</v>
      </c>
      <c r="L1575">
        <f t="shared" si="120"/>
        <v>20.520970546551009</v>
      </c>
    </row>
    <row r="1576" spans="1:12" x14ac:dyDescent="0.25">
      <c r="A1576" s="1">
        <v>36802.958333333336</v>
      </c>
      <c r="C1576">
        <v>90.433273315429602</v>
      </c>
      <c r="E1576">
        <f t="shared" si="121"/>
        <v>-9.3417952042808006E-3</v>
      </c>
      <c r="H1576">
        <f t="shared" si="122"/>
        <v>-2.447883474325727E-2</v>
      </c>
      <c r="J1576">
        <f t="shared" si="123"/>
        <v>13.215492426319496</v>
      </c>
      <c r="K1576">
        <f t="shared" si="124"/>
        <v>-2.8025385612842402E-2</v>
      </c>
      <c r="L1576">
        <f t="shared" si="120"/>
        <v>19.945862433834137</v>
      </c>
    </row>
    <row r="1577" spans="1:12" x14ac:dyDescent="0.25">
      <c r="A1577" s="1">
        <v>36803.958333333336</v>
      </c>
      <c r="C1577">
        <v>91.186851501464801</v>
      </c>
      <c r="E1577">
        <f t="shared" si="121"/>
        <v>8.3329747824867351E-3</v>
      </c>
      <c r="H1577">
        <f t="shared" si="122"/>
        <v>2.1835365490216498E-2</v>
      </c>
      <c r="J1577">
        <f t="shared" si="123"/>
        <v>13.504057533581372</v>
      </c>
      <c r="K1577">
        <f t="shared" si="124"/>
        <v>2.4998924347460205E-2</v>
      </c>
      <c r="L1577">
        <f t="shared" si="120"/>
        <v>20.444487539862404</v>
      </c>
    </row>
    <row r="1578" spans="1:12" x14ac:dyDescent="0.25">
      <c r="A1578" s="1">
        <v>36804.958333333336</v>
      </c>
      <c r="C1578">
        <v>91.504188537597599</v>
      </c>
      <c r="E1578">
        <f t="shared" si="121"/>
        <v>3.480074494377039E-3</v>
      </c>
      <c r="H1578">
        <f t="shared" si="122"/>
        <v>9.1190361787254082E-3</v>
      </c>
      <c r="J1578">
        <f t="shared" si="123"/>
        <v>13.62720152278969</v>
      </c>
      <c r="K1578">
        <f t="shared" si="124"/>
        <v>1.0440223483131117E-2</v>
      </c>
      <c r="L1578">
        <f t="shared" si="120"/>
        <v>20.657932558776658</v>
      </c>
    </row>
    <row r="1579" spans="1:12" x14ac:dyDescent="0.25">
      <c r="A1579" s="1">
        <v>36805.958333333336</v>
      </c>
      <c r="C1579">
        <v>89.520980834960895</v>
      </c>
      <c r="E1579">
        <f t="shared" si="121"/>
        <v>-2.1673408991784382E-2</v>
      </c>
      <c r="H1579">
        <f t="shared" si="122"/>
        <v>-5.6792060351505087E-2</v>
      </c>
      <c r="J1579">
        <f t="shared" si="123"/>
        <v>12.853284671485296</v>
      </c>
      <c r="K1579">
        <f t="shared" si="124"/>
        <v>-6.5020226975353146E-2</v>
      </c>
      <c r="L1579">
        <f t="shared" si="120"/>
        <v>19.31474909496346</v>
      </c>
    </row>
    <row r="1580" spans="1:12" x14ac:dyDescent="0.25">
      <c r="A1580" s="1">
        <v>36808.958333333336</v>
      </c>
      <c r="C1580">
        <v>88.846694946289006</v>
      </c>
      <c r="E1580">
        <f t="shared" si="121"/>
        <v>-7.5321548354679857E-3</v>
      </c>
      <c r="H1580">
        <f t="shared" si="122"/>
        <v>-1.9736931654587876E-2</v>
      </c>
      <c r="J1580">
        <f t="shared" si="123"/>
        <v>12.599600270387228</v>
      </c>
      <c r="K1580">
        <f t="shared" si="124"/>
        <v>-2.2596464506403957E-2</v>
      </c>
      <c r="L1580">
        <f t="shared" si="120"/>
        <v>18.878304052589019</v>
      </c>
    </row>
    <row r="1581" spans="1:12" x14ac:dyDescent="0.25">
      <c r="A1581" s="1">
        <v>36809.958333333336</v>
      </c>
      <c r="C1581">
        <v>87.379150390625</v>
      </c>
      <c r="E1581">
        <f t="shared" si="121"/>
        <v>-1.6517716911711666E-2</v>
      </c>
      <c r="H1581">
        <f t="shared" si="122"/>
        <v>-4.3282308568744127E-2</v>
      </c>
      <c r="J1581">
        <f t="shared" si="123"/>
        <v>12.054260483641496</v>
      </c>
      <c r="K1581">
        <f t="shared" si="124"/>
        <v>-4.9553150735134999E-2</v>
      </c>
      <c r="L1581">
        <f t="shared" si="120"/>
        <v>17.942824606247367</v>
      </c>
    </row>
    <row r="1582" spans="1:12" x14ac:dyDescent="0.25">
      <c r="A1582" s="1">
        <v>36810.958333333336</v>
      </c>
      <c r="C1582">
        <v>86.645401000976506</v>
      </c>
      <c r="E1582">
        <f t="shared" si="121"/>
        <v>-8.3973051508088314E-3</v>
      </c>
      <c r="H1582">
        <f t="shared" si="122"/>
        <v>-2.2003933995594121E-2</v>
      </c>
      <c r="J1582">
        <f t="shared" si="123"/>
        <v>11.789019331593751</v>
      </c>
      <c r="K1582">
        <f t="shared" si="124"/>
        <v>-2.5191915452426494E-2</v>
      </c>
      <c r="L1582">
        <f t="shared" si="120"/>
        <v>17.490810485789066</v>
      </c>
    </row>
    <row r="1583" spans="1:12" x14ac:dyDescent="0.25">
      <c r="A1583" s="1">
        <v>36811.958333333336</v>
      </c>
      <c r="C1583">
        <v>84.483703613281193</v>
      </c>
      <c r="E1583">
        <f t="shared" si="121"/>
        <v>-2.4948783925311302E-2</v>
      </c>
      <c r="H1583">
        <f t="shared" si="122"/>
        <v>-6.5374710684416706E-2</v>
      </c>
      <c r="J1583">
        <f t="shared" si="123"/>
        <v>11.018315603537815</v>
      </c>
      <c r="K1583">
        <f t="shared" si="124"/>
        <v>-7.4846351775933906E-2</v>
      </c>
      <c r="L1583">
        <f t="shared" si="120"/>
        <v>16.181687131323503</v>
      </c>
    </row>
    <row r="1584" spans="1:12" x14ac:dyDescent="0.25">
      <c r="A1584" s="1">
        <v>36812.958333333336</v>
      </c>
      <c r="C1584">
        <v>87.299827575683594</v>
      </c>
      <c r="E1584">
        <f t="shared" si="121"/>
        <v>3.3333339353741387E-2</v>
      </c>
      <c r="H1584">
        <f t="shared" si="122"/>
        <v>8.7345235860794929E-2</v>
      </c>
      <c r="J1584">
        <f t="shared" si="123"/>
        <v>11.980712978717502</v>
      </c>
      <c r="K1584">
        <f t="shared" si="124"/>
        <v>0.10000001806122416</v>
      </c>
      <c r="L1584">
        <f t="shared" si="120"/>
        <v>17.799856136716933</v>
      </c>
    </row>
    <row r="1585" spans="1:12" x14ac:dyDescent="0.25">
      <c r="A1585" s="1">
        <v>36815.958333333336</v>
      </c>
      <c r="C1585">
        <v>87.696434020996094</v>
      </c>
      <c r="E1585">
        <f t="shared" si="121"/>
        <v>4.5430381287827615E-3</v>
      </c>
      <c r="H1585">
        <f t="shared" si="122"/>
        <v>1.1904379956416694E-2</v>
      </c>
      <c r="J1585">
        <f t="shared" si="123"/>
        <v>12.123335938164928</v>
      </c>
      <c r="K1585">
        <f t="shared" si="124"/>
        <v>1.3629114386348284E-2</v>
      </c>
      <c r="L1585">
        <f t="shared" si="120"/>
        <v>18.04245241206479</v>
      </c>
    </row>
    <row r="1586" spans="1:12" x14ac:dyDescent="0.25">
      <c r="A1586" s="1">
        <v>36816.958333333336</v>
      </c>
      <c r="C1586">
        <v>85.514999389648395</v>
      </c>
      <c r="E1586">
        <f t="shared" si="121"/>
        <v>-2.4874838477758732E-2</v>
      </c>
      <c r="H1586">
        <f t="shared" si="122"/>
        <v>-6.518094724269341E-2</v>
      </c>
      <c r="J1586">
        <f t="shared" si="123"/>
        <v>11.333125417973951</v>
      </c>
      <c r="K1586">
        <f t="shared" si="124"/>
        <v>-7.4624515433276195E-2</v>
      </c>
      <c r="L1586">
        <f t="shared" si="120"/>
        <v>16.696043143586511</v>
      </c>
    </row>
    <row r="1587" spans="1:12" x14ac:dyDescent="0.25">
      <c r="A1587" s="1">
        <v>36817.958333333336</v>
      </c>
      <c r="C1587">
        <v>85.197639465332003</v>
      </c>
      <c r="E1587">
        <f t="shared" si="121"/>
        <v>-3.7111609259370404E-3</v>
      </c>
      <c r="H1587">
        <f t="shared" si="122"/>
        <v>-9.7245650354246174E-3</v>
      </c>
      <c r="J1587">
        <f t="shared" si="123"/>
        <v>11.222915702792239</v>
      </c>
      <c r="K1587">
        <f t="shared" si="124"/>
        <v>-1.1133482777811121E-2</v>
      </c>
      <c r="L1587">
        <f t="shared" si="120"/>
        <v>16.5101580347898</v>
      </c>
    </row>
    <row r="1588" spans="1:12" x14ac:dyDescent="0.25">
      <c r="A1588" s="1">
        <v>36818.958333333336</v>
      </c>
      <c r="C1588">
        <v>88.410438537597599</v>
      </c>
      <c r="E1588">
        <f t="shared" si="121"/>
        <v>3.7709954083562591E-2</v>
      </c>
      <c r="H1588">
        <f t="shared" si="122"/>
        <v>9.881352716492299E-2</v>
      </c>
      <c r="J1588">
        <f t="shared" si="123"/>
        <v>12.331891588459742</v>
      </c>
      <c r="K1588">
        <f t="shared" si="124"/>
        <v>0.11312986225068777</v>
      </c>
      <c r="L1588">
        <f t="shared" si="120"/>
        <v>18.377949939002658</v>
      </c>
    </row>
    <row r="1589" spans="1:12" x14ac:dyDescent="0.25">
      <c r="A1589" s="1">
        <v>36819.958333333336</v>
      </c>
      <c r="C1589">
        <v>88.787200927734304</v>
      </c>
      <c r="E1589">
        <f t="shared" si="121"/>
        <v>4.2615147755034055E-3</v>
      </c>
      <c r="H1589">
        <f t="shared" si="122"/>
        <v>1.1166688378877606E-2</v>
      </c>
      <c r="J1589">
        <f t="shared" si="123"/>
        <v>12.469597978950175</v>
      </c>
      <c r="K1589">
        <f t="shared" si="124"/>
        <v>1.2784544326510217E-2</v>
      </c>
      <c r="L1589">
        <f t="shared" si="120"/>
        <v>18.612903654628223</v>
      </c>
    </row>
    <row r="1590" spans="1:12" x14ac:dyDescent="0.25">
      <c r="A1590" s="1">
        <v>36822.958333333336</v>
      </c>
      <c r="C1590">
        <v>89.183860778808594</v>
      </c>
      <c r="E1590">
        <f t="shared" si="121"/>
        <v>4.4675341370108423E-3</v>
      </c>
      <c r="H1590">
        <f t="shared" si="122"/>
        <v>1.1706532573057859E-2</v>
      </c>
      <c r="J1590">
        <f t="shared" si="123"/>
        <v>12.615573733863691</v>
      </c>
      <c r="K1590">
        <f t="shared" si="124"/>
        <v>1.3402602411032527E-2</v>
      </c>
      <c r="L1590">
        <f t="shared" si="120"/>
        <v>18.86236500202606</v>
      </c>
    </row>
    <row r="1591" spans="1:12" x14ac:dyDescent="0.25">
      <c r="A1591" s="1">
        <v>36823.958333333336</v>
      </c>
      <c r="C1591">
        <v>88.588905334472599</v>
      </c>
      <c r="E1591">
        <f t="shared" si="121"/>
        <v>-6.6711111084503116E-3</v>
      </c>
      <c r="H1591">
        <f t="shared" si="122"/>
        <v>-1.7480690039408234E-2</v>
      </c>
      <c r="J1591">
        <f t="shared" si="123"/>
        <v>12.39504479975272</v>
      </c>
      <c r="K1591">
        <f t="shared" si="124"/>
        <v>-2.0013333325350935E-2</v>
      </c>
      <c r="L1591">
        <f t="shared" si="120"/>
        <v>18.484866203936079</v>
      </c>
    </row>
    <row r="1592" spans="1:12" x14ac:dyDescent="0.25">
      <c r="A1592" s="1">
        <v>36824.958333333336</v>
      </c>
      <c r="C1592">
        <v>86.506546020507798</v>
      </c>
      <c r="E1592">
        <f t="shared" si="121"/>
        <v>-2.3505870245294602E-2</v>
      </c>
      <c r="H1592">
        <f t="shared" si="122"/>
        <v>-6.1593762296067479E-2</v>
      </c>
      <c r="J1592">
        <f t="shared" si="123"/>
        <v>11.631587356707643</v>
      </c>
      <c r="K1592">
        <f t="shared" si="124"/>
        <v>-7.0517610735883807E-2</v>
      </c>
      <c r="L1592">
        <f t="shared" si="120"/>
        <v>17.181357604462022</v>
      </c>
    </row>
    <row r="1593" spans="1:12" x14ac:dyDescent="0.25">
      <c r="A1593" s="1">
        <v>36825.958333333336</v>
      </c>
      <c r="C1593">
        <v>86.744499206542898</v>
      </c>
      <c r="E1593">
        <f t="shared" si="121"/>
        <v>2.7506957216705263E-3</v>
      </c>
      <c r="H1593">
        <f t="shared" si="122"/>
        <v>7.2078036959001661E-3</v>
      </c>
      <c r="J1593">
        <f t="shared" si="123"/>
        <v>11.715425555046506</v>
      </c>
      <c r="K1593">
        <f t="shared" si="124"/>
        <v>8.252087165011579E-3</v>
      </c>
      <c r="L1593">
        <f t="shared" si="120"/>
        <v>17.323139665027277</v>
      </c>
    </row>
    <row r="1594" spans="1:12" x14ac:dyDescent="0.25">
      <c r="A1594" s="1">
        <v>36826.958333333336</v>
      </c>
      <c r="C1594">
        <v>88.390594482421804</v>
      </c>
      <c r="E1594">
        <f t="shared" si="121"/>
        <v>1.8976364967644432E-2</v>
      </c>
      <c r="H1594">
        <f t="shared" si="122"/>
        <v>4.972484323546747E-2</v>
      </c>
      <c r="J1594">
        <f t="shared" si="123"/>
        <v>12.297973254207985</v>
      </c>
      <c r="K1594">
        <f t="shared" si="124"/>
        <v>5.6929094902933297E-2</v>
      </c>
      <c r="L1594">
        <f t="shared" si="120"/>
        <v>18.309330327034385</v>
      </c>
    </row>
    <row r="1595" spans="1:12" x14ac:dyDescent="0.25">
      <c r="A1595" s="1">
        <v>36829.958333333336</v>
      </c>
      <c r="C1595">
        <v>89.183860778808594</v>
      </c>
      <c r="E1595">
        <f t="shared" si="121"/>
        <v>8.9745555059541626E-3</v>
      </c>
      <c r="H1595">
        <f t="shared" si="122"/>
        <v>2.3516535775026621E-2</v>
      </c>
      <c r="J1595">
        <f t="shared" si="123"/>
        <v>12.587178982200887</v>
      </c>
      <c r="K1595">
        <f t="shared" si="124"/>
        <v>2.6923666517862488E-2</v>
      </c>
      <c r="L1595">
        <f t="shared" si="120"/>
        <v>18.802284630924845</v>
      </c>
    </row>
    <row r="1596" spans="1:12" x14ac:dyDescent="0.25">
      <c r="A1596" s="1">
        <v>36830.958333333336</v>
      </c>
      <c r="C1596">
        <v>90.720817565917898</v>
      </c>
      <c r="E1596">
        <f t="shared" si="121"/>
        <v>1.723357537661685E-2</v>
      </c>
      <c r="H1596">
        <f t="shared" si="122"/>
        <v>4.5158113023753575E-2</v>
      </c>
      <c r="J1596">
        <f t="shared" si="123"/>
        <v>13.15559223332933</v>
      </c>
      <c r="K1596">
        <f t="shared" si="124"/>
        <v>5.1700726129850549E-2</v>
      </c>
      <c r="L1596">
        <f t="shared" si="120"/>
        <v>19.774376399243788</v>
      </c>
    </row>
    <row r="1597" spans="1:12" x14ac:dyDescent="0.25">
      <c r="A1597" s="1">
        <v>36831.958333333336</v>
      </c>
      <c r="C1597">
        <v>90.413444519042898</v>
      </c>
      <c r="E1597">
        <f t="shared" si="121"/>
        <v>-3.3881203357946088E-3</v>
      </c>
      <c r="H1597">
        <f t="shared" si="122"/>
        <v>-8.8780834921515141E-3</v>
      </c>
      <c r="J1597">
        <f t="shared" si="123"/>
        <v>13.038795787093132</v>
      </c>
      <c r="K1597">
        <f t="shared" si="124"/>
        <v>-1.0164361007383826E-2</v>
      </c>
      <c r="L1597">
        <f t="shared" si="120"/>
        <v>19.573382498825985</v>
      </c>
    </row>
    <row r="1598" spans="1:12" x14ac:dyDescent="0.25">
      <c r="A1598" s="1">
        <v>36832.958333333336</v>
      </c>
      <c r="C1598">
        <v>90.562156677246094</v>
      </c>
      <c r="E1598">
        <f t="shared" si="121"/>
        <v>1.6448013787582205E-3</v>
      </c>
      <c r="H1598">
        <f t="shared" si="122"/>
        <v>4.3099661527212759E-3</v>
      </c>
      <c r="J1598">
        <f t="shared" si="123"/>
        <v>13.094992555607748</v>
      </c>
      <c r="K1598">
        <f t="shared" si="124"/>
        <v>4.9344041362746616E-3</v>
      </c>
      <c r="L1598">
        <f t="shared" si="120"/>
        <v>19.669965478389077</v>
      </c>
    </row>
    <row r="1599" spans="1:12" x14ac:dyDescent="0.25">
      <c r="A1599" s="1">
        <v>36833.958333333336</v>
      </c>
      <c r="C1599">
        <v>90.611763000488196</v>
      </c>
      <c r="E1599">
        <f t="shared" si="121"/>
        <v>5.4775995915035125E-4</v>
      </c>
      <c r="H1599">
        <f t="shared" si="122"/>
        <v>1.4353264255750815E-3</v>
      </c>
      <c r="J1599">
        <f t="shared" si="123"/>
        <v>13.11378814446552</v>
      </c>
      <c r="K1599">
        <f t="shared" si="124"/>
        <v>1.6432798774510537E-3</v>
      </c>
      <c r="L1599">
        <f t="shared" si="120"/>
        <v>19.702288736849869</v>
      </c>
    </row>
    <row r="1600" spans="1:12" x14ac:dyDescent="0.25">
      <c r="A1600" s="1">
        <v>36836.958333333336</v>
      </c>
      <c r="C1600">
        <v>91.246391296386705</v>
      </c>
      <c r="E1600">
        <f t="shared" si="121"/>
        <v>7.0038179909941434E-3</v>
      </c>
      <c r="H1600">
        <f t="shared" si="122"/>
        <v>1.8352500715797575E-2</v>
      </c>
      <c r="J1600">
        <f t="shared" si="123"/>
        <v>13.354458950773642</v>
      </c>
      <c r="K1600">
        <f t="shared" si="124"/>
        <v>2.101145397298243E-2</v>
      </c>
      <c r="L1600">
        <f t="shared" si="120"/>
        <v>20.1162624698066</v>
      </c>
    </row>
    <row r="1601" spans="1:12" x14ac:dyDescent="0.25">
      <c r="A1601" s="1">
        <v>36837.958333333336</v>
      </c>
      <c r="C1601">
        <v>91.226531982421804</v>
      </c>
      <c r="E1601">
        <f t="shared" si="121"/>
        <v>-2.176449247225376E-4</v>
      </c>
      <c r="H1601">
        <f t="shared" si="122"/>
        <v>-5.7030731550936748E-4</v>
      </c>
      <c r="J1601">
        <f t="shared" si="123"/>
        <v>13.346842805139348</v>
      </c>
      <c r="K1601">
        <f t="shared" si="124"/>
        <v>-6.5293477416761281E-4</v>
      </c>
      <c r="L1601">
        <f t="shared" si="120"/>
        <v>20.10312786251378</v>
      </c>
    </row>
    <row r="1602" spans="1:12" x14ac:dyDescent="0.25">
      <c r="A1602" s="1">
        <v>36838.958333333336</v>
      </c>
      <c r="C1602">
        <v>89.203674316406193</v>
      </c>
      <c r="E1602">
        <f t="shared" si="121"/>
        <v>-2.2174005983318423E-2</v>
      </c>
      <c r="H1602">
        <f t="shared" si="122"/>
        <v>-5.8103802983490667E-2</v>
      </c>
      <c r="J1602">
        <f t="shared" si="123"/>
        <v>12.571340480337911</v>
      </c>
      <c r="K1602">
        <f t="shared" si="124"/>
        <v>-6.652201794995527E-2</v>
      </c>
      <c r="L1602">
        <f t="shared" ref="L1602:L1665" si="125">L1603/(1+K1603)</f>
        <v>18.765827229993391</v>
      </c>
    </row>
    <row r="1603" spans="1:12" x14ac:dyDescent="0.25">
      <c r="A1603" s="1">
        <v>36839.958333333336</v>
      </c>
      <c r="C1603">
        <v>88.866539001464801</v>
      </c>
      <c r="E1603">
        <f t="shared" ref="E1603:E1666" si="126">C1603/C1602-1</f>
        <v>-3.7793882093417608E-3</v>
      </c>
      <c r="H1603">
        <f t="shared" ref="H1603:H1666" si="127">E1603*$F$3975</f>
        <v>-9.9033448479685926E-3</v>
      </c>
      <c r="J1603">
        <f t="shared" ref="J1603:J1666" si="128">J1604/(1+H1604)</f>
        <v>12.446842160359898</v>
      </c>
      <c r="K1603">
        <f t="shared" si="124"/>
        <v>-1.1338164628025282E-2</v>
      </c>
      <c r="L1603">
        <f t="shared" si="125"/>
        <v>18.553057191478647</v>
      </c>
    </row>
    <row r="1604" spans="1:12" x14ac:dyDescent="0.25">
      <c r="A1604" s="1">
        <v>36840.958333333336</v>
      </c>
      <c r="C1604">
        <v>86.704887390136705</v>
      </c>
      <c r="E1604">
        <f t="shared" si="126"/>
        <v>-2.4324696737570317E-2</v>
      </c>
      <c r="H1604">
        <f t="shared" si="127"/>
        <v>-6.3739379701449397E-2</v>
      </c>
      <c r="J1604">
        <f t="shared" si="128"/>
        <v>11.653488161816711</v>
      </c>
      <c r="K1604">
        <f t="shared" ref="K1604:K1667" si="129">E1604*3</f>
        <v>-7.2974090212710951E-2</v>
      </c>
      <c r="L1604">
        <f t="shared" si="125"/>
        <v>17.199164722266097</v>
      </c>
    </row>
    <row r="1605" spans="1:12" x14ac:dyDescent="0.25">
      <c r="A1605" s="1">
        <v>36843.958333333336</v>
      </c>
      <c r="C1605">
        <v>86.030578613281193</v>
      </c>
      <c r="E1605">
        <f t="shared" si="126"/>
        <v>-7.7770561401158123E-3</v>
      </c>
      <c r="H1605">
        <f t="shared" si="127"/>
        <v>-2.0378660405196234E-2</v>
      </c>
      <c r="J1605">
        <f t="shared" si="128"/>
        <v>11.416005684031074</v>
      </c>
      <c r="K1605">
        <f t="shared" si="129"/>
        <v>-2.3331168420347437E-2</v>
      </c>
      <c r="L1605">
        <f t="shared" si="125"/>
        <v>16.797888113441608</v>
      </c>
    </row>
    <row r="1606" spans="1:12" x14ac:dyDescent="0.25">
      <c r="A1606" s="1">
        <v>36844.958333333336</v>
      </c>
      <c r="C1606">
        <v>88.291442871093693</v>
      </c>
      <c r="E1606">
        <f t="shared" si="126"/>
        <v>2.6279775101541336E-2</v>
      </c>
      <c r="H1606">
        <f t="shared" si="127"/>
        <v>6.8862382200993999E-2</v>
      </c>
      <c r="J1606">
        <f t="shared" si="128"/>
        <v>12.202139030653541</v>
      </c>
      <c r="K1606">
        <f t="shared" si="129"/>
        <v>7.8839325304624008E-2</v>
      </c>
      <c r="L1606">
        <f t="shared" si="125"/>
        <v>18.122222278847907</v>
      </c>
    </row>
    <row r="1607" spans="1:12" x14ac:dyDescent="0.25">
      <c r="A1607" s="1">
        <v>36845.958333333336</v>
      </c>
      <c r="C1607">
        <v>88.569068908691406</v>
      </c>
      <c r="E1607">
        <f t="shared" si="126"/>
        <v>3.1444274617082879E-3</v>
      </c>
      <c r="H1607">
        <f t="shared" si="127"/>
        <v>8.2395212605437286E-3</v>
      </c>
      <c r="J1607">
        <f t="shared" si="128"/>
        <v>12.302678814620721</v>
      </c>
      <c r="K1607">
        <f t="shared" si="129"/>
        <v>9.4332823851248637E-3</v>
      </c>
      <c r="L1607">
        <f t="shared" si="125"/>
        <v>18.29317431905028</v>
      </c>
    </row>
    <row r="1608" spans="1:12" x14ac:dyDescent="0.25">
      <c r="A1608" s="1">
        <v>36846.958333333336</v>
      </c>
      <c r="C1608">
        <v>87.180847167968693</v>
      </c>
      <c r="E1608">
        <f t="shared" si="126"/>
        <v>-1.5673888839837224E-2</v>
      </c>
      <c r="H1608">
        <f t="shared" si="127"/>
        <v>-4.1071178109186368E-2</v>
      </c>
      <c r="J1608">
        <f t="shared" si="128"/>
        <v>11.79739330180532</v>
      </c>
      <c r="K1608">
        <f t="shared" si="129"/>
        <v>-4.7021666519511673E-2</v>
      </c>
      <c r="L1608">
        <f t="shared" si="125"/>
        <v>17.432998776636602</v>
      </c>
    </row>
    <row r="1609" spans="1:12" x14ac:dyDescent="0.25">
      <c r="A1609" s="1">
        <v>36847.958333333336</v>
      </c>
      <c r="C1609">
        <v>86.714805603027301</v>
      </c>
      <c r="E1609">
        <f t="shared" si="126"/>
        <v>-5.3456874999561199E-3</v>
      </c>
      <c r="H1609">
        <f t="shared" si="127"/>
        <v>-1.4007607535707718E-2</v>
      </c>
      <c r="J1609">
        <f t="shared" si="128"/>
        <v>11.632140046489244</v>
      </c>
      <c r="K1609">
        <f t="shared" si="129"/>
        <v>-1.603706249986836E-2</v>
      </c>
      <c r="L1609">
        <f t="shared" si="125"/>
        <v>17.153424685695551</v>
      </c>
    </row>
    <row r="1610" spans="1:12" x14ac:dyDescent="0.25">
      <c r="A1610" s="1">
        <v>36850.958333333336</v>
      </c>
      <c r="C1610">
        <v>85.475326538085895</v>
      </c>
      <c r="E1610">
        <f t="shared" si="126"/>
        <v>-1.4293742070017768E-2</v>
      </c>
      <c r="H1610">
        <f t="shared" si="127"/>
        <v>-3.7454701408394492E-2</v>
      </c>
      <c r="J1610">
        <f t="shared" si="128"/>
        <v>11.196461714307361</v>
      </c>
      <c r="K1610">
        <f t="shared" si="129"/>
        <v>-4.2881226210053303E-2</v>
      </c>
      <c r="L1610">
        <f t="shared" si="125"/>
        <v>16.417864801471129</v>
      </c>
    </row>
    <row r="1611" spans="1:12" x14ac:dyDescent="0.25">
      <c r="A1611" s="1">
        <v>36851.958333333336</v>
      </c>
      <c r="C1611">
        <v>85.911567687988196</v>
      </c>
      <c r="E1611">
        <f t="shared" si="126"/>
        <v>5.1037084919227649E-3</v>
      </c>
      <c r="H1611">
        <f t="shared" si="127"/>
        <v>1.3373536244327716E-2</v>
      </c>
      <c r="J1611">
        <f t="shared" si="128"/>
        <v>11.346198000851878</v>
      </c>
      <c r="K1611">
        <f t="shared" si="129"/>
        <v>1.5311125475768295E-2</v>
      </c>
      <c r="L1611">
        <f t="shared" si="125"/>
        <v>16.669240789490654</v>
      </c>
    </row>
    <row r="1612" spans="1:12" x14ac:dyDescent="0.25">
      <c r="A1612" s="1">
        <v>36852.958333333336</v>
      </c>
      <c r="C1612">
        <v>83.858978271484304</v>
      </c>
      <c r="E1612">
        <f t="shared" si="126"/>
        <v>-2.3891886409970309E-2</v>
      </c>
      <c r="H1612">
        <f t="shared" si="127"/>
        <v>-6.2605262301868567E-2</v>
      </c>
      <c r="J1612">
        <f t="shared" si="128"/>
        <v>10.635866298879609</v>
      </c>
      <c r="K1612">
        <f t="shared" si="129"/>
        <v>-7.1675659229910926E-2</v>
      </c>
      <c r="L1612">
        <f t="shared" si="125"/>
        <v>15.474461967041792</v>
      </c>
    </row>
    <row r="1613" spans="1:12" x14ac:dyDescent="0.25">
      <c r="A1613" s="1">
        <v>36854.958333333336</v>
      </c>
      <c r="C1613">
        <v>85.574440002441406</v>
      </c>
      <c r="E1613">
        <f t="shared" si="126"/>
        <v>2.0456506462593449E-2</v>
      </c>
      <c r="H1613">
        <f t="shared" si="127"/>
        <v>5.3603341774473297E-2</v>
      </c>
      <c r="J1613">
        <f t="shared" si="128"/>
        <v>11.205984275166054</v>
      </c>
      <c r="K1613">
        <f t="shared" si="129"/>
        <v>6.1369519387780347E-2</v>
      </c>
      <c r="L1613">
        <f t="shared" si="125"/>
        <v>16.424122260743633</v>
      </c>
    </row>
    <row r="1614" spans="1:12" x14ac:dyDescent="0.25">
      <c r="A1614" s="1">
        <v>36857.958333333336</v>
      </c>
      <c r="C1614">
        <v>86.328086853027301</v>
      </c>
      <c r="E1614">
        <f t="shared" si="126"/>
        <v>8.806915365901169E-3</v>
      </c>
      <c r="H1614">
        <f t="shared" si="127"/>
        <v>2.3077258827185452E-2</v>
      </c>
      <c r="J1614">
        <f t="shared" si="128"/>
        <v>11.464587674697432</v>
      </c>
      <c r="K1614">
        <f t="shared" si="129"/>
        <v>2.6420746097703507E-2</v>
      </c>
      <c r="L1614">
        <f t="shared" si="125"/>
        <v>16.858059824872381</v>
      </c>
    </row>
    <row r="1615" spans="1:12" x14ac:dyDescent="0.25">
      <c r="A1615" s="1">
        <v>36858.958333333336</v>
      </c>
      <c r="C1615">
        <v>84.840682983398395</v>
      </c>
      <c r="E1615">
        <f t="shared" si="126"/>
        <v>-1.7229663297892772E-2</v>
      </c>
      <c r="H1615">
        <f t="shared" si="127"/>
        <v>-4.5147861982439218E-2</v>
      </c>
      <c r="J1615">
        <f t="shared" si="128"/>
        <v>10.946986052674617</v>
      </c>
      <c r="K1615">
        <f t="shared" si="129"/>
        <v>-5.1688989893678317E-2</v>
      </c>
      <c r="L1615">
        <f t="shared" si="125"/>
        <v>15.986683740957528</v>
      </c>
    </row>
    <row r="1616" spans="1:12" x14ac:dyDescent="0.25">
      <c r="A1616" s="1">
        <v>36859.958333333336</v>
      </c>
      <c r="C1616">
        <v>84.682060241699205</v>
      </c>
      <c r="E1616">
        <f t="shared" si="126"/>
        <v>-1.8696542286231743E-3</v>
      </c>
      <c r="H1616">
        <f t="shared" si="127"/>
        <v>-4.899160802468298E-3</v>
      </c>
      <c r="J1616">
        <f t="shared" si="128"/>
        <v>10.893355007700187</v>
      </c>
      <c r="K1616">
        <f t="shared" si="129"/>
        <v>-5.608962685869523E-3</v>
      </c>
      <c r="L1616">
        <f t="shared" si="125"/>
        <v>15.8970150283837</v>
      </c>
    </row>
    <row r="1617" spans="1:12" x14ac:dyDescent="0.25">
      <c r="A1617" s="1">
        <v>36860.958333333336</v>
      </c>
      <c r="C1617">
        <v>83.948249816894503</v>
      </c>
      <c r="E1617">
        <f t="shared" si="126"/>
        <v>-8.6654767575359282E-3</v>
      </c>
      <c r="H1617">
        <f t="shared" si="127"/>
        <v>-2.2706639235899349E-2</v>
      </c>
      <c r="J1617">
        <f t="shared" si="128"/>
        <v>10.646003525471761</v>
      </c>
      <c r="K1617">
        <f t="shared" si="129"/>
        <v>-2.5996430272607784E-2</v>
      </c>
      <c r="L1617">
        <f t="shared" si="125"/>
        <v>15.483749385655726</v>
      </c>
    </row>
    <row r="1618" spans="1:12" x14ac:dyDescent="0.25">
      <c r="A1618" s="1">
        <v>36861.958333333336</v>
      </c>
      <c r="C1618">
        <v>83.908576965332003</v>
      </c>
      <c r="E1618">
        <f t="shared" si="126"/>
        <v>-4.7258700031305167E-4</v>
      </c>
      <c r="H1618">
        <f t="shared" si="127"/>
        <v>-1.2383464665521406E-3</v>
      </c>
      <c r="J1618">
        <f t="shared" si="128"/>
        <v>10.632820084623091</v>
      </c>
      <c r="K1618">
        <f t="shared" si="129"/>
        <v>-1.417761000939155E-3</v>
      </c>
      <c r="L1618">
        <f t="shared" si="125"/>
        <v>15.461797129628428</v>
      </c>
    </row>
    <row r="1619" spans="1:12" x14ac:dyDescent="0.25">
      <c r="A1619" s="1">
        <v>36864.958333333336</v>
      </c>
      <c r="C1619">
        <v>84.622535705566406</v>
      </c>
      <c r="E1619">
        <f t="shared" si="126"/>
        <v>8.5087694971801575E-3</v>
      </c>
      <c r="H1619">
        <f t="shared" si="127"/>
        <v>2.2296010331557745E-2</v>
      </c>
      <c r="J1619">
        <f t="shared" si="128"/>
        <v>10.869889551083443</v>
      </c>
      <c r="K1619">
        <f t="shared" si="129"/>
        <v>2.5526308491540473E-2</v>
      </c>
      <c r="L1619">
        <f t="shared" si="125"/>
        <v>15.856479732992938</v>
      </c>
    </row>
    <row r="1620" spans="1:12" x14ac:dyDescent="0.25">
      <c r="A1620" s="1">
        <v>36865.958333333336</v>
      </c>
      <c r="C1620">
        <v>87.398979187011705</v>
      </c>
      <c r="E1620">
        <f t="shared" si="126"/>
        <v>3.2809741025789929E-2</v>
      </c>
      <c r="H1620">
        <f t="shared" si="127"/>
        <v>8.5973221525060373E-2</v>
      </c>
      <c r="J1620">
        <f t="shared" si="128"/>
        <v>11.804408973411679</v>
      </c>
      <c r="K1620">
        <f t="shared" si="129"/>
        <v>9.8429223077369787E-2</v>
      </c>
      <c r="L1620">
        <f t="shared" si="125"/>
        <v>17.417220713853492</v>
      </c>
    </row>
    <row r="1621" spans="1:12" x14ac:dyDescent="0.25">
      <c r="A1621" s="1">
        <v>36866.958333333336</v>
      </c>
      <c r="C1621">
        <v>86.000839233398395</v>
      </c>
      <c r="E1621">
        <f t="shared" si="126"/>
        <v>-1.5997211484834906E-2</v>
      </c>
      <c r="H1621">
        <f t="shared" si="127"/>
        <v>-4.191839873676171E-2</v>
      </c>
      <c r="J1621">
        <f t="shared" si="128"/>
        <v>11.3095870512124</v>
      </c>
      <c r="K1621">
        <f t="shared" si="129"/>
        <v>-4.7991634454504717E-2</v>
      </c>
      <c r="L1621">
        <f t="shared" si="125"/>
        <v>16.581339824140809</v>
      </c>
    </row>
    <row r="1622" spans="1:12" x14ac:dyDescent="0.25">
      <c r="A1622" s="1">
        <v>36867.958333333336</v>
      </c>
      <c r="C1622">
        <v>84.820846557617102</v>
      </c>
      <c r="E1622">
        <f t="shared" si="126"/>
        <v>-1.3720711173281663E-2</v>
      </c>
      <c r="H1622">
        <f t="shared" si="127"/>
        <v>-3.5953156114663813E-2</v>
      </c>
      <c r="J1622">
        <f t="shared" si="128"/>
        <v>10.902971702367781</v>
      </c>
      <c r="K1622">
        <f t="shared" si="129"/>
        <v>-4.116213351984499E-2</v>
      </c>
      <c r="L1622">
        <f t="shared" si="125"/>
        <v>15.898816500361603</v>
      </c>
    </row>
    <row r="1623" spans="1:12" x14ac:dyDescent="0.25">
      <c r="A1623" s="1">
        <v>36868.958333333336</v>
      </c>
      <c r="C1623">
        <v>85.019203186035099</v>
      </c>
      <c r="E1623">
        <f t="shared" si="126"/>
        <v>2.3385362970087531E-3</v>
      </c>
      <c r="H1623">
        <f t="shared" si="127"/>
        <v>6.127799026182267E-3</v>
      </c>
      <c r="J1623">
        <f t="shared" si="128"/>
        <v>10.969782921748044</v>
      </c>
      <c r="K1623">
        <f t="shared" si="129"/>
        <v>7.0156088910262593E-3</v>
      </c>
      <c r="L1623">
        <f t="shared" si="125"/>
        <v>16.010356378758335</v>
      </c>
    </row>
    <row r="1624" spans="1:12" x14ac:dyDescent="0.25">
      <c r="A1624" s="1">
        <v>36871.958333333336</v>
      </c>
      <c r="C1624">
        <v>87.974098205566406</v>
      </c>
      <c r="E1624">
        <f t="shared" si="126"/>
        <v>3.4755618834318325E-2</v>
      </c>
      <c r="H1624">
        <f t="shared" si="127"/>
        <v>9.1072115288403727E-2</v>
      </c>
      <c r="J1624">
        <f t="shared" si="128"/>
        <v>11.968824256686244</v>
      </c>
      <c r="K1624">
        <f t="shared" si="129"/>
        <v>0.10426685650295497</v>
      </c>
      <c r="L1624">
        <f t="shared" si="125"/>
        <v>17.6797059098635</v>
      </c>
    </row>
    <row r="1625" spans="1:12" x14ac:dyDescent="0.25">
      <c r="A1625" s="1">
        <v>36872.958333333336</v>
      </c>
      <c r="C1625">
        <v>87.597320556640597</v>
      </c>
      <c r="E1625">
        <f t="shared" si="126"/>
        <v>-4.2828247928771157E-3</v>
      </c>
      <c r="H1625">
        <f t="shared" si="127"/>
        <v>-1.1222528223603376E-2</v>
      </c>
      <c r="J1625">
        <f t="shared" si="128"/>
        <v>11.834503788662234</v>
      </c>
      <c r="K1625">
        <f t="shared" si="129"/>
        <v>-1.2848474378631347E-2</v>
      </c>
      <c r="L1625">
        <f t="shared" si="125"/>
        <v>17.452548661458881</v>
      </c>
    </row>
    <row r="1626" spans="1:12" x14ac:dyDescent="0.25">
      <c r="A1626" s="1">
        <v>36873.958333333336</v>
      </c>
      <c r="C1626">
        <v>86.397499084472599</v>
      </c>
      <c r="E1626">
        <f t="shared" si="126"/>
        <v>-1.369701110197985E-2</v>
      </c>
      <c r="H1626">
        <f t="shared" si="127"/>
        <v>-3.5891053476347079E-2</v>
      </c>
      <c r="J1626">
        <f t="shared" si="128"/>
        <v>11.409750980317327</v>
      </c>
      <c r="K1626">
        <f t="shared" si="129"/>
        <v>-4.1091033305939551E-2</v>
      </c>
      <c r="L1626">
        <f t="shared" si="125"/>
        <v>16.735405403137342</v>
      </c>
    </row>
    <row r="1627" spans="1:12" x14ac:dyDescent="0.25">
      <c r="A1627" s="1">
        <v>36874.958333333336</v>
      </c>
      <c r="C1627">
        <v>85.296821594238196</v>
      </c>
      <c r="E1627">
        <f t="shared" si="126"/>
        <v>-1.2739691563968147E-2</v>
      </c>
      <c r="H1627">
        <f t="shared" si="127"/>
        <v>-3.3382534904162854E-2</v>
      </c>
      <c r="J1627">
        <f t="shared" si="128"/>
        <v>11.028864569969077</v>
      </c>
      <c r="K1627">
        <f t="shared" si="129"/>
        <v>-3.8219074691904442E-2</v>
      </c>
      <c r="L1627">
        <f t="shared" si="125"/>
        <v>16.095793694035535</v>
      </c>
    </row>
    <row r="1628" spans="1:12" x14ac:dyDescent="0.25">
      <c r="A1628" s="1">
        <v>36875.958333333336</v>
      </c>
      <c r="C1628">
        <v>83.3702392578125</v>
      </c>
      <c r="E1628">
        <f t="shared" si="126"/>
        <v>-2.2586801013413593E-2</v>
      </c>
      <c r="H1628">
        <f t="shared" si="127"/>
        <v>-5.9185473166102585E-2</v>
      </c>
      <c r="J1628">
        <f t="shared" si="128"/>
        <v>10.376116001910592</v>
      </c>
      <c r="K1628">
        <f t="shared" si="129"/>
        <v>-6.776040304024078E-2</v>
      </c>
      <c r="L1628">
        <f t="shared" si="125"/>
        <v>15.005136226075122</v>
      </c>
    </row>
    <row r="1629" spans="1:12" x14ac:dyDescent="0.25">
      <c r="A1629" s="1">
        <v>36878.958333333336</v>
      </c>
      <c r="C1629">
        <v>84.484214782714801</v>
      </c>
      <c r="E1629">
        <f t="shared" si="126"/>
        <v>1.3361788748829984E-2</v>
      </c>
      <c r="H1629">
        <f t="shared" si="127"/>
        <v>3.5012651369946676E-2</v>
      </c>
      <c r="J1629">
        <f t="shared" si="128"/>
        <v>10.739411334059612</v>
      </c>
      <c r="K1629">
        <f t="shared" si="129"/>
        <v>4.0085366246489951E-2</v>
      </c>
      <c r="L1629">
        <f t="shared" si="125"/>
        <v>15.606622607275817</v>
      </c>
    </row>
    <row r="1630" spans="1:12" x14ac:dyDescent="0.25">
      <c r="A1630" s="1">
        <v>36879.958333333336</v>
      </c>
      <c r="C1630">
        <v>82.763519287109304</v>
      </c>
      <c r="E1630">
        <f t="shared" si="126"/>
        <v>-2.0367065019553765E-2</v>
      </c>
      <c r="H1630">
        <f t="shared" si="127"/>
        <v>-5.3368973298662185E-2</v>
      </c>
      <c r="J1630">
        <f t="shared" si="128"/>
        <v>10.166259977328835</v>
      </c>
      <c r="K1630">
        <f t="shared" si="129"/>
        <v>-6.1101195058661295E-2</v>
      </c>
      <c r="L1630">
        <f t="shared" si="125"/>
        <v>14.653039315141744</v>
      </c>
    </row>
    <row r="1631" spans="1:12" x14ac:dyDescent="0.25">
      <c r="A1631" s="1">
        <v>36880.958333333336</v>
      </c>
      <c r="C1631">
        <v>80.366447448730398</v>
      </c>
      <c r="E1631">
        <f t="shared" si="126"/>
        <v>-2.8962903692669073E-2</v>
      </c>
      <c r="H1631">
        <f t="shared" si="127"/>
        <v>-7.589313592026066E-2</v>
      </c>
      <c r="J1631">
        <f t="shared" si="128"/>
        <v>9.3947106270687115</v>
      </c>
      <c r="K1631">
        <f t="shared" si="129"/>
        <v>-8.6888711078007219E-2</v>
      </c>
      <c r="L1631">
        <f t="shared" si="125"/>
        <v>13.379855615673712</v>
      </c>
    </row>
    <row r="1632" spans="1:12" x14ac:dyDescent="0.25">
      <c r="A1632" s="1">
        <v>36881.958333333336</v>
      </c>
      <c r="C1632">
        <v>80.923469543457003</v>
      </c>
      <c r="E1632">
        <f t="shared" si="126"/>
        <v>6.9310279651462192E-3</v>
      </c>
      <c r="H1632">
        <f t="shared" si="127"/>
        <v>1.8161764890966794E-2</v>
      </c>
      <c r="J1632">
        <f t="shared" si="128"/>
        <v>9.5653351526962016</v>
      </c>
      <c r="K1632">
        <f t="shared" si="129"/>
        <v>2.0793083895438658E-2</v>
      </c>
      <c r="L1632">
        <f t="shared" si="125"/>
        <v>13.658064075999272</v>
      </c>
    </row>
    <row r="1633" spans="1:12" x14ac:dyDescent="0.25">
      <c r="A1633" s="1">
        <v>36882.958333333336</v>
      </c>
      <c r="C1633">
        <v>83.350326538085895</v>
      </c>
      <c r="E1633">
        <f t="shared" si="126"/>
        <v>2.9989532187885803E-2</v>
      </c>
      <c r="H1633">
        <f t="shared" si="127"/>
        <v>7.8583268676073292E-2</v>
      </c>
      <c r="J1633">
        <f t="shared" si="128"/>
        <v>10.317010454977215</v>
      </c>
      <c r="K1633">
        <f t="shared" si="129"/>
        <v>8.996859656365741E-2</v>
      </c>
      <c r="L1633">
        <f t="shared" si="125"/>
        <v>14.886860932693432</v>
      </c>
    </row>
    <row r="1634" spans="1:12" x14ac:dyDescent="0.25">
      <c r="A1634" s="1">
        <v>36886.958333333336</v>
      </c>
      <c r="C1634">
        <v>84.245513916015597</v>
      </c>
      <c r="E1634">
        <f t="shared" si="126"/>
        <v>1.0740058439011158E-2</v>
      </c>
      <c r="H1634">
        <f t="shared" si="127"/>
        <v>2.8142783042493385E-2</v>
      </c>
      <c r="J1634">
        <f t="shared" si="128"/>
        <v>10.607359841858775</v>
      </c>
      <c r="K1634">
        <f t="shared" si="129"/>
        <v>3.2220175317033473E-2</v>
      </c>
      <c r="L1634">
        <f t="shared" si="125"/>
        <v>15.366518201865111</v>
      </c>
    </row>
    <row r="1635" spans="1:12" x14ac:dyDescent="0.25">
      <c r="A1635" s="1">
        <v>36887.958333333336</v>
      </c>
      <c r="C1635">
        <v>84.8621826171875</v>
      </c>
      <c r="E1635">
        <f t="shared" si="126"/>
        <v>7.3198995709926606E-3</v>
      </c>
      <c r="H1635">
        <f t="shared" si="127"/>
        <v>1.9180747170892822E-2</v>
      </c>
      <c r="J1635">
        <f t="shared" si="128"/>
        <v>10.81081692913615</v>
      </c>
      <c r="K1635">
        <f t="shared" si="129"/>
        <v>2.1959698712977982E-2</v>
      </c>
      <c r="L1635">
        <f t="shared" si="125"/>
        <v>15.70396231184556</v>
      </c>
    </row>
    <row r="1636" spans="1:12" x14ac:dyDescent="0.25">
      <c r="A1636" s="1">
        <v>36888.958333333336</v>
      </c>
      <c r="C1636">
        <v>85.120811462402301</v>
      </c>
      <c r="E1636">
        <f t="shared" si="126"/>
        <v>3.0476336718967545E-3</v>
      </c>
      <c r="H1636">
        <f t="shared" si="127"/>
        <v>7.9858870143247208E-3</v>
      </c>
      <c r="J1636">
        <f t="shared" si="128"/>
        <v>10.897150891664781</v>
      </c>
      <c r="K1636">
        <f t="shared" si="129"/>
        <v>9.1429010156902635E-3</v>
      </c>
      <c r="L1636">
        <f t="shared" si="125"/>
        <v>15.847542084816894</v>
      </c>
    </row>
    <row r="1637" spans="1:12" x14ac:dyDescent="0.25">
      <c r="A1637" s="1">
        <v>36889.958333333336</v>
      </c>
      <c r="C1637">
        <v>83.509468078613196</v>
      </c>
      <c r="E1637">
        <f t="shared" si="126"/>
        <v>-1.8930075455176221E-2</v>
      </c>
      <c r="H1637">
        <f t="shared" si="127"/>
        <v>-4.960354820584232E-2</v>
      </c>
      <c r="J1637">
        <f t="shared" si="128"/>
        <v>10.35661354210375</v>
      </c>
      <c r="K1637">
        <f t="shared" si="129"/>
        <v>-5.6790226365528662E-2</v>
      </c>
      <c r="L1637">
        <f t="shared" si="125"/>
        <v>14.9475565824829</v>
      </c>
    </row>
    <row r="1638" spans="1:12" x14ac:dyDescent="0.25">
      <c r="A1638" s="1">
        <v>36893.958333333336</v>
      </c>
      <c r="C1638">
        <v>81.997657775878906</v>
      </c>
      <c r="E1638">
        <f t="shared" si="126"/>
        <v>-1.810345985333206E-2</v>
      </c>
      <c r="H1638">
        <f t="shared" si="127"/>
        <v>-4.7437520555774694E-2</v>
      </c>
      <c r="J1638">
        <f t="shared" si="128"/>
        <v>9.8653214743119886</v>
      </c>
      <c r="K1638">
        <f t="shared" si="129"/>
        <v>-5.431037955999618E-2</v>
      </c>
      <c r="L1638">
        <f t="shared" si="125"/>
        <v>14.135749110993734</v>
      </c>
    </row>
    <row r="1639" spans="1:12" x14ac:dyDescent="0.25">
      <c r="A1639" s="1">
        <v>36894.958333333336</v>
      </c>
      <c r="C1639">
        <v>85.936416625976506</v>
      </c>
      <c r="E1639">
        <f t="shared" si="126"/>
        <v>4.8035016571610578E-2</v>
      </c>
      <c r="H1639">
        <f t="shared" si="127"/>
        <v>0.1258688728272763</v>
      </c>
      <c r="J1639">
        <f t="shared" si="128"/>
        <v>11.107058368362363</v>
      </c>
      <c r="K1639">
        <f t="shared" si="129"/>
        <v>0.14410504971483173</v>
      </c>
      <c r="L1639">
        <f t="shared" si="125"/>
        <v>16.172781939389875</v>
      </c>
    </row>
    <row r="1640" spans="1:12" x14ac:dyDescent="0.25">
      <c r="A1640" s="1">
        <v>36895.958333333336</v>
      </c>
      <c r="C1640">
        <v>85.011383056640597</v>
      </c>
      <c r="E1640">
        <f t="shared" si="126"/>
        <v>-1.0764162687419865E-2</v>
      </c>
      <c r="H1640">
        <f t="shared" si="127"/>
        <v>-2.8205944768960777E-2</v>
      </c>
      <c r="J1640">
        <f t="shared" si="128"/>
        <v>10.793773293478711</v>
      </c>
      <c r="K1640">
        <f t="shared" si="129"/>
        <v>-3.2292488062259594E-2</v>
      </c>
      <c r="L1640">
        <f t="shared" si="125"/>
        <v>15.6505225716786</v>
      </c>
    </row>
    <row r="1641" spans="1:12" x14ac:dyDescent="0.25">
      <c r="A1641" s="1">
        <v>36896.958333333336</v>
      </c>
      <c r="C1641">
        <v>82.236366271972599</v>
      </c>
      <c r="E1641">
        <f t="shared" si="126"/>
        <v>-3.2642884810132888E-2</v>
      </c>
      <c r="H1641">
        <f t="shared" si="127"/>
        <v>-8.5535998738686045E-2</v>
      </c>
      <c r="J1641">
        <f t="shared" si="128"/>
        <v>9.8705171146620536</v>
      </c>
      <c r="K1641">
        <f t="shared" si="129"/>
        <v>-9.7928654430398665E-2</v>
      </c>
      <c r="L1641">
        <f t="shared" si="125"/>
        <v>14.117887955101532</v>
      </c>
    </row>
    <row r="1642" spans="1:12" x14ac:dyDescent="0.25">
      <c r="A1642" s="1">
        <v>36899.958333333336</v>
      </c>
      <c r="C1642">
        <v>82.8729248046875</v>
      </c>
      <c r="E1642">
        <f t="shared" si="126"/>
        <v>7.740596545932954E-3</v>
      </c>
      <c r="H1642">
        <f t="shared" si="127"/>
        <v>2.0283123266852693E-2</v>
      </c>
      <c r="J1642">
        <f t="shared" si="128"/>
        <v>10.070722030006324</v>
      </c>
      <c r="K1642">
        <f t="shared" si="129"/>
        <v>2.3221789637798862E-2</v>
      </c>
      <c r="L1642">
        <f t="shared" si="125"/>
        <v>14.445730579324914</v>
      </c>
    </row>
    <row r="1643" spans="1:12" x14ac:dyDescent="0.25">
      <c r="A1643" s="1">
        <v>36900.958333333336</v>
      </c>
      <c r="C1643">
        <v>82.654083251953097</v>
      </c>
      <c r="E1643">
        <f t="shared" si="126"/>
        <v>-2.6406881771117163E-3</v>
      </c>
      <c r="H1643">
        <f t="shared" si="127"/>
        <v>-6.9195447001845845E-3</v>
      </c>
      <c r="J1643">
        <f t="shared" si="128"/>
        <v>10.001037218756561</v>
      </c>
      <c r="K1643">
        <f t="shared" si="129"/>
        <v>-7.922064531335149E-3</v>
      </c>
      <c r="L1643">
        <f t="shared" si="125"/>
        <v>14.331290569473222</v>
      </c>
    </row>
    <row r="1644" spans="1:12" x14ac:dyDescent="0.25">
      <c r="A1644" s="1">
        <v>36901.958333333336</v>
      </c>
      <c r="C1644">
        <v>84.106269836425696</v>
      </c>
      <c r="E1644">
        <f t="shared" si="126"/>
        <v>1.7569447598201782E-2</v>
      </c>
      <c r="H1644">
        <f t="shared" si="127"/>
        <v>4.6038218017198589E-2</v>
      </c>
      <c r="J1644">
        <f t="shared" si="128"/>
        <v>10.461467150631792</v>
      </c>
      <c r="K1644">
        <f t="shared" si="129"/>
        <v>5.2708342794605345E-2</v>
      </c>
      <c r="L1644">
        <f t="shared" si="125"/>
        <v>15.08666914549811</v>
      </c>
    </row>
    <row r="1645" spans="1:12" x14ac:dyDescent="0.25">
      <c r="A1645" s="1">
        <v>36902.958333333336</v>
      </c>
      <c r="C1645">
        <v>84.185874938964801</v>
      </c>
      <c r="E1645">
        <f t="shared" si="126"/>
        <v>9.4648238108674398E-4</v>
      </c>
      <c r="H1645">
        <f t="shared" si="127"/>
        <v>2.4801213564829756E-3</v>
      </c>
      <c r="J1645">
        <f t="shared" si="128"/>
        <v>10.487412858732219</v>
      </c>
      <c r="K1645">
        <f t="shared" si="129"/>
        <v>2.839447143260232E-3</v>
      </c>
      <c r="L1645">
        <f t="shared" si="125"/>
        <v>15.129506945104607</v>
      </c>
    </row>
    <row r="1646" spans="1:12" x14ac:dyDescent="0.25">
      <c r="A1646" s="1">
        <v>36903.958333333336</v>
      </c>
      <c r="C1646">
        <v>84.026664733886705</v>
      </c>
      <c r="E1646">
        <f t="shared" si="126"/>
        <v>-1.891174798545725E-3</v>
      </c>
      <c r="H1646">
        <f t="shared" si="127"/>
        <v>-4.955552369955608E-3</v>
      </c>
      <c r="J1646">
        <f t="shared" si="128"/>
        <v>10.435441935085425</v>
      </c>
      <c r="K1646">
        <f t="shared" si="129"/>
        <v>-5.673524395637175E-3</v>
      </c>
      <c r="L1646">
        <f t="shared" si="125"/>
        <v>15.043669318357594</v>
      </c>
    </row>
    <row r="1647" spans="1:12" x14ac:dyDescent="0.25">
      <c r="A1647" s="1">
        <v>36907.958333333336</v>
      </c>
      <c r="C1647">
        <v>84.563804626464801</v>
      </c>
      <c r="E1647">
        <f t="shared" si="126"/>
        <v>6.3924933148211682E-3</v>
      </c>
      <c r="H1647">
        <f t="shared" si="127"/>
        <v>1.6750612064282699E-2</v>
      </c>
      <c r="J1647">
        <f t="shared" si="128"/>
        <v>10.610241974659388</v>
      </c>
      <c r="K1647">
        <f t="shared" si="129"/>
        <v>1.9177479944463505E-2</v>
      </c>
      <c r="L1647">
        <f t="shared" si="125"/>
        <v>15.332168985001537</v>
      </c>
    </row>
    <row r="1648" spans="1:12" x14ac:dyDescent="0.25">
      <c r="A1648" s="1">
        <v>36908.958333333336</v>
      </c>
      <c r="C1648">
        <v>84.951713562011705</v>
      </c>
      <c r="E1648">
        <f t="shared" si="126"/>
        <v>4.5871745868149016E-3</v>
      </c>
      <c r="H1648">
        <f t="shared" si="127"/>
        <v>1.2020033215634619E-2</v>
      </c>
      <c r="J1648">
        <f t="shared" si="128"/>
        <v>10.737777435620714</v>
      </c>
      <c r="K1648">
        <f t="shared" si="129"/>
        <v>1.3761523760444705E-2</v>
      </c>
      <c r="L1648">
        <f t="shared" si="125"/>
        <v>15.54316299278779</v>
      </c>
    </row>
    <row r="1649" spans="1:12" x14ac:dyDescent="0.25">
      <c r="A1649" s="1">
        <v>36909.958333333336</v>
      </c>
      <c r="C1649">
        <v>85.797142028808594</v>
      </c>
      <c r="E1649">
        <f t="shared" si="126"/>
        <v>9.9518706727410589E-3</v>
      </c>
      <c r="H1649">
        <f t="shared" si="127"/>
        <v>2.6077450025094165E-2</v>
      </c>
      <c r="J1649">
        <f t="shared" si="128"/>
        <v>11.017791290078698</v>
      </c>
      <c r="K1649">
        <f t="shared" si="129"/>
        <v>2.9855612018223177E-2</v>
      </c>
      <c r="L1649">
        <f t="shared" si="125"/>
        <v>16.007213636636468</v>
      </c>
    </row>
    <row r="1650" spans="1:12" x14ac:dyDescent="0.25">
      <c r="A1650" s="1">
        <v>36910.958333333336</v>
      </c>
      <c r="C1650">
        <v>85.309783935546804</v>
      </c>
      <c r="E1650">
        <f t="shared" si="126"/>
        <v>-5.6803534679296108E-3</v>
      </c>
      <c r="H1650">
        <f t="shared" si="127"/>
        <v>-1.4884551714537637E-2</v>
      </c>
      <c r="J1650">
        <f t="shared" si="128"/>
        <v>10.853796405841539</v>
      </c>
      <c r="K1650">
        <f t="shared" si="129"/>
        <v>-1.7041060403788832E-2</v>
      </c>
      <c r="L1650">
        <f t="shared" si="125"/>
        <v>15.734433742158195</v>
      </c>
    </row>
    <row r="1651" spans="1:12" x14ac:dyDescent="0.25">
      <c r="A1651" s="1">
        <v>36913.958333333336</v>
      </c>
      <c r="C1651">
        <v>85.876724243164006</v>
      </c>
      <c r="E1651">
        <f t="shared" si="126"/>
        <v>6.6456657309732492E-3</v>
      </c>
      <c r="H1651">
        <f t="shared" si="127"/>
        <v>1.74140140765317E-2</v>
      </c>
      <c r="J1651">
        <f t="shared" si="128"/>
        <v>11.042804569236674</v>
      </c>
      <c r="K1651">
        <f t="shared" si="129"/>
        <v>1.9936997192919748E-2</v>
      </c>
      <c r="L1651">
        <f t="shared" si="125"/>
        <v>16.048131103507785</v>
      </c>
    </row>
    <row r="1652" spans="1:12" x14ac:dyDescent="0.25">
      <c r="A1652" s="1">
        <v>36914.958333333336</v>
      </c>
      <c r="C1652">
        <v>86.553062438964801</v>
      </c>
      <c r="E1652">
        <f t="shared" si="126"/>
        <v>7.8756869426657161E-3</v>
      </c>
      <c r="H1652">
        <f t="shared" si="127"/>
        <v>2.0637108279873209E-2</v>
      </c>
      <c r="J1652">
        <f t="shared" si="128"/>
        <v>11.270696122845491</v>
      </c>
      <c r="K1652">
        <f t="shared" si="129"/>
        <v>2.3627060827997148E-2</v>
      </c>
      <c r="L1652">
        <f t="shared" si="125"/>
        <v>16.427301273266036</v>
      </c>
    </row>
    <row r="1653" spans="1:12" x14ac:dyDescent="0.25">
      <c r="A1653" s="1">
        <v>36915.958333333336</v>
      </c>
      <c r="C1653">
        <v>86.811668395996094</v>
      </c>
      <c r="E1653">
        <f t="shared" si="126"/>
        <v>2.987831392027962E-3</v>
      </c>
      <c r="H1653">
        <f t="shared" si="127"/>
        <v>7.8291837154226655E-3</v>
      </c>
      <c r="J1653">
        <f t="shared" si="128"/>
        <v>11.358936473391951</v>
      </c>
      <c r="K1653">
        <f t="shared" si="129"/>
        <v>8.963494176083886E-3</v>
      </c>
      <c r="L1653">
        <f t="shared" si="125"/>
        <v>16.574547292557732</v>
      </c>
    </row>
    <row r="1654" spans="1:12" x14ac:dyDescent="0.25">
      <c r="A1654" s="1">
        <v>36916.958333333336</v>
      </c>
      <c r="C1654">
        <v>86.592872619628906</v>
      </c>
      <c r="E1654">
        <f t="shared" si="126"/>
        <v>-2.5203498609096542E-3</v>
      </c>
      <c r="H1654">
        <f t="shared" si="127"/>
        <v>-6.6042153987841152E-3</v>
      </c>
      <c r="J1654">
        <f t="shared" si="128"/>
        <v>11.283919610220567</v>
      </c>
      <c r="K1654">
        <f t="shared" si="129"/>
        <v>-7.5610495827289625E-3</v>
      </c>
      <c r="L1654">
        <f t="shared" si="125"/>
        <v>16.449226318667417</v>
      </c>
    </row>
    <row r="1655" spans="1:12" x14ac:dyDescent="0.25">
      <c r="A1655" s="1">
        <v>36917.958333333336</v>
      </c>
      <c r="C1655">
        <v>86.493377685546804</v>
      </c>
      <c r="E1655">
        <f t="shared" si="126"/>
        <v>-1.1489968062284861E-3</v>
      </c>
      <c r="H1655">
        <f t="shared" si="127"/>
        <v>-3.0107813675158443E-3</v>
      </c>
      <c r="J1655">
        <f t="shared" si="128"/>
        <v>11.249946195305567</v>
      </c>
      <c r="K1655">
        <f t="shared" si="129"/>
        <v>-3.4469904186854583E-3</v>
      </c>
      <c r="L1655">
        <f t="shared" si="125"/>
        <v>16.392525993152184</v>
      </c>
    </row>
    <row r="1656" spans="1:12" x14ac:dyDescent="0.25">
      <c r="A1656" s="1">
        <v>36920.958333333336</v>
      </c>
      <c r="C1656">
        <v>86.954902648925696</v>
      </c>
      <c r="E1656">
        <f t="shared" si="126"/>
        <v>5.3359572227229535E-3</v>
      </c>
      <c r="H1656">
        <f t="shared" si="127"/>
        <v>1.3982110739515096E-2</v>
      </c>
      <c r="J1656">
        <f t="shared" si="128"/>
        <v>11.407244188821915</v>
      </c>
      <c r="K1656">
        <f t="shared" si="129"/>
        <v>1.600787166816886E-2</v>
      </c>
      <c r="L1656">
        <f t="shared" si="125"/>
        <v>16.654935445567688</v>
      </c>
    </row>
    <row r="1657" spans="1:12" x14ac:dyDescent="0.25">
      <c r="A1657" s="1">
        <v>36921.958333333336</v>
      </c>
      <c r="C1657">
        <v>87.718803405761705</v>
      </c>
      <c r="E1657">
        <f t="shared" si="126"/>
        <v>8.7850222766645558E-3</v>
      </c>
      <c r="H1657">
        <f t="shared" si="127"/>
        <v>2.3019891126253959E-2</v>
      </c>
      <c r="J1657">
        <f t="shared" si="128"/>
        <v>11.669837708099189</v>
      </c>
      <c r="K1657">
        <f t="shared" si="129"/>
        <v>2.6355066829993667E-2</v>
      </c>
      <c r="L1657">
        <f t="shared" si="125"/>
        <v>17.093877382284855</v>
      </c>
    </row>
    <row r="1658" spans="1:12" x14ac:dyDescent="0.25">
      <c r="A1658" s="1">
        <v>36922.958333333336</v>
      </c>
      <c r="C1658">
        <v>87.222282409667898</v>
      </c>
      <c r="E1658">
        <f t="shared" si="126"/>
        <v>-5.660371286610566E-3</v>
      </c>
      <c r="H1658">
        <f t="shared" si="127"/>
        <v>-1.4832191273784819E-2</v>
      </c>
      <c r="J1658">
        <f t="shared" si="128"/>
        <v>11.496748443078635</v>
      </c>
      <c r="K1658">
        <f t="shared" si="129"/>
        <v>-1.6981113859831698E-2</v>
      </c>
      <c r="L1658">
        <f t="shared" si="125"/>
        <v>16.803604304150273</v>
      </c>
    </row>
    <row r="1659" spans="1:12" x14ac:dyDescent="0.25">
      <c r="A1659" s="1">
        <v>36923.958333333336</v>
      </c>
      <c r="C1659">
        <v>87.801521301269503</v>
      </c>
      <c r="E1659">
        <f t="shared" si="126"/>
        <v>6.6409508625446811E-3</v>
      </c>
      <c r="H1659">
        <f t="shared" si="127"/>
        <v>1.7401659439914723E-2</v>
      </c>
      <c r="J1659">
        <f t="shared" si="128"/>
        <v>11.696810944151459</v>
      </c>
      <c r="K1659">
        <f t="shared" si="129"/>
        <v>1.9922852587634043E-2</v>
      </c>
      <c r="L1659">
        <f t="shared" si="125"/>
        <v>17.138380035642793</v>
      </c>
    </row>
    <row r="1660" spans="1:12" x14ac:dyDescent="0.25">
      <c r="A1660" s="1">
        <v>36924.958333333336</v>
      </c>
      <c r="C1660">
        <v>85.809097290039006</v>
      </c>
      <c r="E1660">
        <f t="shared" si="126"/>
        <v>-2.2692363203981158E-2</v>
      </c>
      <c r="H1660">
        <f t="shared" si="127"/>
        <v>-5.9462083749136516E-2</v>
      </c>
      <c r="J1660">
        <f t="shared" si="128"/>
        <v>11.001294192192507</v>
      </c>
      <c r="K1660">
        <f t="shared" si="129"/>
        <v>-6.8077089611943475E-2</v>
      </c>
      <c r="L1660">
        <f t="shared" si="125"/>
        <v>15.971649002152796</v>
      </c>
    </row>
    <row r="1661" spans="1:12" x14ac:dyDescent="0.25">
      <c r="A1661" s="1">
        <v>36927.958333333336</v>
      </c>
      <c r="C1661">
        <v>86.439323425292898</v>
      </c>
      <c r="E1661">
        <f t="shared" si="126"/>
        <v>7.3445142200214697E-3</v>
      </c>
      <c r="H1661">
        <f t="shared" si="127"/>
        <v>1.9245246328995047E-2</v>
      </c>
      <c r="J1661">
        <f t="shared" si="128"/>
        <v>11.213016808858995</v>
      </c>
      <c r="K1661">
        <f t="shared" si="129"/>
        <v>2.2033542660064409E-2</v>
      </c>
      <c r="L1661">
        <f t="shared" si="125"/>
        <v>16.323561011793306</v>
      </c>
    </row>
    <row r="1662" spans="1:12" x14ac:dyDescent="0.25">
      <c r="A1662" s="1">
        <v>36928.958333333336</v>
      </c>
      <c r="C1662">
        <v>86.184600830078097</v>
      </c>
      <c r="E1662">
        <f t="shared" si="126"/>
        <v>-2.94683698484699E-3</v>
      </c>
      <c r="H1662">
        <f t="shared" si="127"/>
        <v>-7.7217637498981631E-3</v>
      </c>
      <c r="J1662">
        <f t="shared" si="128"/>
        <v>11.12643254213735</v>
      </c>
      <c r="K1662">
        <f t="shared" si="129"/>
        <v>-8.8405109545409699E-3</v>
      </c>
      <c r="L1662">
        <f t="shared" si="125"/>
        <v>16.179252391851428</v>
      </c>
    </row>
    <row r="1663" spans="1:12" x14ac:dyDescent="0.25">
      <c r="A1663" s="1">
        <v>36929.958333333336</v>
      </c>
      <c r="C1663">
        <v>85.739067077636705</v>
      </c>
      <c r="E1663">
        <f t="shared" si="126"/>
        <v>-5.1695285254010903E-3</v>
      </c>
      <c r="H1663">
        <f t="shared" si="127"/>
        <v>-1.3546008203633062E-2</v>
      </c>
      <c r="J1663">
        <f t="shared" si="128"/>
        <v>10.975713795644387</v>
      </c>
      <c r="K1663">
        <f t="shared" si="129"/>
        <v>-1.5508585576203271E-2</v>
      </c>
      <c r="L1663">
        <f t="shared" si="125"/>
        <v>15.928335071573407</v>
      </c>
    </row>
    <row r="1664" spans="1:12" x14ac:dyDescent="0.25">
      <c r="A1664" s="1">
        <v>36930.958333333336</v>
      </c>
      <c r="C1664">
        <v>84.739654541015597</v>
      </c>
      <c r="E1664">
        <f t="shared" si="126"/>
        <v>-1.1656442864209637E-2</v>
      </c>
      <c r="H1664">
        <f t="shared" si="127"/>
        <v>-3.0544037021541126E-2</v>
      </c>
      <c r="J1664">
        <f t="shared" si="128"/>
        <v>10.640471187132386</v>
      </c>
      <c r="K1664">
        <f t="shared" si="129"/>
        <v>-3.4969328592628912E-2</v>
      </c>
      <c r="L1664">
        <f t="shared" si="125"/>
        <v>15.371331888522061</v>
      </c>
    </row>
    <row r="1665" spans="1:12" x14ac:dyDescent="0.25">
      <c r="A1665" s="1">
        <v>36931.958333333336</v>
      </c>
      <c r="C1665">
        <v>83.924827575683594</v>
      </c>
      <c r="E1665">
        <f t="shared" si="126"/>
        <v>-9.6156512525975568E-3</v>
      </c>
      <c r="H1665">
        <f t="shared" si="127"/>
        <v>-2.5196435247613801E-2</v>
      </c>
      <c r="J1665">
        <f t="shared" si="128"/>
        <v>10.372369243861703</v>
      </c>
      <c r="K1665">
        <f t="shared" si="129"/>
        <v>-2.884695375779267E-2</v>
      </c>
      <c r="L1665">
        <f t="shared" si="125"/>
        <v>14.927915788338181</v>
      </c>
    </row>
    <row r="1666" spans="1:12" x14ac:dyDescent="0.25">
      <c r="A1666" s="1">
        <v>36934.958333333336</v>
      </c>
      <c r="C1666">
        <v>84.886077880859304</v>
      </c>
      <c r="E1666">
        <f t="shared" si="126"/>
        <v>1.1453706047937384E-2</v>
      </c>
      <c r="H1666">
        <f t="shared" si="127"/>
        <v>3.0012794266441073E-2</v>
      </c>
      <c r="J1666">
        <f t="shared" si="128"/>
        <v>10.683673028033285</v>
      </c>
      <c r="K1666">
        <f t="shared" si="129"/>
        <v>3.4361118143812153E-2</v>
      </c>
      <c r="L1666">
        <f t="shared" ref="L1666:L1729" si="130">L1667/(1+K1667)</f>
        <v>15.440855666382149</v>
      </c>
    </row>
    <row r="1667" spans="1:12" x14ac:dyDescent="0.25">
      <c r="A1667" s="1">
        <v>36935.958333333336</v>
      </c>
      <c r="C1667">
        <v>84.192207336425696</v>
      </c>
      <c r="E1667">
        <f t="shared" ref="E1667:E1730" si="131">C1667/C1666-1</f>
        <v>-8.1741383481926944E-3</v>
      </c>
      <c r="H1667">
        <f t="shared" ref="H1667:H1730" si="132">E1667*$F$3975</f>
        <v>-2.1419157390887757E-2</v>
      </c>
      <c r="J1667">
        <f t="shared" ref="J1667:J1730" si="133">J1668/(1+H1668)</f>
        <v>10.454837753933058</v>
      </c>
      <c r="K1667">
        <f t="shared" si="129"/>
        <v>-2.4522415044578083E-2</v>
      </c>
      <c r="L1667">
        <f t="shared" si="130"/>
        <v>15.0622085950877</v>
      </c>
    </row>
    <row r="1668" spans="1:12" x14ac:dyDescent="0.25">
      <c r="A1668" s="1">
        <v>36936.958333333336</v>
      </c>
      <c r="C1668">
        <v>84.064872741699205</v>
      </c>
      <c r="E1668">
        <f t="shared" si="131"/>
        <v>-1.5124273226103657E-3</v>
      </c>
      <c r="H1668">
        <f t="shared" si="132"/>
        <v>-3.9630989206872096E-3</v>
      </c>
      <c r="J1668">
        <f t="shared" si="133"/>
        <v>10.413404197714485</v>
      </c>
      <c r="K1668">
        <f t="shared" ref="K1668:K1731" si="134">E1668*3</f>
        <v>-4.5372819678310972E-3</v>
      </c>
      <c r="L1668">
        <f t="shared" si="130"/>
        <v>14.993867107633498</v>
      </c>
    </row>
    <row r="1669" spans="1:12" x14ac:dyDescent="0.25">
      <c r="A1669" s="1">
        <v>36937.958333333336</v>
      </c>
      <c r="C1669">
        <v>84.879730224609304</v>
      </c>
      <c r="E1669">
        <f t="shared" si="131"/>
        <v>9.693198316184537E-3</v>
      </c>
      <c r="H1669">
        <f t="shared" si="132"/>
        <v>2.5399636207692727E-2</v>
      </c>
      <c r="J1669">
        <f t="shared" si="133"/>
        <v>10.677900876020093</v>
      </c>
      <c r="K1669">
        <f t="shared" si="134"/>
        <v>2.9079594948553611E-2</v>
      </c>
      <c r="L1669">
        <f t="shared" si="130"/>
        <v>15.429882689835921</v>
      </c>
    </row>
    <row r="1670" spans="1:12" x14ac:dyDescent="0.25">
      <c r="A1670" s="1">
        <v>36938.958333333336</v>
      </c>
      <c r="C1670">
        <v>83.008186340332003</v>
      </c>
      <c r="E1670">
        <f t="shared" si="131"/>
        <v>-2.2049361836151138E-2</v>
      </c>
      <c r="H1670">
        <f t="shared" si="132"/>
        <v>-5.7777190869490985E-2</v>
      </c>
      <c r="J1670">
        <f t="shared" si="133"/>
        <v>10.060961759020776</v>
      </c>
      <c r="K1670">
        <f t="shared" si="134"/>
        <v>-6.6148085508453414E-2</v>
      </c>
      <c r="L1670">
        <f t="shared" si="130"/>
        <v>14.40922549028325</v>
      </c>
    </row>
    <row r="1671" spans="1:12" x14ac:dyDescent="0.25">
      <c r="A1671" s="1">
        <v>36942.958333333336</v>
      </c>
      <c r="C1671">
        <v>81.728698730468693</v>
      </c>
      <c r="E1671">
        <f t="shared" si="131"/>
        <v>-1.5413993080362398E-2</v>
      </c>
      <c r="H1671">
        <f t="shared" si="132"/>
        <v>-4.0390158539870366E-2</v>
      </c>
      <c r="J1671">
        <f t="shared" si="133"/>
        <v>9.654597918510353</v>
      </c>
      <c r="K1671">
        <f t="shared" si="134"/>
        <v>-4.6241979241087194E-2</v>
      </c>
      <c r="L1671">
        <f t="shared" si="130"/>
        <v>13.742914384281427</v>
      </c>
    </row>
    <row r="1672" spans="1:12" x14ac:dyDescent="0.25">
      <c r="A1672" s="1">
        <v>36943.958333333336</v>
      </c>
      <c r="C1672">
        <v>79.965423583984304</v>
      </c>
      <c r="E1672">
        <f t="shared" si="131"/>
        <v>-2.1574736584262233E-2</v>
      </c>
      <c r="H1672">
        <f t="shared" si="132"/>
        <v>-5.6533503456964389E-2</v>
      </c>
      <c r="J1672">
        <f t="shared" si="133"/>
        <v>9.108789673708646</v>
      </c>
      <c r="K1672">
        <f t="shared" si="134"/>
        <v>-6.4724209752786699E-2</v>
      </c>
      <c r="L1672">
        <f t="shared" si="130"/>
        <v>12.853415111058606</v>
      </c>
    </row>
    <row r="1673" spans="1:12" x14ac:dyDescent="0.25">
      <c r="A1673" s="1">
        <v>36944.958333333336</v>
      </c>
      <c r="C1673">
        <v>80.086357116699205</v>
      </c>
      <c r="E1673">
        <f t="shared" si="131"/>
        <v>1.5123227927116289E-3</v>
      </c>
      <c r="H1673">
        <f t="shared" si="132"/>
        <v>3.9628250150768899E-3</v>
      </c>
      <c r="J1673">
        <f t="shared" si="133"/>
        <v>9.1448862132846926</v>
      </c>
      <c r="K1673">
        <f t="shared" si="134"/>
        <v>4.5369683781348868E-3</v>
      </c>
      <c r="L1673">
        <f t="shared" si="130"/>
        <v>12.91173064896852</v>
      </c>
    </row>
    <row r="1674" spans="1:12" x14ac:dyDescent="0.25">
      <c r="A1674" s="1">
        <v>36945.958333333336</v>
      </c>
      <c r="C1674">
        <v>79.545257568359304</v>
      </c>
      <c r="E1674">
        <f t="shared" si="131"/>
        <v>-6.7564510088956586E-3</v>
      </c>
      <c r="H1674">
        <f t="shared" si="132"/>
        <v>-1.7704311011001617E-2</v>
      </c>
      <c r="J1674">
        <f t="shared" si="133"/>
        <v>8.98298230360448</v>
      </c>
      <c r="K1674">
        <f t="shared" si="134"/>
        <v>-2.0269353026686976E-2</v>
      </c>
      <c r="L1674">
        <f t="shared" si="130"/>
        <v>12.650018222259083</v>
      </c>
    </row>
    <row r="1675" spans="1:12" x14ac:dyDescent="0.25">
      <c r="A1675" s="1">
        <v>36948.958333333336</v>
      </c>
      <c r="C1675">
        <v>81.238533020019503</v>
      </c>
      <c r="E1675">
        <f t="shared" si="131"/>
        <v>2.1286944104807803E-2</v>
      </c>
      <c r="H1675">
        <f t="shared" si="132"/>
        <v>5.5779384533260194E-2</v>
      </c>
      <c r="J1675">
        <f t="shared" si="133"/>
        <v>9.4840475277727059</v>
      </c>
      <c r="K1675">
        <f t="shared" si="134"/>
        <v>6.386083231442341E-2</v>
      </c>
      <c r="L1675">
        <f t="shared" si="130"/>
        <v>13.457858914725172</v>
      </c>
    </row>
    <row r="1676" spans="1:12" x14ac:dyDescent="0.25">
      <c r="A1676" s="1">
        <v>36949.958333333336</v>
      </c>
      <c r="C1676">
        <v>80.4874267578125</v>
      </c>
      <c r="E1676">
        <f t="shared" si="131"/>
        <v>-9.2456896288600765E-3</v>
      </c>
      <c r="H1676">
        <f t="shared" si="132"/>
        <v>-2.4227003864161191E-2</v>
      </c>
      <c r="J1676">
        <f t="shared" si="133"/>
        <v>9.254277471669468</v>
      </c>
      <c r="K1676">
        <f t="shared" si="134"/>
        <v>-2.773706888658023E-2</v>
      </c>
      <c r="L1676">
        <f t="shared" si="130"/>
        <v>13.084577354941562</v>
      </c>
    </row>
    <row r="1677" spans="1:12" x14ac:dyDescent="0.25">
      <c r="A1677" s="1">
        <v>36950.958333333336</v>
      </c>
      <c r="C1677">
        <v>78.902374267578097</v>
      </c>
      <c r="E1677">
        <f t="shared" si="131"/>
        <v>-1.9693168909522218E-2</v>
      </c>
      <c r="H1677">
        <f t="shared" si="132"/>
        <v>-5.1603125177304643E-2</v>
      </c>
      <c r="J1677">
        <f t="shared" si="133"/>
        <v>8.776727832873398</v>
      </c>
      <c r="K1677">
        <f t="shared" si="134"/>
        <v>-5.9079506728566655E-2</v>
      </c>
      <c r="L1677">
        <f t="shared" si="130"/>
        <v>12.311546979059841</v>
      </c>
    </row>
    <row r="1678" spans="1:12" x14ac:dyDescent="0.25">
      <c r="A1678" s="1">
        <v>36951.958333333336</v>
      </c>
      <c r="C1678">
        <v>79.316108703613196</v>
      </c>
      <c r="E1678">
        <f t="shared" si="131"/>
        <v>5.2436246675164888E-3</v>
      </c>
      <c r="H1678">
        <f t="shared" si="132"/>
        <v>1.3740166518849028E-2</v>
      </c>
      <c r="J1678">
        <f t="shared" si="133"/>
        <v>8.8973215347876948</v>
      </c>
      <c r="K1678">
        <f t="shared" si="134"/>
        <v>1.5730874002549466E-2</v>
      </c>
      <c r="L1678">
        <f t="shared" si="130"/>
        <v>12.505218373363899</v>
      </c>
    </row>
    <row r="1679" spans="1:12" x14ac:dyDescent="0.25">
      <c r="A1679" s="1">
        <v>36952.958333333336</v>
      </c>
      <c r="C1679">
        <v>78.685897827148395</v>
      </c>
      <c r="E1679">
        <f t="shared" si="131"/>
        <v>-7.9455596948125873E-3</v>
      </c>
      <c r="H1679">
        <f t="shared" si="132"/>
        <v>-2.0820199807299978E-2</v>
      </c>
      <c r="J1679">
        <f t="shared" si="133"/>
        <v>8.7120775226836216</v>
      </c>
      <c r="K1679">
        <f t="shared" si="134"/>
        <v>-2.3836679084437762E-2</v>
      </c>
      <c r="L1679">
        <f t="shared" si="130"/>
        <v>12.207135496117209</v>
      </c>
    </row>
    <row r="1680" spans="1:12" x14ac:dyDescent="0.25">
      <c r="A1680" s="1">
        <v>36955.958333333336</v>
      </c>
      <c r="C1680">
        <v>79.405204772949205</v>
      </c>
      <c r="E1680">
        <f t="shared" si="131"/>
        <v>9.1414975956800593E-3</v>
      </c>
      <c r="H1680">
        <f t="shared" si="132"/>
        <v>2.3953983582084264E-2</v>
      </c>
      <c r="J1680">
        <f t="shared" si="133"/>
        <v>8.9207664846278316</v>
      </c>
      <c r="K1680">
        <f t="shared" si="134"/>
        <v>2.7424492787040178E-2</v>
      </c>
      <c r="L1680">
        <f t="shared" si="130"/>
        <v>12.541909995480896</v>
      </c>
    </row>
    <row r="1681" spans="1:12" x14ac:dyDescent="0.25">
      <c r="A1681" s="1">
        <v>36956.958333333336</v>
      </c>
      <c r="C1681">
        <v>80.258239746093693</v>
      </c>
      <c r="E1681">
        <f t="shared" si="131"/>
        <v>1.0742809310594348E-2</v>
      </c>
      <c r="H1681">
        <f t="shared" si="132"/>
        <v>2.8149991307009181E-2</v>
      </c>
      <c r="J1681">
        <f t="shared" si="133"/>
        <v>9.1718859836219639</v>
      </c>
      <c r="K1681">
        <f t="shared" si="134"/>
        <v>3.2228427931783044E-2</v>
      </c>
      <c r="L1681">
        <f t="shared" si="130"/>
        <v>12.946116037897161</v>
      </c>
    </row>
    <row r="1682" spans="1:12" x14ac:dyDescent="0.25">
      <c r="A1682" s="1">
        <v>36957.958333333336</v>
      </c>
      <c r="C1682">
        <v>80.831169128417898</v>
      </c>
      <c r="E1682">
        <f t="shared" si="131"/>
        <v>7.138573984885932E-3</v>
      </c>
      <c r="H1682">
        <f t="shared" si="132"/>
        <v>1.8705609474125834E-2</v>
      </c>
      <c r="J1682">
        <f t="shared" si="133"/>
        <v>9.3434517009728051</v>
      </c>
      <c r="K1682">
        <f t="shared" si="134"/>
        <v>2.1415721954657796E-2</v>
      </c>
      <c r="L1682">
        <f t="shared" si="130"/>
        <v>13.223366459357502</v>
      </c>
    </row>
    <row r="1683" spans="1:12" x14ac:dyDescent="0.25">
      <c r="A1683" s="1">
        <v>36958.958333333336</v>
      </c>
      <c r="C1683">
        <v>80.920249938964801</v>
      </c>
      <c r="E1683">
        <f t="shared" si="131"/>
        <v>1.102060152134765E-3</v>
      </c>
      <c r="H1683">
        <f t="shared" si="132"/>
        <v>2.887790596059505E-3</v>
      </c>
      <c r="J1683">
        <f t="shared" si="133"/>
        <v>9.3704336329296112</v>
      </c>
      <c r="K1683">
        <f t="shared" si="134"/>
        <v>3.3061804564042951E-3</v>
      </c>
      <c r="L1683">
        <f t="shared" si="130"/>
        <v>13.267085295113302</v>
      </c>
    </row>
    <row r="1684" spans="1:12" x14ac:dyDescent="0.25">
      <c r="A1684" s="1">
        <v>36959.958333333336</v>
      </c>
      <c r="C1684">
        <v>78.526771545410099</v>
      </c>
      <c r="E1684">
        <f t="shared" si="131"/>
        <v>-2.9578237775587879E-2</v>
      </c>
      <c r="H1684">
        <f t="shared" si="132"/>
        <v>-7.7505530647214299E-2</v>
      </c>
      <c r="J1684">
        <f t="shared" si="133"/>
        <v>8.6441732018148976</v>
      </c>
      <c r="K1684">
        <f t="shared" si="134"/>
        <v>-8.8734713326763637E-2</v>
      </c>
      <c r="L1684">
        <f t="shared" si="130"/>
        <v>12.089834284769703</v>
      </c>
    </row>
    <row r="1685" spans="1:12" x14ac:dyDescent="0.25">
      <c r="A1685" s="1">
        <v>36962.958333333336</v>
      </c>
      <c r="C1685">
        <v>75.165710449218693</v>
      </c>
      <c r="E1685">
        <f t="shared" si="131"/>
        <v>-4.2801467958577533E-2</v>
      </c>
      <c r="H1685">
        <f t="shared" si="132"/>
        <v>-0.11215510916432066</v>
      </c>
      <c r="J1685">
        <f t="shared" si="133"/>
        <v>7.6746850127300528</v>
      </c>
      <c r="K1685">
        <f t="shared" si="134"/>
        <v>-0.1284044038757326</v>
      </c>
      <c r="L1685">
        <f t="shared" si="130"/>
        <v>10.537446320477455</v>
      </c>
    </row>
    <row r="1686" spans="1:12" x14ac:dyDescent="0.25">
      <c r="A1686" s="1">
        <v>36963.958333333336</v>
      </c>
      <c r="C1686">
        <v>76.400657653808594</v>
      </c>
      <c r="E1686">
        <f t="shared" si="131"/>
        <v>1.6429661839280074E-2</v>
      </c>
      <c r="H1686">
        <f t="shared" si="132"/>
        <v>4.3051572878309512E-2</v>
      </c>
      <c r="J1686">
        <f t="shared" si="133"/>
        <v>8.0050922738736698</v>
      </c>
      <c r="K1686">
        <f t="shared" si="134"/>
        <v>4.9288985517840223E-2</v>
      </c>
      <c r="L1686">
        <f t="shared" si="130"/>
        <v>11.056826359562487</v>
      </c>
    </row>
    <row r="1687" spans="1:12" x14ac:dyDescent="0.25">
      <c r="A1687" s="1">
        <v>36964.958333333336</v>
      </c>
      <c r="C1687">
        <v>74.891983032226506</v>
      </c>
      <c r="E1687">
        <f t="shared" si="131"/>
        <v>-1.9746880038890358E-2</v>
      </c>
      <c r="H1687">
        <f t="shared" si="132"/>
        <v>-5.174386748977515E-2</v>
      </c>
      <c r="J1687">
        <f t="shared" si="133"/>
        <v>7.5908778400109282</v>
      </c>
      <c r="K1687">
        <f t="shared" si="134"/>
        <v>-5.9240640116671073E-2</v>
      </c>
      <c r="L1687">
        <f t="shared" si="130"/>
        <v>10.401812888363123</v>
      </c>
    </row>
    <row r="1688" spans="1:12" x14ac:dyDescent="0.25">
      <c r="A1688" s="1">
        <v>36965.958333333336</v>
      </c>
      <c r="C1688">
        <v>74.911094665527301</v>
      </c>
      <c r="E1688">
        <f t="shared" si="131"/>
        <v>2.5518930768031467E-4</v>
      </c>
      <c r="H1688">
        <f t="shared" si="132"/>
        <v>6.686869872816458E-4</v>
      </c>
      <c r="J1688">
        <f t="shared" si="133"/>
        <v>7.595953761244588</v>
      </c>
      <c r="K1688">
        <f t="shared" si="134"/>
        <v>7.6556792304094401E-4</v>
      </c>
      <c r="L1688">
        <f t="shared" si="130"/>
        <v>10.409776182651928</v>
      </c>
    </row>
    <row r="1689" spans="1:12" x14ac:dyDescent="0.25">
      <c r="A1689" s="1">
        <v>36966.958333333336</v>
      </c>
      <c r="C1689">
        <v>73.408561706542898</v>
      </c>
      <c r="E1689">
        <f t="shared" si="131"/>
        <v>-2.0057549094604776E-2</v>
      </c>
      <c r="H1689">
        <f t="shared" si="132"/>
        <v>-5.2557931201126069E-2</v>
      </c>
      <c r="J1689">
        <f t="shared" si="133"/>
        <v>7.1967261460541598</v>
      </c>
      <c r="K1689">
        <f t="shared" si="134"/>
        <v>-6.0172647283814329E-2</v>
      </c>
      <c r="L1689">
        <f t="shared" si="130"/>
        <v>9.7833923921097625</v>
      </c>
    </row>
    <row r="1690" spans="1:12" x14ac:dyDescent="0.25">
      <c r="A1690" s="1">
        <v>36969.958333333336</v>
      </c>
      <c r="C1690">
        <v>74.902137756347599</v>
      </c>
      <c r="E1690">
        <f t="shared" si="131"/>
        <v>2.0346074287293625E-2</v>
      </c>
      <c r="H1690">
        <f t="shared" si="132"/>
        <v>5.331397009479185E-2</v>
      </c>
      <c r="J1690">
        <f t="shared" si="133"/>
        <v>7.5804121885852975</v>
      </c>
      <c r="K1690">
        <f t="shared" si="134"/>
        <v>6.1038222861880875E-2</v>
      </c>
      <c r="L1690">
        <f t="shared" si="130"/>
        <v>10.380553277284587</v>
      </c>
    </row>
    <row r="1691" spans="1:12" x14ac:dyDescent="0.25">
      <c r="A1691" s="1">
        <v>36970.958333333336</v>
      </c>
      <c r="C1691">
        <v>72.891555786132798</v>
      </c>
      <c r="E1691">
        <f t="shared" si="131"/>
        <v>-2.6842784871576209E-2</v>
      </c>
      <c r="H1691">
        <f t="shared" si="132"/>
        <v>-7.0337668569208062E-2</v>
      </c>
      <c r="J1691">
        <f t="shared" si="133"/>
        <v>7.0472236684465992</v>
      </c>
      <c r="K1691">
        <f t="shared" si="134"/>
        <v>-8.0528354614728626E-2</v>
      </c>
      <c r="L1691">
        <f t="shared" si="130"/>
        <v>9.54462440187433</v>
      </c>
    </row>
    <row r="1692" spans="1:12" x14ac:dyDescent="0.25">
      <c r="A1692" s="1">
        <v>36971.958333333336</v>
      </c>
      <c r="C1692">
        <v>71.653305053710895</v>
      </c>
      <c r="E1692">
        <f t="shared" si="131"/>
        <v>-1.6987574473715239E-2</v>
      </c>
      <c r="H1692">
        <f t="shared" si="132"/>
        <v>-4.4513502933600756E-2</v>
      </c>
      <c r="J1692">
        <f t="shared" si="133"/>
        <v>6.7335270570074606</v>
      </c>
      <c r="K1692">
        <f t="shared" si="134"/>
        <v>-5.0962723421145717E-2</v>
      </c>
      <c r="L1692">
        <f t="shared" si="130"/>
        <v>9.0582043483228905</v>
      </c>
    </row>
    <row r="1693" spans="1:12" x14ac:dyDescent="0.25">
      <c r="A1693" s="1">
        <v>36972.958333333336</v>
      </c>
      <c r="C1693">
        <v>70.925689697265597</v>
      </c>
      <c r="E1693">
        <f t="shared" si="131"/>
        <v>-1.0154665662663875E-2</v>
      </c>
      <c r="H1693">
        <f t="shared" si="132"/>
        <v>-2.6608845215903568E-2</v>
      </c>
      <c r="J1693">
        <f t="shared" si="133"/>
        <v>6.5543556777904506</v>
      </c>
      <c r="K1693">
        <f t="shared" si="134"/>
        <v>-3.0463996987991626E-2</v>
      </c>
      <c r="L1693">
        <f t="shared" si="130"/>
        <v>8.7822552383389691</v>
      </c>
    </row>
    <row r="1694" spans="1:12" x14ac:dyDescent="0.25">
      <c r="A1694" s="1">
        <v>36973.958333333336</v>
      </c>
      <c r="C1694">
        <v>73.070281982421804</v>
      </c>
      <c r="E1694">
        <f t="shared" si="131"/>
        <v>3.0237172092510312E-2</v>
      </c>
      <c r="H1694">
        <f t="shared" si="132"/>
        <v>7.9232173535212308E-2</v>
      </c>
      <c r="J1694">
        <f t="shared" si="133"/>
        <v>7.0736715242646486</v>
      </c>
      <c r="K1694">
        <f t="shared" si="134"/>
        <v>9.0711516277530935E-2</v>
      </c>
      <c r="L1694">
        <f t="shared" si="130"/>
        <v>9.5789069273449865</v>
      </c>
    </row>
    <row r="1695" spans="1:12" x14ac:dyDescent="0.25">
      <c r="A1695" s="1">
        <v>36976.958333333336</v>
      </c>
      <c r="C1695">
        <v>74.002189636230398</v>
      </c>
      <c r="E1695">
        <f t="shared" si="131"/>
        <v>1.2753579547329252E-2</v>
      </c>
      <c r="H1695">
        <f t="shared" si="132"/>
        <v>3.3418926373059307E-2</v>
      </c>
      <c r="J1695">
        <f t="shared" si="133"/>
        <v>7.3100660321212549</v>
      </c>
      <c r="K1695">
        <f t="shared" si="134"/>
        <v>3.8260738641987757E-2</v>
      </c>
      <c r="L1695">
        <f t="shared" si="130"/>
        <v>9.9454029817680585</v>
      </c>
    </row>
    <row r="1696" spans="1:12" x14ac:dyDescent="0.25">
      <c r="A1696" s="1">
        <v>36977.958333333336</v>
      </c>
      <c r="C1696">
        <v>75.514884948730398</v>
      </c>
      <c r="E1696">
        <f t="shared" si="131"/>
        <v>2.0441223698054012E-2</v>
      </c>
      <c r="H1696">
        <f t="shared" si="132"/>
        <v>5.3563295481507088E-2</v>
      </c>
      <c r="J1696">
        <f t="shared" si="133"/>
        <v>7.7016172589890939</v>
      </c>
      <c r="K1696">
        <f t="shared" si="134"/>
        <v>6.1323671094162036E-2</v>
      </c>
      <c r="L1696">
        <f t="shared" si="130"/>
        <v>10.555291603120901</v>
      </c>
    </row>
    <row r="1697" spans="1:12" x14ac:dyDescent="0.25">
      <c r="A1697" s="1">
        <v>36978.958333333336</v>
      </c>
      <c r="C1697">
        <v>73.427703857421804</v>
      </c>
      <c r="E1697">
        <f t="shared" si="131"/>
        <v>-2.7639333526438548E-2</v>
      </c>
      <c r="H1697">
        <f t="shared" si="132"/>
        <v>-7.2424910096233183E-2</v>
      </c>
      <c r="J1697">
        <f t="shared" si="133"/>
        <v>7.1438283214112106</v>
      </c>
      <c r="K1697">
        <f t="shared" si="134"/>
        <v>-8.2918000579315643E-2</v>
      </c>
      <c r="L1697">
        <f t="shared" si="130"/>
        <v>9.6800679278584774</v>
      </c>
    </row>
    <row r="1698" spans="1:12" x14ac:dyDescent="0.25">
      <c r="A1698" s="1">
        <v>36979.958333333336</v>
      </c>
      <c r="C1698">
        <v>73.708564758300696</v>
      </c>
      <c r="E1698">
        <f t="shared" si="131"/>
        <v>3.8249990960395053E-3</v>
      </c>
      <c r="H1698">
        <f t="shared" si="132"/>
        <v>1.0022861636075431E-2</v>
      </c>
      <c r="J1698">
        <f t="shared" si="133"/>
        <v>7.2154299242285918</v>
      </c>
      <c r="K1698">
        <f t="shared" si="134"/>
        <v>1.1474997288118516E-2</v>
      </c>
      <c r="L1698">
        <f t="shared" si="130"/>
        <v>9.7911466810794572</v>
      </c>
    </row>
    <row r="1699" spans="1:12" x14ac:dyDescent="0.25">
      <c r="A1699" s="1">
        <v>36980.958333333336</v>
      </c>
      <c r="C1699">
        <v>74.480880737304602</v>
      </c>
      <c r="E1699">
        <f t="shared" si="131"/>
        <v>1.0477967947638334E-2</v>
      </c>
      <c r="H1699">
        <f t="shared" si="132"/>
        <v>2.7456012492957624E-2</v>
      </c>
      <c r="J1699">
        <f t="shared" si="133"/>
        <v>7.4135368583702732</v>
      </c>
      <c r="K1699">
        <f t="shared" si="134"/>
        <v>3.1433903842915001E-2</v>
      </c>
      <c r="L1699">
        <f t="shared" si="130"/>
        <v>10.098920644364386</v>
      </c>
    </row>
    <row r="1700" spans="1:12" x14ac:dyDescent="0.25">
      <c r="A1700" s="1">
        <v>36983.958333333336</v>
      </c>
      <c r="C1700">
        <v>72.891555786132798</v>
      </c>
      <c r="E1700">
        <f t="shared" si="131"/>
        <v>-2.1338697064786083E-2</v>
      </c>
      <c r="H1700">
        <f t="shared" si="132"/>
        <v>-5.5914995743641061E-2</v>
      </c>
      <c r="J1700">
        <f t="shared" si="133"/>
        <v>6.999008976489173</v>
      </c>
      <c r="K1700">
        <f t="shared" si="134"/>
        <v>-6.4016091194358249E-2</v>
      </c>
      <c r="L1700">
        <f t="shared" si="130"/>
        <v>9.4524272194301684</v>
      </c>
    </row>
    <row r="1701" spans="1:12" x14ac:dyDescent="0.25">
      <c r="A1701" s="1">
        <v>36984.958333333336</v>
      </c>
      <c r="C1701">
        <v>70.459724426269503</v>
      </c>
      <c r="E1701">
        <f t="shared" si="131"/>
        <v>-3.3362319319927836E-2</v>
      </c>
      <c r="H1701">
        <f t="shared" si="132"/>
        <v>-8.742117370653342E-2</v>
      </c>
      <c r="J1701">
        <f t="shared" si="133"/>
        <v>6.3871473969819261</v>
      </c>
      <c r="K1701">
        <f t="shared" si="134"/>
        <v>-0.10008695795978351</v>
      </c>
      <c r="L1701">
        <f t="shared" si="130"/>
        <v>8.5063625337011484</v>
      </c>
    </row>
    <row r="1702" spans="1:12" x14ac:dyDescent="0.25">
      <c r="A1702" s="1">
        <v>36985.958333333336</v>
      </c>
      <c r="C1702">
        <v>70.753334045410099</v>
      </c>
      <c r="E1702">
        <f t="shared" si="131"/>
        <v>4.1670560242941246E-3</v>
      </c>
      <c r="H1702">
        <f t="shared" si="132"/>
        <v>1.0919172766477232E-2</v>
      </c>
      <c r="J1702">
        <f t="shared" si="133"/>
        <v>6.4568897628945274</v>
      </c>
      <c r="K1702">
        <f t="shared" si="134"/>
        <v>1.2501168072882374E-2</v>
      </c>
      <c r="L1702">
        <f t="shared" si="130"/>
        <v>8.6127020014238163</v>
      </c>
    </row>
    <row r="1703" spans="1:12" x14ac:dyDescent="0.25">
      <c r="A1703" s="1">
        <v>36986.958333333336</v>
      </c>
      <c r="C1703">
        <v>73.434089660644503</v>
      </c>
      <c r="E1703">
        <f t="shared" si="131"/>
        <v>3.7888753249618823E-2</v>
      </c>
      <c r="H1703">
        <f t="shared" si="132"/>
        <v>9.9282044740229836E-2</v>
      </c>
      <c r="J1703">
        <f t="shared" si="133"/>
        <v>7.0979429812169537</v>
      </c>
      <c r="K1703">
        <f t="shared" si="134"/>
        <v>0.11366625974885647</v>
      </c>
      <c r="L1703">
        <f t="shared" si="130"/>
        <v>9.5916756242571513</v>
      </c>
    </row>
    <row r="1704" spans="1:12" x14ac:dyDescent="0.25">
      <c r="A1704" s="1">
        <v>36987.958333333336</v>
      </c>
      <c r="C1704">
        <v>72.317123413085895</v>
      </c>
      <c r="E1704">
        <f t="shared" si="131"/>
        <v>-1.5210459511656782E-2</v>
      </c>
      <c r="H1704">
        <f t="shared" si="132"/>
        <v>-3.9856828009270949E-2</v>
      </c>
      <c r="J1704">
        <f t="shared" si="133"/>
        <v>6.8150414885949777</v>
      </c>
      <c r="K1704">
        <f t="shared" si="134"/>
        <v>-4.5631378534970346E-2</v>
      </c>
      <c r="L1704">
        <f t="shared" si="130"/>
        <v>9.1539942430620247</v>
      </c>
    </row>
    <row r="1705" spans="1:12" x14ac:dyDescent="0.25">
      <c r="A1705" s="1">
        <v>36990.958333333336</v>
      </c>
      <c r="C1705">
        <v>73.121353149414006</v>
      </c>
      <c r="E1705">
        <f t="shared" si="131"/>
        <v>1.1120875642885109E-2</v>
      </c>
      <c r="H1705">
        <f t="shared" si="132"/>
        <v>2.9140659917031166E-2</v>
      </c>
      <c r="J1705">
        <f t="shared" si="133"/>
        <v>7.0136362949345816</v>
      </c>
      <c r="K1705">
        <f t="shared" si="134"/>
        <v>3.3362626928655326E-2</v>
      </c>
      <c r="L1705">
        <f t="shared" si="130"/>
        <v>9.4593955379003614</v>
      </c>
    </row>
    <row r="1706" spans="1:12" x14ac:dyDescent="0.25">
      <c r="A1706" s="1">
        <v>36991.958333333336</v>
      </c>
      <c r="C1706">
        <v>74.455352783203097</v>
      </c>
      <c r="E1706">
        <f t="shared" si="131"/>
        <v>1.8243639871696971E-2</v>
      </c>
      <c r="H1706">
        <f t="shared" si="132"/>
        <v>4.780484219244352E-2</v>
      </c>
      <c r="J1706">
        <f t="shared" si="133"/>
        <v>7.3489220712091239</v>
      </c>
      <c r="K1706">
        <f t="shared" si="134"/>
        <v>5.4730919615090912E-2</v>
      </c>
      <c r="L1706">
        <f t="shared" si="130"/>
        <v>9.9771169546925353</v>
      </c>
    </row>
    <row r="1707" spans="1:12" x14ac:dyDescent="0.25">
      <c r="A1707" s="1">
        <v>36992.958333333336</v>
      </c>
      <c r="C1707">
        <v>74.506401062011705</v>
      </c>
      <c r="E1707">
        <f t="shared" si="131"/>
        <v>6.8562268393579373E-4</v>
      </c>
      <c r="H1707">
        <f t="shared" si="132"/>
        <v>1.7965759267128893E-3</v>
      </c>
      <c r="J1707">
        <f t="shared" si="133"/>
        <v>7.3621249676895468</v>
      </c>
      <c r="K1707">
        <f t="shared" si="134"/>
        <v>2.0568680518073812E-3</v>
      </c>
      <c r="L1707">
        <f t="shared" si="130"/>
        <v>9.9976385678057884</v>
      </c>
    </row>
    <row r="1708" spans="1:12" x14ac:dyDescent="0.25">
      <c r="A1708" s="1">
        <v>36993.958333333336</v>
      </c>
      <c r="C1708">
        <v>75.859580993652301</v>
      </c>
      <c r="E1708">
        <f t="shared" si="131"/>
        <v>1.8161928537044014E-2</v>
      </c>
      <c r="H1708">
        <f t="shared" si="132"/>
        <v>4.7590729357182039E-2</v>
      </c>
      <c r="J1708">
        <f t="shared" si="133"/>
        <v>7.7124938645206127</v>
      </c>
      <c r="K1708">
        <f t="shared" si="134"/>
        <v>5.4485785611132043E-2</v>
      </c>
      <c r="L1708">
        <f t="shared" si="130"/>
        <v>10.54236775942884</v>
      </c>
    </row>
    <row r="1709" spans="1:12" x14ac:dyDescent="0.25">
      <c r="A1709" s="1">
        <v>36997.958333333336</v>
      </c>
      <c r="C1709">
        <v>75.061775207519503</v>
      </c>
      <c r="E1709">
        <f t="shared" si="131"/>
        <v>-1.0516875728585395E-2</v>
      </c>
      <c r="H1709">
        <f t="shared" si="132"/>
        <v>-2.7557964753653037E-2</v>
      </c>
      <c r="J1709">
        <f t="shared" si="133"/>
        <v>7.4999532304393881</v>
      </c>
      <c r="K1709">
        <f t="shared" si="134"/>
        <v>-3.1550627185756186E-2</v>
      </c>
      <c r="L1709">
        <f t="shared" si="130"/>
        <v>10.209749444595966</v>
      </c>
    </row>
    <row r="1710" spans="1:12" x14ac:dyDescent="0.25">
      <c r="A1710" s="1">
        <v>36998.958333333336</v>
      </c>
      <c r="C1710">
        <v>76.121299743652301</v>
      </c>
      <c r="E1710">
        <f t="shared" si="131"/>
        <v>1.4115367418417568E-2</v>
      </c>
      <c r="H1710">
        <f t="shared" si="132"/>
        <v>3.6987296212345394E-2</v>
      </c>
      <c r="J1710">
        <f t="shared" si="133"/>
        <v>7.7773562221523864</v>
      </c>
      <c r="K1710">
        <f t="shared" si="134"/>
        <v>4.2346102255252704E-2</v>
      </c>
      <c r="L1710">
        <f t="shared" si="130"/>
        <v>10.642092538577336</v>
      </c>
    </row>
    <row r="1711" spans="1:12" x14ac:dyDescent="0.25">
      <c r="A1711" s="1">
        <v>36999.958333333336</v>
      </c>
      <c r="C1711">
        <v>79.146690368652301</v>
      </c>
      <c r="E1711">
        <f t="shared" si="131"/>
        <v>3.9744337461241175E-2</v>
      </c>
      <c r="H1711">
        <f t="shared" si="132"/>
        <v>0.10414433708075196</v>
      </c>
      <c r="J1711">
        <f t="shared" si="133"/>
        <v>8.5873238301493089</v>
      </c>
      <c r="K1711">
        <f t="shared" si="134"/>
        <v>0.11923301238372352</v>
      </c>
      <c r="L1711">
        <f t="shared" si="130"/>
        <v>11.910981290018258</v>
      </c>
    </row>
    <row r="1712" spans="1:12" x14ac:dyDescent="0.25">
      <c r="A1712" s="1">
        <v>37000.958333333336</v>
      </c>
      <c r="C1712">
        <v>80.199897766113196</v>
      </c>
      <c r="E1712">
        <f t="shared" si="131"/>
        <v>1.3307030180987001E-2</v>
      </c>
      <c r="H1712">
        <f t="shared" si="132"/>
        <v>3.4869164395152842E-2</v>
      </c>
      <c r="J1712">
        <f t="shared" si="133"/>
        <v>8.8867566364971982</v>
      </c>
      <c r="K1712">
        <f t="shared" si="134"/>
        <v>3.9921090542961002E-2</v>
      </c>
      <c r="L1712">
        <f t="shared" si="130"/>
        <v>12.386480652552592</v>
      </c>
    </row>
    <row r="1713" spans="1:12" x14ac:dyDescent="0.25">
      <c r="A1713" s="1">
        <v>37001.958333333336</v>
      </c>
      <c r="C1713">
        <v>79.465827941894503</v>
      </c>
      <c r="E1713">
        <f t="shared" si="131"/>
        <v>-9.1530019945843533E-3</v>
      </c>
      <c r="H1713">
        <f t="shared" si="132"/>
        <v>-2.3984129209711564E-2</v>
      </c>
      <c r="J1713">
        <f t="shared" si="133"/>
        <v>8.6736155170721876</v>
      </c>
      <c r="K1713">
        <f t="shared" si="134"/>
        <v>-2.745900598375306E-2</v>
      </c>
      <c r="L1713">
        <f t="shared" si="130"/>
        <v>12.046360206196509</v>
      </c>
    </row>
    <row r="1714" spans="1:12" x14ac:dyDescent="0.25">
      <c r="A1714" s="1">
        <v>37004.958333333336</v>
      </c>
      <c r="C1714">
        <v>78.023353576660099</v>
      </c>
      <c r="E1714">
        <f t="shared" si="131"/>
        <v>-1.8152134100825612E-2</v>
      </c>
      <c r="H1714">
        <f t="shared" si="132"/>
        <v>-4.7565064441568841E-2</v>
      </c>
      <c r="J1714">
        <f t="shared" si="133"/>
        <v>8.2610544360612579</v>
      </c>
      <c r="K1714">
        <f t="shared" si="134"/>
        <v>-5.4456402302476836E-2</v>
      </c>
      <c r="L1714">
        <f t="shared" si="130"/>
        <v>11.390358768527324</v>
      </c>
    </row>
    <row r="1715" spans="1:12" x14ac:dyDescent="0.25">
      <c r="A1715" s="1">
        <v>37005.958333333336</v>
      </c>
      <c r="C1715">
        <v>77.602073669433594</v>
      </c>
      <c r="E1715">
        <f t="shared" si="131"/>
        <v>-5.3994078428400982E-3</v>
      </c>
      <c r="H1715">
        <f t="shared" si="132"/>
        <v>-1.4148373990875289E-2</v>
      </c>
      <c r="J1715">
        <f t="shared" si="133"/>
        <v>8.1441739483408835</v>
      </c>
      <c r="K1715">
        <f t="shared" si="134"/>
        <v>-1.6198223528520295E-2</v>
      </c>
      <c r="L1715">
        <f t="shared" si="130"/>
        <v>11.205855191124678</v>
      </c>
    </row>
    <row r="1716" spans="1:12" x14ac:dyDescent="0.25">
      <c r="A1716" s="1">
        <v>37006.958333333336</v>
      </c>
      <c r="C1716">
        <v>78.616958618164006</v>
      </c>
      <c r="E1716">
        <f t="shared" si="131"/>
        <v>1.3078064808597523E-2</v>
      </c>
      <c r="H1716">
        <f t="shared" si="132"/>
        <v>3.4269193469855526E-2</v>
      </c>
      <c r="J1716">
        <f t="shared" si="133"/>
        <v>8.4232682210287351</v>
      </c>
      <c r="K1716">
        <f t="shared" si="134"/>
        <v>3.9234194425792568E-2</v>
      </c>
      <c r="L1716">
        <f t="shared" si="130"/>
        <v>11.645507892400541</v>
      </c>
    </row>
    <row r="1717" spans="1:12" x14ac:dyDescent="0.25">
      <c r="A1717" s="1">
        <v>37007.958333333336</v>
      </c>
      <c r="C1717">
        <v>78.967987060546804</v>
      </c>
      <c r="E1717">
        <f t="shared" si="131"/>
        <v>4.4650473454170836E-3</v>
      </c>
      <c r="H1717">
        <f t="shared" si="132"/>
        <v>1.1700016292285974E-2</v>
      </c>
      <c r="J1717">
        <f t="shared" si="133"/>
        <v>8.5218205964490661</v>
      </c>
      <c r="K1717">
        <f t="shared" si="134"/>
        <v>1.3395142036251251E-2</v>
      </c>
      <c r="L1717">
        <f t="shared" si="130"/>
        <v>11.801501124703531</v>
      </c>
    </row>
    <row r="1718" spans="1:12" x14ac:dyDescent="0.25">
      <c r="A1718" s="1">
        <v>37008.958333333336</v>
      </c>
      <c r="C1718">
        <v>80.282844543457003</v>
      </c>
      <c r="E1718">
        <f t="shared" si="131"/>
        <v>1.6650512845187038E-2</v>
      </c>
      <c r="H1718">
        <f t="shared" si="132"/>
        <v>4.363028126981882E-2</v>
      </c>
      <c r="J1718">
        <f t="shared" si="133"/>
        <v>8.8936300260030734</v>
      </c>
      <c r="K1718">
        <f t="shared" si="134"/>
        <v>4.9951538535561113E-2</v>
      </c>
      <c r="L1718">
        <f t="shared" si="130"/>
        <v>12.391004262911627</v>
      </c>
    </row>
    <row r="1719" spans="1:12" x14ac:dyDescent="0.25">
      <c r="A1719" s="1">
        <v>37011.958333333336</v>
      </c>
      <c r="C1719">
        <v>80.844543457031193</v>
      </c>
      <c r="E1719">
        <f t="shared" si="131"/>
        <v>6.9964998969380687E-3</v>
      </c>
      <c r="H1719">
        <f t="shared" si="132"/>
        <v>1.8333324699719621E-2</v>
      </c>
      <c r="J1719">
        <f t="shared" si="133"/>
        <v>9.056679833028964</v>
      </c>
      <c r="K1719">
        <f t="shared" si="134"/>
        <v>2.0989499690814206E-2</v>
      </c>
      <c r="L1719">
        <f t="shared" si="130"/>
        <v>12.651085243056889</v>
      </c>
    </row>
    <row r="1720" spans="1:12" x14ac:dyDescent="0.25">
      <c r="A1720" s="1">
        <v>37012.958333333336</v>
      </c>
      <c r="C1720">
        <v>81.093429565429602</v>
      </c>
      <c r="E1720">
        <f t="shared" si="131"/>
        <v>3.0785764599028376E-3</v>
      </c>
      <c r="H1720">
        <f t="shared" si="132"/>
        <v>8.0669681531779312E-3</v>
      </c>
      <c r="J1720">
        <f t="shared" si="133"/>
        <v>9.1297397808155374</v>
      </c>
      <c r="K1720">
        <f t="shared" si="134"/>
        <v>9.2357293797085127E-3</v>
      </c>
      <c r="L1720">
        <f t="shared" si="130"/>
        <v>12.767927242721386</v>
      </c>
    </row>
    <row r="1721" spans="1:12" x14ac:dyDescent="0.25">
      <c r="A1721" s="1">
        <v>37013.958333333336</v>
      </c>
      <c r="C1721">
        <v>80.946647644042898</v>
      </c>
      <c r="E1721">
        <f t="shared" si="131"/>
        <v>-1.8100346991524185E-3</v>
      </c>
      <c r="H1721">
        <f t="shared" si="132"/>
        <v>-4.7429363747783591E-3</v>
      </c>
      <c r="J1721">
        <f t="shared" si="133"/>
        <v>9.0864380059168468</v>
      </c>
      <c r="K1721">
        <f t="shared" si="134"/>
        <v>-5.4301040974572556E-3</v>
      </c>
      <c r="L1721">
        <f t="shared" si="130"/>
        <v>12.698596068684649</v>
      </c>
    </row>
    <row r="1722" spans="1:12" x14ac:dyDescent="0.25">
      <c r="A1722" s="1">
        <v>37014.958333333336</v>
      </c>
      <c r="C1722">
        <v>79.919021606445298</v>
      </c>
      <c r="E1722">
        <f t="shared" si="131"/>
        <v>-1.2695103101940775E-2</v>
      </c>
      <c r="H1722">
        <f t="shared" si="132"/>
        <v>-3.326569723329164E-2</v>
      </c>
      <c r="J1722">
        <f t="shared" si="133"/>
        <v>8.7841713102829431</v>
      </c>
      <c r="K1722">
        <f t="shared" si="134"/>
        <v>-3.8085309305822324E-2</v>
      </c>
      <c r="L1722">
        <f t="shared" si="130"/>
        <v>12.214966109659095</v>
      </c>
    </row>
    <row r="1723" spans="1:12" x14ac:dyDescent="0.25">
      <c r="A1723" s="1">
        <v>37015.958333333336</v>
      </c>
      <c r="C1723">
        <v>81.278526306152301</v>
      </c>
      <c r="E1723">
        <f t="shared" si="131"/>
        <v>1.7011027817654956E-2</v>
      </c>
      <c r="H1723">
        <f t="shared" si="132"/>
        <v>4.4574959058245198E-2</v>
      </c>
      <c r="J1723">
        <f t="shared" si="133"/>
        <v>9.1757253867994173</v>
      </c>
      <c r="K1723">
        <f t="shared" si="134"/>
        <v>5.1033083452964867E-2</v>
      </c>
      <c r="L1723">
        <f t="shared" si="130"/>
        <v>12.838333494508465</v>
      </c>
    </row>
    <row r="1724" spans="1:12" x14ac:dyDescent="0.25">
      <c r="A1724" s="1">
        <v>37018.958333333336</v>
      </c>
      <c r="C1724">
        <v>80.576484680175696</v>
      </c>
      <c r="E1724">
        <f t="shared" si="131"/>
        <v>-8.6374797610406784E-3</v>
      </c>
      <c r="H1724">
        <f t="shared" si="132"/>
        <v>-2.2633277121281305E-2</v>
      </c>
      <c r="J1724">
        <f t="shared" si="133"/>
        <v>8.9680486513312108</v>
      </c>
      <c r="K1724">
        <f t="shared" si="134"/>
        <v>-2.5912439283122035E-2</v>
      </c>
      <c r="L1724">
        <f t="shared" si="130"/>
        <v>12.505660957335543</v>
      </c>
    </row>
    <row r="1725" spans="1:12" x14ac:dyDescent="0.25">
      <c r="A1725" s="1">
        <v>37019.958333333336</v>
      </c>
      <c r="C1725">
        <v>80.538169860839801</v>
      </c>
      <c r="E1725">
        <f t="shared" si="131"/>
        <v>-4.755086982011214E-4</v>
      </c>
      <c r="H1725">
        <f t="shared" si="132"/>
        <v>-1.2460023569038164E-3</v>
      </c>
      <c r="J1725">
        <f t="shared" si="133"/>
        <v>8.9568744415748238</v>
      </c>
      <c r="K1725">
        <f t="shared" si="134"/>
        <v>-1.4265260946033642E-3</v>
      </c>
      <c r="L1725">
        <f t="shared" si="130"/>
        <v>12.487821305649641</v>
      </c>
    </row>
    <row r="1726" spans="1:12" x14ac:dyDescent="0.25">
      <c r="A1726" s="1">
        <v>37020.958333333336</v>
      </c>
      <c r="C1726">
        <v>80.199897766113196</v>
      </c>
      <c r="E1726">
        <f t="shared" si="131"/>
        <v>-4.2001462823292313E-3</v>
      </c>
      <c r="H1726">
        <f t="shared" si="132"/>
        <v>-1.1005881042599783E-2</v>
      </c>
      <c r="J1726">
        <f t="shared" si="133"/>
        <v>8.8582961469573487</v>
      </c>
      <c r="K1726">
        <f t="shared" si="134"/>
        <v>-1.2600438846987694E-2</v>
      </c>
      <c r="L1726">
        <f t="shared" si="130"/>
        <v>12.330469276955693</v>
      </c>
    </row>
    <row r="1727" spans="1:12" x14ac:dyDescent="0.25">
      <c r="A1727" s="1">
        <v>37021.958333333336</v>
      </c>
      <c r="C1727">
        <v>80.436019897460895</v>
      </c>
      <c r="E1727">
        <f t="shared" si="131"/>
        <v>2.9441699793222309E-3</v>
      </c>
      <c r="H1727">
        <f t="shared" si="132"/>
        <v>7.7147752443623091E-3</v>
      </c>
      <c r="J1727">
        <f t="shared" si="133"/>
        <v>8.9266359107791242</v>
      </c>
      <c r="K1727">
        <f t="shared" si="134"/>
        <v>8.8325099379666927E-3</v>
      </c>
      <c r="L1727">
        <f t="shared" si="130"/>
        <v>12.439378269384196</v>
      </c>
    </row>
    <row r="1728" spans="1:12" x14ac:dyDescent="0.25">
      <c r="A1728" s="1">
        <v>37022.958333333336</v>
      </c>
      <c r="C1728">
        <v>79.880722045898395</v>
      </c>
      <c r="E1728">
        <f t="shared" si="131"/>
        <v>-6.903596824785585E-3</v>
      </c>
      <c r="H1728">
        <f t="shared" si="132"/>
        <v>-1.8089885521207182E-2</v>
      </c>
      <c r="J1728">
        <f t="shared" si="133"/>
        <v>8.7651540890636337</v>
      </c>
      <c r="K1728">
        <f t="shared" si="134"/>
        <v>-2.0710790474356755E-2</v>
      </c>
      <c r="L1728">
        <f t="shared" si="130"/>
        <v>12.181748912415713</v>
      </c>
    </row>
    <row r="1729" spans="1:12" x14ac:dyDescent="0.25">
      <c r="A1729" s="1">
        <v>37025.958333333336</v>
      </c>
      <c r="C1729">
        <v>80.040290832519503</v>
      </c>
      <c r="E1729">
        <f t="shared" si="131"/>
        <v>1.9975881856628686E-3</v>
      </c>
      <c r="H1729">
        <f t="shared" si="132"/>
        <v>5.2343933914882962E-3</v>
      </c>
      <c r="J1729">
        <f t="shared" si="133"/>
        <v>8.8110343537028051</v>
      </c>
      <c r="K1729">
        <f t="shared" si="134"/>
        <v>5.9927645569886057E-3</v>
      </c>
      <c r="L1729">
        <f t="shared" si="130"/>
        <v>12.254751265540174</v>
      </c>
    </row>
    <row r="1730" spans="1:12" x14ac:dyDescent="0.25">
      <c r="A1730" s="1">
        <v>37026.958333333336</v>
      </c>
      <c r="C1730">
        <v>80.4105224609375</v>
      </c>
      <c r="E1730">
        <f t="shared" si="131"/>
        <v>4.6255657565348329E-3</v>
      </c>
      <c r="H1730">
        <f t="shared" si="132"/>
        <v>1.2120631770690065E-2</v>
      </c>
      <c r="J1730">
        <f t="shared" si="133"/>
        <v>8.9178296566229367</v>
      </c>
      <c r="K1730">
        <f t="shared" si="134"/>
        <v>1.3876697269604499E-2</v>
      </c>
      <c r="L1730">
        <f t="shared" ref="L1730:L1793" si="135">L1731/(1+K1731)</f>
        <v>12.424806738966376</v>
      </c>
    </row>
    <row r="1731" spans="1:12" x14ac:dyDescent="0.25">
      <c r="A1731" s="1">
        <v>37027.958333333336</v>
      </c>
      <c r="C1731">
        <v>82.306198120117102</v>
      </c>
      <c r="E1731">
        <f t="shared" ref="E1731:E1794" si="136">C1731/C1730-1</f>
        <v>2.3574970055697531E-2</v>
      </c>
      <c r="H1731">
        <f t="shared" ref="H1731:H1794" si="137">E1731*$F$3975</f>
        <v>6.1774828440492112E-2</v>
      </c>
      <c r="J1731">
        <f t="shared" ref="J1731:J1794" si="138">J1732/(1+H1732)</f>
        <v>9.4687270537223522</v>
      </c>
      <c r="K1731">
        <f t="shared" si="134"/>
        <v>7.0724910167092592E-2</v>
      </c>
      <c r="L1731">
        <f t="shared" si="135"/>
        <v>13.30355007942326</v>
      </c>
    </row>
    <row r="1732" spans="1:12" x14ac:dyDescent="0.25">
      <c r="A1732" s="1">
        <v>37028.958333333336</v>
      </c>
      <c r="C1732">
        <v>82.433845520019503</v>
      </c>
      <c r="E1732">
        <f t="shared" si="136"/>
        <v>1.5508844147571477E-3</v>
      </c>
      <c r="H1732">
        <f t="shared" si="137"/>
        <v>4.0638702160091097E-3</v>
      </c>
      <c r="J1732">
        <f t="shared" si="138"/>
        <v>9.5072067315794957</v>
      </c>
      <c r="K1732">
        <f t="shared" ref="K1732:K1795" si="139">E1732*3</f>
        <v>4.652653244271443E-3</v>
      </c>
      <c r="L1732">
        <f t="shared" si="135"/>
        <v>13.365446884860617</v>
      </c>
    </row>
    <row r="1733" spans="1:12" x14ac:dyDescent="0.25">
      <c r="A1733" s="1">
        <v>37029.958333333336</v>
      </c>
      <c r="C1733">
        <v>82.810440063476506</v>
      </c>
      <c r="E1733">
        <f t="shared" si="136"/>
        <v>4.5684456558021669E-3</v>
      </c>
      <c r="H1733">
        <f t="shared" si="137"/>
        <v>1.1970956737596596E-2</v>
      </c>
      <c r="J1733">
        <f t="shared" si="138"/>
        <v>9.6210170920586204</v>
      </c>
      <c r="K1733">
        <f t="shared" si="139"/>
        <v>1.3705336967406501E-2</v>
      </c>
      <c r="L1733">
        <f t="shared" si="135"/>
        <v>13.548624838137606</v>
      </c>
    </row>
    <row r="1734" spans="1:12" x14ac:dyDescent="0.25">
      <c r="A1734" s="1">
        <v>37032.958333333336</v>
      </c>
      <c r="C1734">
        <v>84.029563903808594</v>
      </c>
      <c r="E1734">
        <f t="shared" si="136"/>
        <v>1.4721861632393196E-2</v>
      </c>
      <c r="H1734">
        <f t="shared" si="137"/>
        <v>3.8576527330348061E-2</v>
      </c>
      <c r="J1734">
        <f t="shared" si="138"/>
        <v>9.9921625208561657</v>
      </c>
      <c r="K1734">
        <f t="shared" si="139"/>
        <v>4.4165584897179588E-2</v>
      </c>
      <c r="L1734">
        <f t="shared" si="135"/>
        <v>14.147007778666408</v>
      </c>
    </row>
    <row r="1735" spans="1:12" x14ac:dyDescent="0.25">
      <c r="A1735" s="1">
        <v>37033.958333333336</v>
      </c>
      <c r="C1735">
        <v>83.921051025390597</v>
      </c>
      <c r="E1735">
        <f t="shared" si="136"/>
        <v>-1.2913654834888488E-3</v>
      </c>
      <c r="H1735">
        <f t="shared" si="137"/>
        <v>-3.3838380709721098E-3</v>
      </c>
      <c r="J1735">
        <f t="shared" si="138"/>
        <v>9.9583506609067527</v>
      </c>
      <c r="K1735">
        <f t="shared" si="139"/>
        <v>-3.8740964504665465E-3</v>
      </c>
      <c r="L1735">
        <f t="shared" si="135"/>
        <v>14.092200906046354</v>
      </c>
    </row>
    <row r="1736" spans="1:12" x14ac:dyDescent="0.25">
      <c r="A1736" s="1">
        <v>37034.958333333336</v>
      </c>
      <c r="C1736">
        <v>82.497688293457003</v>
      </c>
      <c r="E1736">
        <f t="shared" si="136"/>
        <v>-1.6960735292780749E-2</v>
      </c>
      <c r="H1736">
        <f t="shared" si="137"/>
        <v>-4.4443174708631884E-2</v>
      </c>
      <c r="J1736">
        <f t="shared" si="138"/>
        <v>9.5157699426742539</v>
      </c>
      <c r="K1736">
        <f t="shared" si="139"/>
        <v>-5.0882205878342246E-2</v>
      </c>
      <c r="L1736">
        <f t="shared" si="135"/>
        <v>13.375158638265942</v>
      </c>
    </row>
    <row r="1737" spans="1:12" x14ac:dyDescent="0.25">
      <c r="A1737" s="1">
        <v>37035.958333333336</v>
      </c>
      <c r="C1737">
        <v>82.740219116210895</v>
      </c>
      <c r="E1737">
        <f t="shared" si="136"/>
        <v>2.9398499251418464E-3</v>
      </c>
      <c r="H1737">
        <f t="shared" si="137"/>
        <v>7.7034551618673413E-3</v>
      </c>
      <c r="J1737">
        <f t="shared" si="138"/>
        <v>9.5890742497582906</v>
      </c>
      <c r="K1737">
        <f t="shared" si="139"/>
        <v>8.8195497754255392E-3</v>
      </c>
      <c r="L1737">
        <f t="shared" si="135"/>
        <v>13.493121515630342</v>
      </c>
    </row>
    <row r="1738" spans="1:12" x14ac:dyDescent="0.25">
      <c r="A1738" s="1">
        <v>37036.958333333336</v>
      </c>
      <c r="C1738">
        <v>81.763656616210895</v>
      </c>
      <c r="E1738">
        <f t="shared" si="136"/>
        <v>-1.1802754578500552E-2</v>
      </c>
      <c r="H1738">
        <f t="shared" si="137"/>
        <v>-3.0927425888114521E-2</v>
      </c>
      <c r="J1738">
        <f t="shared" si="138"/>
        <v>9.2925088665632636</v>
      </c>
      <c r="K1738">
        <f t="shared" si="139"/>
        <v>-3.5408263735501655E-2</v>
      </c>
      <c r="L1738">
        <f t="shared" si="135"/>
        <v>13.015353510389732</v>
      </c>
    </row>
    <row r="1739" spans="1:12" x14ac:dyDescent="0.25">
      <c r="A1739" s="1">
        <v>37040.958333333336</v>
      </c>
      <c r="C1739">
        <v>81.112602233886705</v>
      </c>
      <c r="E1739">
        <f t="shared" si="136"/>
        <v>-7.9626377937103143E-3</v>
      </c>
      <c r="H1739">
        <f t="shared" si="137"/>
        <v>-2.0864950516505731E-2</v>
      </c>
      <c r="J1739">
        <f t="shared" si="138"/>
        <v>9.0986211288882313</v>
      </c>
      <c r="K1739">
        <f t="shared" si="139"/>
        <v>-2.3887913381130943E-2</v>
      </c>
      <c r="L1739">
        <f t="shared" si="135"/>
        <v>12.704443873108744</v>
      </c>
    </row>
    <row r="1740" spans="1:12" x14ac:dyDescent="0.25">
      <c r="A1740" s="1">
        <v>37041.958333333336</v>
      </c>
      <c r="C1740">
        <v>79.976486206054602</v>
      </c>
      <c r="E1740">
        <f t="shared" si="136"/>
        <v>-1.4006652438003808E-2</v>
      </c>
      <c r="H1740">
        <f t="shared" si="137"/>
        <v>-3.6702424195621523E-2</v>
      </c>
      <c r="J1740">
        <f t="shared" si="138"/>
        <v>8.7646796766205313</v>
      </c>
      <c r="K1740">
        <f t="shared" si="139"/>
        <v>-4.2019957314011425E-2</v>
      </c>
      <c r="L1740">
        <f t="shared" si="135"/>
        <v>12.17060368386246</v>
      </c>
    </row>
    <row r="1741" spans="1:12" x14ac:dyDescent="0.25">
      <c r="A1741" s="1">
        <v>37042.958333333336</v>
      </c>
      <c r="C1741">
        <v>80.391349792480398</v>
      </c>
      <c r="E1741">
        <f t="shared" si="136"/>
        <v>5.1873194998455219E-3</v>
      </c>
      <c r="H1741">
        <f t="shared" si="137"/>
        <v>1.3592626900984422E-2</v>
      </c>
      <c r="J1741">
        <f t="shared" si="138"/>
        <v>8.8838146973714753</v>
      </c>
      <c r="K1741">
        <f t="shared" si="139"/>
        <v>1.5561958499536566E-2</v>
      </c>
      <c r="L1741">
        <f t="shared" si="135"/>
        <v>12.360002113305034</v>
      </c>
    </row>
    <row r="1742" spans="1:12" x14ac:dyDescent="0.25">
      <c r="A1742" s="1">
        <v>37043.958333333336</v>
      </c>
      <c r="C1742">
        <v>80.889244079589801</v>
      </c>
      <c r="E1742">
        <f t="shared" si="136"/>
        <v>6.1933813575048013E-3</v>
      </c>
      <c r="H1742">
        <f t="shared" si="137"/>
        <v>1.6228867732281035E-2</v>
      </c>
      <c r="J1742">
        <f t="shared" si="138"/>
        <v>9.0279889510532119</v>
      </c>
      <c r="K1742">
        <f t="shared" si="139"/>
        <v>1.8580144072514404E-2</v>
      </c>
      <c r="L1742">
        <f t="shared" si="135"/>
        <v>12.589652733306824</v>
      </c>
    </row>
    <row r="1743" spans="1:12" x14ac:dyDescent="0.25">
      <c r="A1743" s="1">
        <v>37046.958333333336</v>
      </c>
      <c r="C1743">
        <v>81.278526306152301</v>
      </c>
      <c r="E1743">
        <f t="shared" si="136"/>
        <v>4.8125338664244399E-3</v>
      </c>
      <c r="H1743">
        <f t="shared" si="137"/>
        <v>1.2610554891906595E-2</v>
      </c>
      <c r="J1743">
        <f t="shared" si="138"/>
        <v>9.1418369012839946</v>
      </c>
      <c r="K1743">
        <f t="shared" si="139"/>
        <v>1.443760159927332E-2</v>
      </c>
      <c r="L1743">
        <f t="shared" si="135"/>
        <v>12.771417123743511</v>
      </c>
    </row>
    <row r="1744" spans="1:12" x14ac:dyDescent="0.25">
      <c r="A1744" s="1">
        <v>37047.958333333336</v>
      </c>
      <c r="C1744">
        <v>82.21044921875</v>
      </c>
      <c r="E1744">
        <f t="shared" si="136"/>
        <v>1.1465794902425053E-2</v>
      </c>
      <c r="H1744">
        <f t="shared" si="137"/>
        <v>3.0044471376115166E-2</v>
      </c>
      <c r="J1744">
        <f t="shared" si="138"/>
        <v>9.4164985583897352</v>
      </c>
      <c r="K1744">
        <f t="shared" si="139"/>
        <v>3.4397384707275158E-2</v>
      </c>
      <c r="L1744">
        <f t="shared" si="135"/>
        <v>13.210720471805999</v>
      </c>
    </row>
    <row r="1745" spans="1:12" x14ac:dyDescent="0.25">
      <c r="A1745" s="1">
        <v>37048.958333333336</v>
      </c>
      <c r="C1745">
        <v>81.527496337890597</v>
      </c>
      <c r="E1745">
        <f t="shared" si="136"/>
        <v>-8.3073731788299021E-3</v>
      </c>
      <c r="H1745">
        <f t="shared" si="137"/>
        <v>-2.1768280159038308E-2</v>
      </c>
      <c r="J1745">
        <f t="shared" si="138"/>
        <v>9.2115175796535276</v>
      </c>
      <c r="K1745">
        <f t="shared" si="139"/>
        <v>-2.4922119536489706E-2</v>
      </c>
      <c r="L1745">
        <f t="shared" si="135"/>
        <v>12.881481317044498</v>
      </c>
    </row>
    <row r="1746" spans="1:12" x14ac:dyDescent="0.25">
      <c r="A1746" s="1">
        <v>37049.958333333336</v>
      </c>
      <c r="C1746">
        <v>81.821083068847599</v>
      </c>
      <c r="E1746">
        <f t="shared" si="136"/>
        <v>3.6010762521179185E-3</v>
      </c>
      <c r="H1746">
        <f t="shared" si="137"/>
        <v>9.4361039335425258E-3</v>
      </c>
      <c r="J1746">
        <f t="shared" si="138"/>
        <v>9.2984384169207921</v>
      </c>
      <c r="K1746">
        <f t="shared" si="139"/>
        <v>1.0803228756353755E-2</v>
      </c>
      <c r="L1746">
        <f t="shared" si="135"/>
        <v>13.020642906433228</v>
      </c>
    </row>
    <row r="1747" spans="1:12" x14ac:dyDescent="0.25">
      <c r="A1747" s="1">
        <v>37050.958333333336</v>
      </c>
      <c r="C1747">
        <v>81.061531066894503</v>
      </c>
      <c r="E1747">
        <f t="shared" si="136"/>
        <v>-9.2830841815425558E-3</v>
      </c>
      <c r="H1747">
        <f t="shared" si="137"/>
        <v>-2.4324990927182329E-2</v>
      </c>
      <c r="J1747">
        <f t="shared" si="138"/>
        <v>9.0722539867922301</v>
      </c>
      <c r="K1747">
        <f t="shared" si="139"/>
        <v>-2.7849252544627667E-2</v>
      </c>
      <c r="L1747">
        <f t="shared" si="135"/>
        <v>12.658027733838553</v>
      </c>
    </row>
    <row r="1748" spans="1:12" x14ac:dyDescent="0.25">
      <c r="A1748" s="1">
        <v>37053.958333333336</v>
      </c>
      <c r="C1748">
        <v>80.487098693847599</v>
      </c>
      <c r="E1748">
        <f t="shared" si="136"/>
        <v>-7.0863745785021415E-3</v>
      </c>
      <c r="H1748">
        <f t="shared" si="137"/>
        <v>-1.8568828414958598E-2</v>
      </c>
      <c r="J1748">
        <f t="shared" si="138"/>
        <v>8.9037928591745619</v>
      </c>
      <c r="K1748">
        <f t="shared" si="139"/>
        <v>-2.1259123735506424E-2</v>
      </c>
      <c r="L1748">
        <f t="shared" si="135"/>
        <v>12.388929155997408</v>
      </c>
    </row>
    <row r="1749" spans="1:12" x14ac:dyDescent="0.25">
      <c r="A1749" s="1">
        <v>37054.958333333336</v>
      </c>
      <c r="C1749">
        <v>80.346656799316406</v>
      </c>
      <c r="E1749">
        <f t="shared" si="136"/>
        <v>-1.744899453580695E-3</v>
      </c>
      <c r="H1749">
        <f t="shared" si="137"/>
        <v>-4.5722588039854278E-3</v>
      </c>
      <c r="J1749">
        <f t="shared" si="138"/>
        <v>8.8630824138853388</v>
      </c>
      <c r="K1749">
        <f t="shared" si="139"/>
        <v>-5.2346983607420849E-3</v>
      </c>
      <c r="L1749">
        <f t="shared" si="135"/>
        <v>12.324076848853158</v>
      </c>
    </row>
    <row r="1750" spans="1:12" x14ac:dyDescent="0.25">
      <c r="A1750" s="1">
        <v>37055.958333333336</v>
      </c>
      <c r="C1750">
        <v>79.657333374023395</v>
      </c>
      <c r="E1750">
        <f t="shared" si="136"/>
        <v>-8.5793666190088214E-3</v>
      </c>
      <c r="H1750">
        <f t="shared" si="137"/>
        <v>-2.2480999965862888E-2</v>
      </c>
      <c r="J1750">
        <f t="shared" si="138"/>
        <v>8.6638314584413436</v>
      </c>
      <c r="K1750">
        <f t="shared" si="139"/>
        <v>-2.5738099857026464E-2</v>
      </c>
      <c r="L1750">
        <f t="shared" si="135"/>
        <v>12.006878528271708</v>
      </c>
    </row>
    <row r="1751" spans="1:12" x14ac:dyDescent="0.25">
      <c r="A1751" s="1">
        <v>37056.958333333336</v>
      </c>
      <c r="C1751">
        <v>77.870132446289006</v>
      </c>
      <c r="E1751">
        <f t="shared" si="136"/>
        <v>-2.2436112935676045E-2</v>
      </c>
      <c r="H1751">
        <f t="shared" si="137"/>
        <v>-5.8790616666676621E-2</v>
      </c>
      <c r="J1751">
        <f t="shared" si="138"/>
        <v>8.1544794643034244</v>
      </c>
      <c r="K1751">
        <f t="shared" si="139"/>
        <v>-6.7308338807028134E-2</v>
      </c>
      <c r="L1751">
        <f t="shared" si="135"/>
        <v>11.198715480275965</v>
      </c>
    </row>
    <row r="1752" spans="1:12" x14ac:dyDescent="0.25">
      <c r="A1752" s="1">
        <v>37057.958333333336</v>
      </c>
      <c r="C1752">
        <v>77.995597839355398</v>
      </c>
      <c r="E1752">
        <f t="shared" si="136"/>
        <v>1.6112132999508422E-3</v>
      </c>
      <c r="H1752">
        <f t="shared" si="137"/>
        <v>4.2219534086512115E-3</v>
      </c>
      <c r="J1752">
        <f t="shared" si="138"/>
        <v>8.1889072966735164</v>
      </c>
      <c r="K1752">
        <f t="shared" si="139"/>
        <v>4.8336398998525265E-3</v>
      </c>
      <c r="L1752">
        <f t="shared" si="135"/>
        <v>11.252846038248522</v>
      </c>
    </row>
    <row r="1753" spans="1:12" x14ac:dyDescent="0.25">
      <c r="A1753" s="1">
        <v>37060.958333333336</v>
      </c>
      <c r="C1753">
        <v>77.617973327636705</v>
      </c>
      <c r="E1753">
        <f t="shared" si="136"/>
        <v>-4.8416131445837562E-3</v>
      </c>
      <c r="H1753">
        <f t="shared" si="137"/>
        <v>-1.2686752970428903E-2</v>
      </c>
      <c r="J1753">
        <f t="shared" si="138"/>
        <v>8.0850166527028762</v>
      </c>
      <c r="K1753">
        <f t="shared" si="139"/>
        <v>-1.4524839433751269E-2</v>
      </c>
      <c r="L1753">
        <f t="shared" si="135"/>
        <v>11.089400256370238</v>
      </c>
    </row>
    <row r="1754" spans="1:12" x14ac:dyDescent="0.25">
      <c r="A1754" s="1">
        <v>37061.958333333336</v>
      </c>
      <c r="C1754">
        <v>77.957183837890597</v>
      </c>
      <c r="E1754">
        <f t="shared" si="136"/>
        <v>4.3702572446981947E-3</v>
      </c>
      <c r="H1754">
        <f t="shared" si="137"/>
        <v>1.1451632426010345E-2</v>
      </c>
      <c r="J1754">
        <f t="shared" si="138"/>
        <v>8.1776032915678023</v>
      </c>
      <c r="K1754">
        <f t="shared" si="139"/>
        <v>1.3110771734094584E-2</v>
      </c>
      <c r="L1754">
        <f t="shared" si="135"/>
        <v>11.234790851799518</v>
      </c>
    </row>
    <row r="1755" spans="1:12" x14ac:dyDescent="0.25">
      <c r="A1755" s="1">
        <v>37062.958333333336</v>
      </c>
      <c r="C1755">
        <v>78.366859436035099</v>
      </c>
      <c r="E1755">
        <f t="shared" si="136"/>
        <v>5.2551359345716087E-3</v>
      </c>
      <c r="H1755">
        <f t="shared" si="137"/>
        <v>1.3770330143480688E-2</v>
      </c>
      <c r="J1755">
        <f t="shared" si="138"/>
        <v>8.2902115886751044</v>
      </c>
      <c r="K1755">
        <f t="shared" si="139"/>
        <v>1.5765407803714826E-2</v>
      </c>
      <c r="L1755">
        <f t="shared" si="135"/>
        <v>11.411911911167582</v>
      </c>
    </row>
    <row r="1756" spans="1:12" x14ac:dyDescent="0.25">
      <c r="A1756" s="1">
        <v>37063.958333333336</v>
      </c>
      <c r="C1756">
        <v>79.256568908691406</v>
      </c>
      <c r="E1756">
        <f t="shared" si="136"/>
        <v>1.1353134208249127E-2</v>
      </c>
      <c r="H1756">
        <f t="shared" si="137"/>
        <v>2.974926018228281E-2</v>
      </c>
      <c r="J1756">
        <f t="shared" si="138"/>
        <v>8.5368392501927772</v>
      </c>
      <c r="K1756">
        <f t="shared" si="139"/>
        <v>3.4059402624747381E-2</v>
      </c>
      <c r="L1756">
        <f t="shared" si="135"/>
        <v>11.800594813668189</v>
      </c>
    </row>
    <row r="1757" spans="1:12" x14ac:dyDescent="0.25">
      <c r="A1757" s="1">
        <v>37064.958333333336</v>
      </c>
      <c r="C1757">
        <v>78.635688781738196</v>
      </c>
      <c r="E1757">
        <f t="shared" si="136"/>
        <v>-7.8338002199982437E-3</v>
      </c>
      <c r="H1757">
        <f t="shared" si="137"/>
        <v>-2.0527350129572092E-2</v>
      </c>
      <c r="J1757">
        <f t="shared" si="138"/>
        <v>8.3616005619041971</v>
      </c>
      <c r="K1757">
        <f t="shared" si="139"/>
        <v>-2.3501400659994731E-2</v>
      </c>
      <c r="L1757">
        <f t="shared" si="135"/>
        <v>11.523264306925917</v>
      </c>
    </row>
    <row r="1758" spans="1:12" x14ac:dyDescent="0.25">
      <c r="A1758" s="1">
        <v>37067.958333333336</v>
      </c>
      <c r="C1758">
        <v>77.912406921386705</v>
      </c>
      <c r="E1758">
        <f t="shared" si="136"/>
        <v>-9.1978829403915885E-3</v>
      </c>
      <c r="H1758">
        <f t="shared" si="137"/>
        <v>-2.410173329238648E-2</v>
      </c>
      <c r="J1758">
        <f t="shared" si="138"/>
        <v>8.160071495263713</v>
      </c>
      <c r="K1758">
        <f t="shared" si="139"/>
        <v>-2.7593648821174765E-2</v>
      </c>
      <c r="L1758">
        <f t="shared" si="135"/>
        <v>11.205295398367026</v>
      </c>
    </row>
    <row r="1759" spans="1:12" x14ac:dyDescent="0.25">
      <c r="A1759" s="1">
        <v>37068.958333333336</v>
      </c>
      <c r="C1759">
        <v>77.803627014160099</v>
      </c>
      <c r="E1759">
        <f t="shared" si="136"/>
        <v>-1.3961820912087308E-3</v>
      </c>
      <c r="H1759">
        <f t="shared" si="137"/>
        <v>-3.6584949610683586E-3</v>
      </c>
      <c r="J1759">
        <f t="shared" si="138"/>
        <v>8.1302179148163329</v>
      </c>
      <c r="K1759">
        <f t="shared" si="139"/>
        <v>-4.1885462736261925E-3</v>
      </c>
      <c r="L1759">
        <f t="shared" si="135"/>
        <v>11.158361500081314</v>
      </c>
    </row>
    <row r="1760" spans="1:12" x14ac:dyDescent="0.25">
      <c r="A1760" s="1">
        <v>37069.958333333336</v>
      </c>
      <c r="C1760">
        <v>77.758758544921804</v>
      </c>
      <c r="E1760">
        <f t="shared" si="136"/>
        <v>-5.7668865784532564E-4</v>
      </c>
      <c r="H1760">
        <f t="shared" si="137"/>
        <v>-1.5111299322037926E-3</v>
      </c>
      <c r="J1760">
        <f t="shared" si="138"/>
        <v>8.1179320991699147</v>
      </c>
      <c r="K1760">
        <f t="shared" si="139"/>
        <v>-1.7300659735359769E-3</v>
      </c>
      <c r="L1760">
        <f t="shared" si="135"/>
        <v>11.139056798529611</v>
      </c>
    </row>
    <row r="1761" spans="1:12" x14ac:dyDescent="0.25">
      <c r="A1761" s="1">
        <v>37070.958333333336</v>
      </c>
      <c r="C1761">
        <v>78.187660217285099</v>
      </c>
      <c r="E1761">
        <f t="shared" si="136"/>
        <v>5.5157988680532011E-3</v>
      </c>
      <c r="H1761">
        <f t="shared" si="137"/>
        <v>1.445335998227063E-2</v>
      </c>
      <c r="J1761">
        <f t="shared" si="138"/>
        <v>8.235263494110848</v>
      </c>
      <c r="K1761">
        <f t="shared" si="139"/>
        <v>1.6547396604159603E-2</v>
      </c>
      <c r="L1761">
        <f t="shared" si="135"/>
        <v>11.32337918917114</v>
      </c>
    </row>
    <row r="1762" spans="1:12" x14ac:dyDescent="0.25">
      <c r="A1762" s="1">
        <v>37071.958333333336</v>
      </c>
      <c r="C1762">
        <v>78.475669860839801</v>
      </c>
      <c r="E1762">
        <f t="shared" si="136"/>
        <v>3.6835690280834221E-3</v>
      </c>
      <c r="H1762">
        <f t="shared" si="137"/>
        <v>9.652264423706855E-3</v>
      </c>
      <c r="J1762">
        <f t="shared" si="138"/>
        <v>8.3147524349549062</v>
      </c>
      <c r="K1762">
        <f t="shared" si="139"/>
        <v>1.1050707084250266E-2</v>
      </c>
      <c r="L1762">
        <f t="shared" si="135"/>
        <v>11.448510535794565</v>
      </c>
    </row>
    <row r="1763" spans="1:12" x14ac:dyDescent="0.25">
      <c r="A1763" s="1">
        <v>37074.958333333336</v>
      </c>
      <c r="C1763">
        <v>79.455032348632798</v>
      </c>
      <c r="E1763">
        <f t="shared" si="136"/>
        <v>1.2479823230941323E-2</v>
      </c>
      <c r="H1763">
        <f t="shared" si="137"/>
        <v>3.2701587201920956E-2</v>
      </c>
      <c r="J1763">
        <f t="shared" si="138"/>
        <v>8.5866580367689682</v>
      </c>
      <c r="K1763">
        <f t="shared" si="139"/>
        <v>3.7439469692823968E-2</v>
      </c>
      <c r="L1763">
        <f t="shared" si="135"/>
        <v>11.877136699027421</v>
      </c>
    </row>
    <row r="1764" spans="1:12" x14ac:dyDescent="0.25">
      <c r="A1764" s="1">
        <v>37075.958333333336</v>
      </c>
      <c r="C1764">
        <v>79.435821533203097</v>
      </c>
      <c r="E1764">
        <f t="shared" si="136"/>
        <v>-2.4178223659143683E-4</v>
      </c>
      <c r="H1764">
        <f t="shared" si="137"/>
        <v>-6.3355568003297562E-4</v>
      </c>
      <c r="J1764">
        <f t="shared" si="138"/>
        <v>8.5812179107972728</v>
      </c>
      <c r="K1764">
        <f t="shared" si="139"/>
        <v>-7.2534670977431048E-4</v>
      </c>
      <c r="L1764">
        <f t="shared" si="135"/>
        <v>11.868521657001242</v>
      </c>
    </row>
    <row r="1765" spans="1:12" x14ac:dyDescent="0.25">
      <c r="A1765" s="1">
        <v>37077.958333333336</v>
      </c>
      <c r="C1765">
        <v>77.886795043945298</v>
      </c>
      <c r="E1765">
        <f t="shared" si="136"/>
        <v>-1.9500352100095375E-2</v>
      </c>
      <c r="H1765">
        <f t="shared" si="137"/>
        <v>-5.1097876377639351E-2</v>
      </c>
      <c r="J1765">
        <f t="shared" si="138"/>
        <v>8.1427358988217691</v>
      </c>
      <c r="K1765">
        <f t="shared" si="139"/>
        <v>-5.8501056300286125E-2</v>
      </c>
      <c r="L1765">
        <f t="shared" si="135"/>
        <v>11.174200603343847</v>
      </c>
    </row>
    <row r="1766" spans="1:12" x14ac:dyDescent="0.25">
      <c r="A1766" s="1">
        <v>37078.958333333336</v>
      </c>
      <c r="C1766">
        <v>76.203323364257798</v>
      </c>
      <c r="E1766">
        <f t="shared" si="136"/>
        <v>-2.1614340129641363E-2</v>
      </c>
      <c r="H1766">
        <f t="shared" si="137"/>
        <v>-5.6637278868583191E-2</v>
      </c>
      <c r="J1766">
        <f t="shared" si="138"/>
        <v>7.6815534949669777</v>
      </c>
      <c r="K1766">
        <f t="shared" si="139"/>
        <v>-6.4843020388924089E-2</v>
      </c>
      <c r="L1766">
        <f t="shared" si="135"/>
        <v>10.449631685791294</v>
      </c>
    </row>
    <row r="1767" spans="1:12" x14ac:dyDescent="0.25">
      <c r="A1767" s="1">
        <v>37081.958333333336</v>
      </c>
      <c r="C1767">
        <v>76.619415283203097</v>
      </c>
      <c r="E1767">
        <f t="shared" si="136"/>
        <v>5.4602857273868821E-3</v>
      </c>
      <c r="H1767">
        <f t="shared" si="137"/>
        <v>1.4307895757597057E-2</v>
      </c>
      <c r="J1767">
        <f t="shared" si="138"/>
        <v>7.7914603616293707</v>
      </c>
      <c r="K1767">
        <f t="shared" si="139"/>
        <v>1.6380857182160646E-2</v>
      </c>
      <c r="L1767">
        <f t="shared" si="135"/>
        <v>10.620805610042423</v>
      </c>
    </row>
    <row r="1768" spans="1:12" x14ac:dyDescent="0.25">
      <c r="A1768" s="1">
        <v>37082.958333333336</v>
      </c>
      <c r="C1768">
        <v>75.6976318359375</v>
      </c>
      <c r="E1768">
        <f t="shared" si="136"/>
        <v>-1.2030677131357304E-2</v>
      </c>
      <c r="H1768">
        <f t="shared" si="137"/>
        <v>-3.1524664254363982E-2</v>
      </c>
      <c r="J1768">
        <f t="shared" si="138"/>
        <v>7.5458371896778198</v>
      </c>
      <c r="K1768">
        <f t="shared" si="139"/>
        <v>-3.6092031394071911E-2</v>
      </c>
      <c r="L1768">
        <f t="shared" si="135"/>
        <v>10.237479160534436</v>
      </c>
    </row>
    <row r="1769" spans="1:12" x14ac:dyDescent="0.25">
      <c r="A1769" s="1">
        <v>37083.958333333336</v>
      </c>
      <c r="C1769">
        <v>75.774467468261705</v>
      </c>
      <c r="E1769">
        <f t="shared" si="136"/>
        <v>1.015033501850171E-3</v>
      </c>
      <c r="H1769">
        <f t="shared" si="137"/>
        <v>2.6597497383879921E-3</v>
      </c>
      <c r="J1769">
        <f t="shared" si="138"/>
        <v>7.5659072281689843</v>
      </c>
      <c r="K1769">
        <f t="shared" si="139"/>
        <v>3.0451005055505131E-3</v>
      </c>
      <c r="L1769">
        <f t="shared" si="135"/>
        <v>10.268653313501742</v>
      </c>
    </row>
    <row r="1770" spans="1:12" x14ac:dyDescent="0.25">
      <c r="A1770" s="1">
        <v>37084.958333333336</v>
      </c>
      <c r="C1770">
        <v>77.573135375976506</v>
      </c>
      <c r="E1770">
        <f t="shared" si="136"/>
        <v>2.3737123701571106E-2</v>
      </c>
      <c r="H1770">
        <f t="shared" si="137"/>
        <v>6.219972881708536E-2</v>
      </c>
      <c r="J1770">
        <f t="shared" si="138"/>
        <v>8.0365046060163223</v>
      </c>
      <c r="K1770">
        <f t="shared" si="139"/>
        <v>7.1211371104713317E-2</v>
      </c>
      <c r="L1770">
        <f t="shared" si="135"/>
        <v>10.99989819535516</v>
      </c>
    </row>
    <row r="1771" spans="1:12" x14ac:dyDescent="0.25">
      <c r="A1771" s="1">
        <v>37085.958333333336</v>
      </c>
      <c r="C1771">
        <v>78.245277404785099</v>
      </c>
      <c r="E1771">
        <f t="shared" si="136"/>
        <v>8.6646237199372589E-3</v>
      </c>
      <c r="H1771">
        <f t="shared" si="137"/>
        <v>2.2704403973195449E-2</v>
      </c>
      <c r="J1771">
        <f t="shared" si="138"/>
        <v>8.2189686531237616</v>
      </c>
      <c r="K1771">
        <f t="shared" si="139"/>
        <v>2.5993871159811777E-2</v>
      </c>
      <c r="L1771">
        <f t="shared" si="135"/>
        <v>11.285828131816269</v>
      </c>
    </row>
    <row r="1772" spans="1:12" x14ac:dyDescent="0.25">
      <c r="A1772" s="1">
        <v>37088.958333333336</v>
      </c>
      <c r="C1772">
        <v>77.265907287597599</v>
      </c>
      <c r="E1772">
        <f t="shared" si="136"/>
        <v>-1.2516667454841257E-2</v>
      </c>
      <c r="H1772">
        <f t="shared" si="137"/>
        <v>-3.2798132207283177E-2</v>
      </c>
      <c r="J1772">
        <f t="shared" si="138"/>
        <v>7.949401832631092</v>
      </c>
      <c r="K1772">
        <f t="shared" si="139"/>
        <v>-3.7550002364523771E-2</v>
      </c>
      <c r="L1772">
        <f t="shared" si="135"/>
        <v>10.86204525878096</v>
      </c>
    </row>
    <row r="1773" spans="1:12" x14ac:dyDescent="0.25">
      <c r="A1773" s="1">
        <v>37089.958333333336</v>
      </c>
      <c r="C1773">
        <v>77.989219665527301</v>
      </c>
      <c r="E1773">
        <f t="shared" si="136"/>
        <v>9.3613393451448257E-3</v>
      </c>
      <c r="H1773">
        <f t="shared" si="137"/>
        <v>2.4530047361811587E-2</v>
      </c>
      <c r="J1773">
        <f t="shared" si="138"/>
        <v>8.1444010360836039</v>
      </c>
      <c r="K1773">
        <f t="shared" si="139"/>
        <v>2.8084018035434477E-2</v>
      </c>
      <c r="L1773">
        <f t="shared" si="135"/>
        <v>11.167095133730269</v>
      </c>
    </row>
    <row r="1774" spans="1:12" x14ac:dyDescent="0.25">
      <c r="A1774" s="1">
        <v>37090.958333333336</v>
      </c>
      <c r="C1774">
        <v>77.457954406738196</v>
      </c>
      <c r="E1774">
        <f t="shared" si="136"/>
        <v>-6.8120345487177048E-3</v>
      </c>
      <c r="H1774">
        <f t="shared" si="137"/>
        <v>-1.7849959706567713E-2</v>
      </c>
      <c r="J1774">
        <f t="shared" si="138"/>
        <v>7.9990238057553835</v>
      </c>
      <c r="K1774">
        <f t="shared" si="139"/>
        <v>-2.0436103646153114E-2</v>
      </c>
      <c r="L1774">
        <f t="shared" si="135"/>
        <v>10.938883220150906</v>
      </c>
    </row>
    <row r="1775" spans="1:12" x14ac:dyDescent="0.25">
      <c r="A1775" s="1">
        <v>37091.958333333336</v>
      </c>
      <c r="C1775">
        <v>78.136413574218693</v>
      </c>
      <c r="E1775">
        <f t="shared" si="136"/>
        <v>8.7590638389163367E-3</v>
      </c>
      <c r="H1775">
        <f t="shared" si="137"/>
        <v>2.2951870762508389E-2</v>
      </c>
      <c r="J1775">
        <f t="shared" si="138"/>
        <v>8.1826163663713096</v>
      </c>
      <c r="K1775">
        <f t="shared" si="139"/>
        <v>2.627719151674901E-2</v>
      </c>
      <c r="L1775">
        <f t="shared" si="135"/>
        <v>11.226326349506163</v>
      </c>
    </row>
    <row r="1776" spans="1:12" x14ac:dyDescent="0.25">
      <c r="A1776" s="1">
        <v>37092.958333333336</v>
      </c>
      <c r="C1776">
        <v>77.669151306152301</v>
      </c>
      <c r="E1776">
        <f t="shared" si="136"/>
        <v>-5.9800833784438012E-3</v>
      </c>
      <c r="H1776">
        <f t="shared" si="137"/>
        <v>-1.5669950964536827E-2</v>
      </c>
      <c r="J1776">
        <f t="shared" si="138"/>
        <v>8.0543951691486555</v>
      </c>
      <c r="K1776">
        <f t="shared" si="139"/>
        <v>-1.7940250135331404E-2</v>
      </c>
      <c r="L1776">
        <f t="shared" si="135"/>
        <v>11.02492324669516</v>
      </c>
    </row>
    <row r="1777" spans="1:12" x14ac:dyDescent="0.25">
      <c r="A1777" s="1">
        <v>37095.958333333336</v>
      </c>
      <c r="C1777">
        <v>76.139335632324205</v>
      </c>
      <c r="E1777">
        <f t="shared" si="136"/>
        <v>-1.9696567402905485E-2</v>
      </c>
      <c r="H1777">
        <f t="shared" si="137"/>
        <v>-5.1612030441880223E-2</v>
      </c>
      <c r="J1777">
        <f t="shared" si="138"/>
        <v>7.6386914804876227</v>
      </c>
      <c r="K1777">
        <f t="shared" si="139"/>
        <v>-5.9089702208716455E-2</v>
      </c>
      <c r="L1777">
        <f t="shared" si="135"/>
        <v>10.373463815173988</v>
      </c>
    </row>
    <row r="1778" spans="1:12" x14ac:dyDescent="0.25">
      <c r="A1778" s="1">
        <v>37096.958333333336</v>
      </c>
      <c r="C1778">
        <v>75.403236389160099</v>
      </c>
      <c r="E1778">
        <f t="shared" si="136"/>
        <v>-9.6677917800428448E-3</v>
      </c>
      <c r="H1778">
        <f t="shared" si="137"/>
        <v>-2.5333062022965782E-2</v>
      </c>
      <c r="J1778">
        <f t="shared" si="138"/>
        <v>7.4451800354381295</v>
      </c>
      <c r="K1778">
        <f t="shared" si="139"/>
        <v>-2.9003375340128534E-2</v>
      </c>
      <c r="L1778">
        <f t="shared" si="135"/>
        <v>10.072598350565254</v>
      </c>
    </row>
    <row r="1779" spans="1:12" x14ac:dyDescent="0.25">
      <c r="A1779" s="1">
        <v>37097.958333333336</v>
      </c>
      <c r="C1779">
        <v>76.235336303710895</v>
      </c>
      <c r="E1779">
        <f t="shared" si="136"/>
        <v>1.1035334216376036E-2</v>
      </c>
      <c r="H1779">
        <f t="shared" si="137"/>
        <v>2.8916510875286114E-2</v>
      </c>
      <c r="J1779">
        <f t="shared" si="138"/>
        <v>7.6604686649013383</v>
      </c>
      <c r="K1779">
        <f t="shared" si="139"/>
        <v>3.3106002649128108E-2</v>
      </c>
      <c r="L1779">
        <f t="shared" si="135"/>
        <v>10.406061818242671</v>
      </c>
    </row>
    <row r="1780" spans="1:12" x14ac:dyDescent="0.25">
      <c r="A1780" s="1">
        <v>37098.958333333336</v>
      </c>
      <c r="C1780">
        <v>77.035484313964801</v>
      </c>
      <c r="E1780">
        <f t="shared" si="136"/>
        <v>1.049576284501752E-2</v>
      </c>
      <c r="H1780">
        <f t="shared" si="137"/>
        <v>2.750264146979697E-2</v>
      </c>
      <c r="J1780">
        <f t="shared" si="138"/>
        <v>7.8711517880827344</v>
      </c>
      <c r="K1780">
        <f t="shared" si="139"/>
        <v>3.148728853505256E-2</v>
      </c>
      <c r="L1780">
        <f t="shared" si="135"/>
        <v>10.733720489227272</v>
      </c>
    </row>
    <row r="1781" spans="1:12" x14ac:dyDescent="0.25">
      <c r="A1781" s="1">
        <v>37099.958333333336</v>
      </c>
      <c r="C1781">
        <v>77.329887390136705</v>
      </c>
      <c r="E1781">
        <f t="shared" si="136"/>
        <v>3.8216554201442321E-3</v>
      </c>
      <c r="H1781">
        <f t="shared" si="137"/>
        <v>1.0014100012866447E-2</v>
      </c>
      <c r="J1781">
        <f t="shared" si="138"/>
        <v>7.9499742893050467</v>
      </c>
      <c r="K1781">
        <f t="shared" si="139"/>
        <v>1.1464966260432696E-2</v>
      </c>
      <c r="L1781">
        <f t="shared" si="135"/>
        <v>10.856782232485179</v>
      </c>
    </row>
    <row r="1782" spans="1:12" x14ac:dyDescent="0.25">
      <c r="A1782" s="1">
        <v>37102.958333333336</v>
      </c>
      <c r="C1782">
        <v>77.355514526367102</v>
      </c>
      <c r="E1782">
        <f t="shared" si="136"/>
        <v>3.3140014935106876E-4</v>
      </c>
      <c r="H1782">
        <f t="shared" si="137"/>
        <v>8.6838656943990806E-4</v>
      </c>
      <c r="J1782">
        <f t="shared" si="138"/>
        <v>7.9568779402052714</v>
      </c>
      <c r="K1782">
        <f t="shared" si="139"/>
        <v>9.9420044805320629E-4</v>
      </c>
      <c r="L1782">
        <f t="shared" si="135"/>
        <v>10.867576050245132</v>
      </c>
    </row>
    <row r="1783" spans="1:12" x14ac:dyDescent="0.25">
      <c r="A1783" s="1">
        <v>37103.958333333336</v>
      </c>
      <c r="C1783">
        <v>77.675552368164006</v>
      </c>
      <c r="E1783">
        <f t="shared" si="136"/>
        <v>4.1372337028127149E-3</v>
      </c>
      <c r="H1783">
        <f t="shared" si="137"/>
        <v>1.084102764947989E-2</v>
      </c>
      <c r="J1783">
        <f t="shared" si="138"/>
        <v>8.0431386739585733</v>
      </c>
      <c r="K1783">
        <f t="shared" si="139"/>
        <v>1.2411701108438145E-2</v>
      </c>
      <c r="L1783">
        <f t="shared" si="135"/>
        <v>11.002461155953995</v>
      </c>
    </row>
    <row r="1784" spans="1:12" x14ac:dyDescent="0.25">
      <c r="A1784" s="1">
        <v>37104.958333333336</v>
      </c>
      <c r="C1784">
        <v>78.162017822265597</v>
      </c>
      <c r="E1784">
        <f t="shared" si="136"/>
        <v>6.2627871868339291E-3</v>
      </c>
      <c r="H1784">
        <f t="shared" si="137"/>
        <v>1.6410735755419445E-2</v>
      </c>
      <c r="J1784">
        <f t="shared" si="138"/>
        <v>8.175132497381103</v>
      </c>
      <c r="K1784">
        <f t="shared" si="139"/>
        <v>1.8788361560501787E-2</v>
      </c>
      <c r="L1784">
        <f t="shared" si="135"/>
        <v>11.209179374207435</v>
      </c>
    </row>
    <row r="1785" spans="1:12" x14ac:dyDescent="0.25">
      <c r="A1785" s="1">
        <v>37105.958333333336</v>
      </c>
      <c r="C1785">
        <v>78.482093811035099</v>
      </c>
      <c r="E1785">
        <f t="shared" si="136"/>
        <v>4.095032314766156E-3</v>
      </c>
      <c r="H1785">
        <f t="shared" si="137"/>
        <v>1.0730444963675088E-2</v>
      </c>
      <c r="J1785">
        <f t="shared" si="138"/>
        <v>8.2628553067150037</v>
      </c>
      <c r="K1785">
        <f t="shared" si="139"/>
        <v>1.2285096944298468E-2</v>
      </c>
      <c r="L1785">
        <f t="shared" si="135"/>
        <v>11.346885229485604</v>
      </c>
    </row>
    <row r="1786" spans="1:12" x14ac:dyDescent="0.25">
      <c r="A1786" s="1">
        <v>37106.958333333336</v>
      </c>
      <c r="C1786">
        <v>78.053199768066406</v>
      </c>
      <c r="E1786">
        <f t="shared" si="136"/>
        <v>-5.4648649410572459E-3</v>
      </c>
      <c r="H1786">
        <f t="shared" si="137"/>
        <v>-1.4319894930372706E-2</v>
      </c>
      <c r="J1786">
        <f t="shared" si="138"/>
        <v>8.1445320868979731</v>
      </c>
      <c r="K1786">
        <f t="shared" si="139"/>
        <v>-1.6394594823171738E-2</v>
      </c>
      <c r="L1786">
        <f t="shared" si="135"/>
        <v>11.160857643643155</v>
      </c>
    </row>
    <row r="1787" spans="1:12" x14ac:dyDescent="0.25">
      <c r="A1787" s="1">
        <v>37109.958333333336</v>
      </c>
      <c r="C1787">
        <v>77.003471374511705</v>
      </c>
      <c r="E1787">
        <f t="shared" si="136"/>
        <v>-1.3448883539354584E-2</v>
      </c>
      <c r="H1787">
        <f t="shared" si="137"/>
        <v>-3.5240870779345991E-2</v>
      </c>
      <c r="J1787">
        <f t="shared" si="138"/>
        <v>7.8575116840653649</v>
      </c>
      <c r="K1787">
        <f t="shared" si="139"/>
        <v>-4.0346650618063751E-2</v>
      </c>
      <c r="L1787">
        <f t="shared" si="135"/>
        <v>10.710554419697138</v>
      </c>
    </row>
    <row r="1788" spans="1:12" x14ac:dyDescent="0.25">
      <c r="A1788" s="1">
        <v>37110.958333333336</v>
      </c>
      <c r="C1788">
        <v>77.304313659667898</v>
      </c>
      <c r="E1788">
        <f t="shared" si="136"/>
        <v>3.9068665319388352E-3</v>
      </c>
      <c r="H1788">
        <f t="shared" si="137"/>
        <v>1.0237383512268518E-2</v>
      </c>
      <c r="J1788">
        <f t="shared" si="138"/>
        <v>7.9379520446272727</v>
      </c>
      <c r="K1788">
        <f t="shared" si="139"/>
        <v>1.1720599595816505E-2</v>
      </c>
      <c r="L1788">
        <f t="shared" si="135"/>
        <v>10.836088539499611</v>
      </c>
    </row>
    <row r="1789" spans="1:12" x14ac:dyDescent="0.25">
      <c r="A1789" s="1">
        <v>37111.958333333336</v>
      </c>
      <c r="C1789">
        <v>75.870475769042898</v>
      </c>
      <c r="E1789">
        <f t="shared" si="136"/>
        <v>-1.8547967412756106E-2</v>
      </c>
      <c r="H1789">
        <f t="shared" si="137"/>
        <v>-4.8602288873997264E-2</v>
      </c>
      <c r="J1789">
        <f t="shared" si="138"/>
        <v>7.5521494062863601</v>
      </c>
      <c r="K1789">
        <f t="shared" si="139"/>
        <v>-5.5643902238268317E-2</v>
      </c>
      <c r="L1789">
        <f t="shared" si="135"/>
        <v>10.233126288162476</v>
      </c>
    </row>
    <row r="1790" spans="1:12" x14ac:dyDescent="0.25">
      <c r="A1790" s="1">
        <v>37112.958333333336</v>
      </c>
      <c r="C1790">
        <v>76.094566345214801</v>
      </c>
      <c r="E1790">
        <f t="shared" si="136"/>
        <v>2.9535939230704855E-3</v>
      </c>
      <c r="H1790">
        <f t="shared" si="137"/>
        <v>7.7394693375851583E-3</v>
      </c>
      <c r="J1790">
        <f t="shared" si="138"/>
        <v>7.6105990350491757</v>
      </c>
      <c r="K1790">
        <f t="shared" si="139"/>
        <v>8.8607817692114565E-3</v>
      </c>
      <c r="L1790">
        <f t="shared" si="135"/>
        <v>10.323799787018665</v>
      </c>
    </row>
    <row r="1791" spans="1:12" x14ac:dyDescent="0.25">
      <c r="A1791" s="1">
        <v>37113.958333333336</v>
      </c>
      <c r="C1791">
        <v>76.356948852539006</v>
      </c>
      <c r="E1791">
        <f t="shared" si="136"/>
        <v>3.4481109483410766E-3</v>
      </c>
      <c r="H1791">
        <f t="shared" si="137"/>
        <v>9.0352802898289921E-3</v>
      </c>
      <c r="J1791">
        <f t="shared" si="138"/>
        <v>7.6793629305043476</v>
      </c>
      <c r="K1791">
        <f t="shared" si="139"/>
        <v>1.034433284502323E-2</v>
      </c>
      <c r="L1791">
        <f t="shared" si="135"/>
        <v>10.430592608240966</v>
      </c>
    </row>
    <row r="1792" spans="1:12" x14ac:dyDescent="0.25">
      <c r="A1792" s="1">
        <v>37116.958333333336</v>
      </c>
      <c r="C1792">
        <v>76.376144409179602</v>
      </c>
      <c r="E1792">
        <f t="shared" si="136"/>
        <v>2.5139240015548125E-4</v>
      </c>
      <c r="H1792">
        <f t="shared" si="137"/>
        <v>6.5873773557965638E-4</v>
      </c>
      <c r="J1792">
        <f t="shared" si="138"/>
        <v>7.6844216166518819</v>
      </c>
      <c r="K1792">
        <f t="shared" si="139"/>
        <v>7.5417720046644376E-4</v>
      </c>
      <c r="L1792">
        <f t="shared" si="135"/>
        <v>10.438459123373455</v>
      </c>
    </row>
    <row r="1793" spans="1:12" x14ac:dyDescent="0.25">
      <c r="A1793" s="1">
        <v>37117.958333333336</v>
      </c>
      <c r="C1793">
        <v>76.344177246093693</v>
      </c>
      <c r="E1793">
        <f t="shared" si="136"/>
        <v>-4.1854905524751906E-4</v>
      </c>
      <c r="H1793">
        <f t="shared" si="137"/>
        <v>-1.0967477804111482E-3</v>
      </c>
      <c r="J1793">
        <f t="shared" si="138"/>
        <v>7.6759937443000759</v>
      </c>
      <c r="K1793">
        <f t="shared" si="139"/>
        <v>-1.2556471657425572E-3</v>
      </c>
      <c r="L1793">
        <f t="shared" si="135"/>
        <v>10.425352101760472</v>
      </c>
    </row>
    <row r="1794" spans="1:12" x14ac:dyDescent="0.25">
      <c r="A1794" s="1">
        <v>37118.958333333336</v>
      </c>
      <c r="C1794">
        <v>75.684867858886705</v>
      </c>
      <c r="E1794">
        <f t="shared" si="136"/>
        <v>-8.6360140483500158E-3</v>
      </c>
      <c r="H1794">
        <f t="shared" si="137"/>
        <v>-2.2629436431354878E-2</v>
      </c>
      <c r="J1794">
        <f t="shared" si="138"/>
        <v>7.5022903318159599</v>
      </c>
      <c r="K1794">
        <f t="shared" si="139"/>
        <v>-2.5908042145050048E-2</v>
      </c>
      <c r="L1794">
        <f t="shared" ref="L1794:L1857" si="140">L1795/(1+K1795)</f>
        <v>10.155251640131075</v>
      </c>
    </row>
    <row r="1795" spans="1:12" x14ac:dyDescent="0.25">
      <c r="A1795" s="1">
        <v>37119.958333333336</v>
      </c>
      <c r="C1795">
        <v>75.947288513183594</v>
      </c>
      <c r="E1795">
        <f t="shared" ref="E1795:E1858" si="141">C1795/C1794-1</f>
        <v>3.4672803391315732E-3</v>
      </c>
      <c r="H1795">
        <f t="shared" ref="H1795:H1858" si="142">E1795*$F$3975</f>
        <v>9.085510929553833E-3</v>
      </c>
      <c r="J1795">
        <f t="shared" ref="J1795:J1858" si="143">J1796/(1+H1796)</f>
        <v>7.5704524726223594</v>
      </c>
      <c r="K1795">
        <f t="shared" si="139"/>
        <v>1.040184101739472E-2</v>
      </c>
      <c r="L1795">
        <f t="shared" si="140"/>
        <v>10.260884953183355</v>
      </c>
    </row>
    <row r="1796" spans="1:12" x14ac:dyDescent="0.25">
      <c r="A1796" s="1">
        <v>37120.958333333336</v>
      </c>
      <c r="C1796">
        <v>74.731124877929602</v>
      </c>
      <c r="E1796">
        <f t="shared" si="141"/>
        <v>-1.6013259446950201E-2</v>
      </c>
      <c r="H1796">
        <f t="shared" si="142"/>
        <v>-4.1960450120248079E-2</v>
      </c>
      <c r="J1796">
        <f t="shared" si="143"/>
        <v>7.2527928792571803</v>
      </c>
      <c r="K1796">
        <f t="shared" ref="K1796:K1859" si="144">E1796*3</f>
        <v>-4.8039778340850603E-2</v>
      </c>
      <c r="L1796">
        <f t="shared" si="140"/>
        <v>9.7679543144514582</v>
      </c>
    </row>
    <row r="1797" spans="1:12" x14ac:dyDescent="0.25">
      <c r="A1797" s="1">
        <v>37123.958333333336</v>
      </c>
      <c r="C1797">
        <v>75.422416687011705</v>
      </c>
      <c r="E1797">
        <f t="shared" si="141"/>
        <v>9.2503867727309341E-3</v>
      </c>
      <c r="H1797">
        <f t="shared" si="142"/>
        <v>2.4239312056116347E-2</v>
      </c>
      <c r="J1797">
        <f t="shared" si="143"/>
        <v>7.4285955891358739</v>
      </c>
      <c r="K1797">
        <f t="shared" si="144"/>
        <v>2.7751160318192802E-2</v>
      </c>
      <c r="L1797">
        <f t="shared" si="140"/>
        <v>10.039026380612583</v>
      </c>
    </row>
    <row r="1798" spans="1:12" x14ac:dyDescent="0.25">
      <c r="A1798" s="1">
        <v>37124.958333333336</v>
      </c>
      <c r="C1798">
        <v>74.135826110839801</v>
      </c>
      <c r="E1798">
        <f t="shared" si="141"/>
        <v>-1.7058463951254765E-2</v>
      </c>
      <c r="H1798">
        <f t="shared" si="142"/>
        <v>-4.4699258644123156E-2</v>
      </c>
      <c r="J1798">
        <f t="shared" si="143"/>
        <v>7.0965428735344966</v>
      </c>
      <c r="K1798">
        <f t="shared" si="144"/>
        <v>-5.1175391853764296E-2</v>
      </c>
      <c r="L1798">
        <f t="shared" si="140"/>
        <v>9.5252752717544578</v>
      </c>
    </row>
    <row r="1799" spans="1:12" x14ac:dyDescent="0.25">
      <c r="A1799" s="1">
        <v>37125.958333333336</v>
      </c>
      <c r="C1799">
        <v>74.903968811035099</v>
      </c>
      <c r="E1799">
        <f t="shared" si="141"/>
        <v>1.0361288738414576E-2</v>
      </c>
      <c r="H1799">
        <f t="shared" si="142"/>
        <v>2.7150271356687211E-2</v>
      </c>
      <c r="J1799">
        <f t="shared" si="143"/>
        <v>7.2892159382453228</v>
      </c>
      <c r="K1799">
        <f t="shared" si="144"/>
        <v>3.1083866215243727E-2</v>
      </c>
      <c r="L1799">
        <f t="shared" si="140"/>
        <v>9.8213576539650429</v>
      </c>
    </row>
    <row r="1800" spans="1:12" x14ac:dyDescent="0.25">
      <c r="A1800" s="1">
        <v>37126.958333333336</v>
      </c>
      <c r="C1800">
        <v>74.635101318359304</v>
      </c>
      <c r="E1800">
        <f t="shared" si="141"/>
        <v>-3.5894959498619095E-3</v>
      </c>
      <c r="H1800">
        <f t="shared" si="142"/>
        <v>-9.4057594120664067E-3</v>
      </c>
      <c r="J1800">
        <f t="shared" si="143"/>
        <v>7.220655326827587</v>
      </c>
      <c r="K1800">
        <f t="shared" si="144"/>
        <v>-1.0768487849585728E-2</v>
      </c>
      <c r="L1800">
        <f t="shared" si="140"/>
        <v>9.7155964834018853</v>
      </c>
    </row>
    <row r="1801" spans="1:12" x14ac:dyDescent="0.25">
      <c r="A1801" s="1">
        <v>37127.958333333336</v>
      </c>
      <c r="C1801">
        <v>76.184120178222599</v>
      </c>
      <c r="E1801">
        <f t="shared" si="141"/>
        <v>2.0754562297113921E-2</v>
      </c>
      <c r="H1801">
        <f t="shared" si="142"/>
        <v>5.4384354348389168E-2</v>
      </c>
      <c r="J1801">
        <f t="shared" si="143"/>
        <v>7.6133460047493617</v>
      </c>
      <c r="K1801">
        <f t="shared" si="144"/>
        <v>6.2263686891341763E-2</v>
      </c>
      <c r="L1801">
        <f t="shared" si="140"/>
        <v>10.320525340807041</v>
      </c>
    </row>
    <row r="1802" spans="1:12" x14ac:dyDescent="0.25">
      <c r="A1802" s="1">
        <v>37130.958333333336</v>
      </c>
      <c r="C1802">
        <v>75.729644775390597</v>
      </c>
      <c r="E1802">
        <f t="shared" si="141"/>
        <v>-5.9654873189953772E-3</v>
      </c>
      <c r="H1802">
        <f t="shared" si="142"/>
        <v>-1.5631704083789857E-2</v>
      </c>
      <c r="J1802">
        <f t="shared" si="143"/>
        <v>7.4943364329156159</v>
      </c>
      <c r="K1802">
        <f t="shared" si="144"/>
        <v>-1.7896461956986132E-2</v>
      </c>
      <c r="L1802">
        <f t="shared" si="140"/>
        <v>10.135824451669176</v>
      </c>
    </row>
    <row r="1803" spans="1:12" x14ac:dyDescent="0.25">
      <c r="A1803" s="1">
        <v>37131.958333333336</v>
      </c>
      <c r="C1803">
        <v>74.622306823730398</v>
      </c>
      <c r="E1803">
        <f t="shared" si="141"/>
        <v>-1.4622252024877325E-2</v>
      </c>
      <c r="H1803">
        <f t="shared" si="142"/>
        <v>-3.8315514637615899E-2</v>
      </c>
      <c r="J1803">
        <f t="shared" si="143"/>
        <v>7.207187075621019</v>
      </c>
      <c r="K1803">
        <f t="shared" si="144"/>
        <v>-4.3866756074631974E-2</v>
      </c>
      <c r="L1803">
        <f t="shared" si="140"/>
        <v>9.6911987128325148</v>
      </c>
    </row>
    <row r="1804" spans="1:12" x14ac:dyDescent="0.25">
      <c r="A1804" s="1">
        <v>37132.958333333336</v>
      </c>
      <c r="C1804">
        <v>73.956604003906193</v>
      </c>
      <c r="E1804">
        <f t="shared" si="141"/>
        <v>-8.9209627544307724E-3</v>
      </c>
      <c r="H1804">
        <f t="shared" si="142"/>
        <v>-2.3376103654723195E-2</v>
      </c>
      <c r="J1804">
        <f t="shared" si="143"/>
        <v>7.0387111234823205</v>
      </c>
      <c r="K1804">
        <f t="shared" si="144"/>
        <v>-2.6762888263292317E-2</v>
      </c>
      <c r="L1804">
        <f t="shared" si="140"/>
        <v>9.4318342445436159</v>
      </c>
    </row>
    <row r="1805" spans="1:12" x14ac:dyDescent="0.25">
      <c r="A1805" s="1">
        <v>37133.958333333336</v>
      </c>
      <c r="C1805">
        <v>72.535606384277301</v>
      </c>
      <c r="E1805">
        <f t="shared" si="141"/>
        <v>-1.921393821103301E-2</v>
      </c>
      <c r="H1805">
        <f t="shared" si="142"/>
        <v>-5.0347369852371225E-2</v>
      </c>
      <c r="J1805">
        <f t="shared" si="143"/>
        <v>6.6843305312643571</v>
      </c>
      <c r="K1805">
        <f t="shared" si="144"/>
        <v>-5.7641814633099031E-2</v>
      </c>
      <c r="L1805">
        <f t="shared" si="140"/>
        <v>8.8881662033695168</v>
      </c>
    </row>
    <row r="1806" spans="1:12" x14ac:dyDescent="0.25">
      <c r="A1806" s="1">
        <v>37134.958333333336</v>
      </c>
      <c r="C1806">
        <v>73.066871643066406</v>
      </c>
      <c r="E1806">
        <f t="shared" si="141"/>
        <v>7.3241995934325566E-3</v>
      </c>
      <c r="H1806">
        <f t="shared" si="142"/>
        <v>1.9192014763084343E-2</v>
      </c>
      <c r="J1806">
        <f t="shared" si="143"/>
        <v>6.812616301501718</v>
      </c>
      <c r="K1806">
        <f t="shared" si="144"/>
        <v>2.197259878029767E-2</v>
      </c>
      <c r="L1806">
        <f t="shared" si="140"/>
        <v>9.0834623132487575</v>
      </c>
    </row>
    <row r="1807" spans="1:12" x14ac:dyDescent="0.25">
      <c r="A1807" s="1">
        <v>37138.958333333336</v>
      </c>
      <c r="C1807">
        <v>72.599624633789006</v>
      </c>
      <c r="E1807">
        <f t="shared" si="141"/>
        <v>-6.3947860195782136E-3</v>
      </c>
      <c r="H1807">
        <f t="shared" si="142"/>
        <v>-1.6756619768330532E-2</v>
      </c>
      <c r="J1807">
        <f t="shared" si="143"/>
        <v>6.6984598805099234</v>
      </c>
      <c r="K1807">
        <f t="shared" si="144"/>
        <v>-1.9184358058734641E-2</v>
      </c>
      <c r="L1807">
        <f t="shared" si="140"/>
        <v>8.9092019198183721</v>
      </c>
    </row>
    <row r="1808" spans="1:12" x14ac:dyDescent="0.25">
      <c r="A1808" s="1">
        <v>37139.958333333336</v>
      </c>
      <c r="C1808">
        <v>72.778823852539006</v>
      </c>
      <c r="E1808">
        <f t="shared" si="141"/>
        <v>2.4683215602550046E-3</v>
      </c>
      <c r="H1808">
        <f t="shared" si="142"/>
        <v>6.467882697643969E-3</v>
      </c>
      <c r="J1808">
        <f t="shared" si="143"/>
        <v>6.7417847332719347</v>
      </c>
      <c r="K1808">
        <f t="shared" si="144"/>
        <v>7.4049646807650138E-3</v>
      </c>
      <c r="L1808">
        <f t="shared" si="140"/>
        <v>8.9751742453684304</v>
      </c>
    </row>
    <row r="1809" spans="1:12" x14ac:dyDescent="0.25">
      <c r="A1809" s="1">
        <v>37140.958333333336</v>
      </c>
      <c r="C1809">
        <v>70.903366088867102</v>
      </c>
      <c r="E1809">
        <f t="shared" si="141"/>
        <v>-2.5769278265225459E-2</v>
      </c>
      <c r="H1809">
        <f t="shared" si="142"/>
        <v>-6.7524698445370068E-2</v>
      </c>
      <c r="J1809">
        <f t="shared" si="143"/>
        <v>6.2865477521741475</v>
      </c>
      <c r="K1809">
        <f t="shared" si="144"/>
        <v>-7.7307834795676378E-2</v>
      </c>
      <c r="L1809">
        <f t="shared" si="140"/>
        <v>8.2813229575450791</v>
      </c>
    </row>
    <row r="1810" spans="1:12" x14ac:dyDescent="0.25">
      <c r="A1810" s="1">
        <v>37141.958333333336</v>
      </c>
      <c r="C1810">
        <v>69.591156005859304</v>
      </c>
      <c r="E1810">
        <f t="shared" si="141"/>
        <v>-1.8507020969401267E-2</v>
      </c>
      <c r="H1810">
        <f t="shared" si="142"/>
        <v>-4.8494994590801255E-2</v>
      </c>
      <c r="J1810">
        <f t="shared" si="143"/>
        <v>5.981681652937648</v>
      </c>
      <c r="K1810">
        <f t="shared" si="144"/>
        <v>-5.55210629082038E-2</v>
      </c>
      <c r="L1810">
        <f t="shared" si="140"/>
        <v>7.8215351046560659</v>
      </c>
    </row>
    <row r="1811" spans="1:12" x14ac:dyDescent="0.25">
      <c r="A1811" s="1">
        <v>37144.958333333336</v>
      </c>
      <c r="C1811">
        <v>70.442497253417898</v>
      </c>
      <c r="E1811">
        <f t="shared" si="141"/>
        <v>1.2233468969633288E-2</v>
      </c>
      <c r="H1811">
        <f t="shared" si="142"/>
        <v>3.2056051186734796E-2</v>
      </c>
      <c r="J1811">
        <f t="shared" si="143"/>
        <v>6.1734307461869689</v>
      </c>
      <c r="K1811">
        <f t="shared" si="144"/>
        <v>3.6700406908899863E-2</v>
      </c>
      <c r="L1811">
        <f t="shared" si="140"/>
        <v>8.1085886256491886</v>
      </c>
    </row>
    <row r="1812" spans="1:12" x14ac:dyDescent="0.25">
      <c r="A1812" s="1">
        <v>37151.958333333336</v>
      </c>
      <c r="C1812">
        <v>66.761909484863196</v>
      </c>
      <c r="E1812">
        <f t="shared" si="141"/>
        <v>-5.2249535607940434E-2</v>
      </c>
      <c r="H1812">
        <f t="shared" si="142"/>
        <v>-0.13691241561071851</v>
      </c>
      <c r="J1812">
        <f t="shared" si="143"/>
        <v>5.3282114301210299</v>
      </c>
      <c r="K1812">
        <f t="shared" si="144"/>
        <v>-0.1567486068238213</v>
      </c>
      <c r="L1812">
        <f t="shared" si="140"/>
        <v>6.8375786552711944</v>
      </c>
    </row>
    <row r="1813" spans="1:12" x14ac:dyDescent="0.25">
      <c r="A1813" s="1">
        <v>37152.958333333336</v>
      </c>
      <c r="C1813">
        <v>66.6019287109375</v>
      </c>
      <c r="E1813">
        <f t="shared" si="141"/>
        <v>-2.3962881703071259E-3</v>
      </c>
      <c r="H1813">
        <f t="shared" si="142"/>
        <v>-6.2791295286895995E-3</v>
      </c>
      <c r="J1813">
        <f t="shared" si="143"/>
        <v>5.2947549003950556</v>
      </c>
      <c r="K1813">
        <f t="shared" si="144"/>
        <v>-7.1888645109213778E-3</v>
      </c>
      <c r="L1813">
        <f t="shared" si="140"/>
        <v>6.788424228735682</v>
      </c>
    </row>
    <row r="1814" spans="1:12" x14ac:dyDescent="0.25">
      <c r="A1814" s="1">
        <v>37153.958333333336</v>
      </c>
      <c r="C1814">
        <v>65.257743835449205</v>
      </c>
      <c r="E1814">
        <f t="shared" si="141"/>
        <v>-2.018237161452574E-2</v>
      </c>
      <c r="H1814">
        <f t="shared" si="142"/>
        <v>-5.2885010715348568E-2</v>
      </c>
      <c r="J1814">
        <f t="shared" si="143"/>
        <v>5.0147417307525188</v>
      </c>
      <c r="K1814">
        <f t="shared" si="144"/>
        <v>-6.0547114843577221E-2</v>
      </c>
      <c r="L1814">
        <f t="shared" si="140"/>
        <v>6.3774047273515002</v>
      </c>
    </row>
    <row r="1815" spans="1:12" x14ac:dyDescent="0.25">
      <c r="A1815" s="1">
        <v>37154.958333333336</v>
      </c>
      <c r="C1815">
        <v>63.183799743652301</v>
      </c>
      <c r="E1815">
        <f t="shared" si="141"/>
        <v>-3.1780812052382035E-2</v>
      </c>
      <c r="H1815">
        <f t="shared" si="142"/>
        <v>-8.3277060696030483E-2</v>
      </c>
      <c r="J1815">
        <f t="shared" si="143"/>
        <v>4.5971287792657245</v>
      </c>
      <c r="K1815">
        <f t="shared" si="144"/>
        <v>-9.5342436157146104E-2</v>
      </c>
      <c r="L1815">
        <f t="shared" si="140"/>
        <v>5.7693674242857078</v>
      </c>
    </row>
    <row r="1816" spans="1:12" x14ac:dyDescent="0.25">
      <c r="A1816" s="1">
        <v>37155.958333333336</v>
      </c>
      <c r="C1816">
        <v>62.502120971679602</v>
      </c>
      <c r="E1816">
        <f t="shared" si="141"/>
        <v>-1.0788822051512992E-2</v>
      </c>
      <c r="H1816">
        <f t="shared" si="142"/>
        <v>-2.8270561096477017E-2</v>
      </c>
      <c r="J1816">
        <f t="shared" si="143"/>
        <v>4.4671653692431201</v>
      </c>
      <c r="K1816">
        <f t="shared" si="144"/>
        <v>-3.2366466154538975E-2</v>
      </c>
      <c r="L1816">
        <f t="shared" si="140"/>
        <v>5.5826333888144646</v>
      </c>
    </row>
    <row r="1817" spans="1:12" x14ac:dyDescent="0.25">
      <c r="A1817" s="1">
        <v>37158.958333333336</v>
      </c>
      <c r="C1817">
        <v>64.699447631835895</v>
      </c>
      <c r="E1817">
        <f t="shared" si="141"/>
        <v>3.515603352327723E-2</v>
      </c>
      <c r="H1817">
        <f t="shared" si="142"/>
        <v>9.2121344562377347E-2</v>
      </c>
      <c r="J1817">
        <f t="shared" si="143"/>
        <v>4.8786866494402856</v>
      </c>
      <c r="K1817">
        <f t="shared" si="144"/>
        <v>0.10546810056983169</v>
      </c>
      <c r="L1817">
        <f t="shared" si="140"/>
        <v>6.1714231285104493</v>
      </c>
    </row>
    <row r="1818" spans="1:12" x14ac:dyDescent="0.25">
      <c r="A1818" s="1">
        <v>37159.958333333336</v>
      </c>
      <c r="C1818">
        <v>65.374015808105398</v>
      </c>
      <c r="E1818">
        <f t="shared" si="141"/>
        <v>1.0426181381146371E-2</v>
      </c>
      <c r="H1818">
        <f t="shared" si="142"/>
        <v>2.732031322152674E-2</v>
      </c>
      <c r="J1818">
        <f t="shared" si="143"/>
        <v>5.011973896812675</v>
      </c>
      <c r="K1818">
        <f t="shared" si="144"/>
        <v>3.1278544143439113E-2</v>
      </c>
      <c r="L1818">
        <f t="shared" si="140"/>
        <v>6.3644562592634042</v>
      </c>
    </row>
    <row r="1819" spans="1:12" x14ac:dyDescent="0.25">
      <c r="A1819" s="1">
        <v>37160.958333333336</v>
      </c>
      <c r="C1819">
        <v>65.142768859863196</v>
      </c>
      <c r="E1819">
        <f t="shared" si="141"/>
        <v>-3.5372914663983623E-3</v>
      </c>
      <c r="H1819">
        <f t="shared" si="142"/>
        <v>-9.2689650491397085E-3</v>
      </c>
      <c r="J1819">
        <f t="shared" si="143"/>
        <v>4.9655180859359183</v>
      </c>
      <c r="K1819">
        <f t="shared" si="144"/>
        <v>-1.0611874399195087E-2</v>
      </c>
      <c r="L1819">
        <f t="shared" si="140"/>
        <v>6.2969174488209303</v>
      </c>
    </row>
    <row r="1820" spans="1:12" x14ac:dyDescent="0.25">
      <c r="A1820" s="1">
        <v>37161.958333333336</v>
      </c>
      <c r="C1820">
        <v>65.708168029785099</v>
      </c>
      <c r="E1820">
        <f t="shared" si="141"/>
        <v>8.6793849849735594E-3</v>
      </c>
      <c r="H1820">
        <f t="shared" si="142"/>
        <v>2.2743083751495391E-2</v>
      </c>
      <c r="J1820">
        <f t="shared" si="143"/>
        <v>5.078449279633924</v>
      </c>
      <c r="K1820">
        <f t="shared" si="144"/>
        <v>2.6038154954920678E-2</v>
      </c>
      <c r="L1820">
        <f t="shared" si="140"/>
        <v>6.4608775610916735</v>
      </c>
    </row>
    <row r="1821" spans="1:12" x14ac:dyDescent="0.25">
      <c r="A1821" s="1">
        <v>37162.958333333336</v>
      </c>
      <c r="C1821">
        <v>67.1024169921875</v>
      </c>
      <c r="E1821">
        <f t="shared" si="141"/>
        <v>2.1218807405654516E-2</v>
      </c>
      <c r="H1821">
        <f t="shared" si="142"/>
        <v>5.5600842083757547E-2</v>
      </c>
      <c r="J1821">
        <f t="shared" si="143"/>
        <v>5.3608153360612221</v>
      </c>
      <c r="K1821">
        <f t="shared" si="144"/>
        <v>6.3656422216963549E-2</v>
      </c>
      <c r="L1821">
        <f t="shared" si="140"/>
        <v>6.8721539110126306</v>
      </c>
    </row>
    <row r="1822" spans="1:12" x14ac:dyDescent="0.25">
      <c r="A1822" s="1">
        <v>37165.958333333336</v>
      </c>
      <c r="C1822">
        <v>66.993186950683594</v>
      </c>
      <c r="E1822">
        <f t="shared" si="141"/>
        <v>-1.6278108360332499E-3</v>
      </c>
      <c r="H1822">
        <f t="shared" si="142"/>
        <v>-4.2654448719108996E-3</v>
      </c>
      <c r="J1822">
        <f t="shared" si="143"/>
        <v>5.3379490737767581</v>
      </c>
      <c r="K1822">
        <f t="shared" si="144"/>
        <v>-4.8834325080997498E-3</v>
      </c>
      <c r="L1822">
        <f t="shared" si="140"/>
        <v>6.8385942112029268</v>
      </c>
    </row>
    <row r="1823" spans="1:12" x14ac:dyDescent="0.25">
      <c r="A1823" s="1">
        <v>37166.958333333336</v>
      </c>
      <c r="C1823">
        <v>67.8348388671875</v>
      </c>
      <c r="E1823">
        <f t="shared" si="141"/>
        <v>1.2563246425692176E-2</v>
      </c>
      <c r="H1823">
        <f t="shared" si="142"/>
        <v>3.2920185721092621E-2</v>
      </c>
      <c r="J1823">
        <f t="shared" si="143"/>
        <v>5.513675348655223</v>
      </c>
      <c r="K1823">
        <f t="shared" si="144"/>
        <v>3.7689739277076528E-2</v>
      </c>
      <c r="L1823">
        <f t="shared" si="140"/>
        <v>7.0963390440448899</v>
      </c>
    </row>
    <row r="1824" spans="1:12" x14ac:dyDescent="0.25">
      <c r="A1824" s="1">
        <v>37167.958333333336</v>
      </c>
      <c r="C1824">
        <v>68.972061157226506</v>
      </c>
      <c r="E1824">
        <f t="shared" si="141"/>
        <v>1.676457568161327E-2</v>
      </c>
      <c r="H1824">
        <f t="shared" si="142"/>
        <v>4.3929166576354491E-2</v>
      </c>
      <c r="J1824">
        <f t="shared" si="143"/>
        <v>5.7558865114942384</v>
      </c>
      <c r="K1824">
        <f t="shared" si="144"/>
        <v>5.0293727044839809E-2</v>
      </c>
      <c r="L1824">
        <f t="shared" si="140"/>
        <v>7.453240382943723</v>
      </c>
    </row>
    <row r="1825" spans="1:12" x14ac:dyDescent="0.25">
      <c r="A1825" s="1">
        <v>37168.958333333336</v>
      </c>
      <c r="C1825">
        <v>69.0299072265625</v>
      </c>
      <c r="E1825">
        <f t="shared" si="141"/>
        <v>8.3868842492806905E-4</v>
      </c>
      <c r="H1825">
        <f t="shared" si="142"/>
        <v>2.1976627517470279E-3</v>
      </c>
      <c r="J1825">
        <f t="shared" si="143"/>
        <v>5.7685360088838324</v>
      </c>
      <c r="K1825">
        <f t="shared" si="144"/>
        <v>2.5160652747842072E-3</v>
      </c>
      <c r="L1825">
        <f t="shared" si="140"/>
        <v>7.4719932222558674</v>
      </c>
    </row>
    <row r="1826" spans="1:12" x14ac:dyDescent="0.25">
      <c r="A1826" s="1">
        <v>37169.958333333336</v>
      </c>
      <c r="C1826">
        <v>68.894981384277301</v>
      </c>
      <c r="E1826">
        <f t="shared" si="141"/>
        <v>-1.954599791686773E-3</v>
      </c>
      <c r="H1826">
        <f t="shared" si="142"/>
        <v>-5.1217484694997826E-3</v>
      </c>
      <c r="J1826">
        <f t="shared" si="143"/>
        <v>5.7389910184090773</v>
      </c>
      <c r="K1826">
        <f t="shared" si="144"/>
        <v>-5.863799375060319E-3</v>
      </c>
      <c r="L1826">
        <f t="shared" si="140"/>
        <v>7.4281789530687483</v>
      </c>
    </row>
    <row r="1827" spans="1:12" x14ac:dyDescent="0.25">
      <c r="A1827" s="1">
        <v>37172.958333333336</v>
      </c>
      <c r="C1827">
        <v>68.445228576660099</v>
      </c>
      <c r="E1827">
        <f t="shared" si="141"/>
        <v>-6.5280924470914048E-3</v>
      </c>
      <c r="H1827">
        <f t="shared" si="142"/>
        <v>-1.7105930145827793E-2</v>
      </c>
      <c r="J1827">
        <f t="shared" si="143"/>
        <v>5.6408202389406386</v>
      </c>
      <c r="K1827">
        <f t="shared" si="144"/>
        <v>-1.9584277341274214E-2</v>
      </c>
      <c r="L1827">
        <f t="shared" si="140"/>
        <v>7.282703436311234</v>
      </c>
    </row>
    <row r="1828" spans="1:12" x14ac:dyDescent="0.25">
      <c r="A1828" s="1">
        <v>37173.958333333336</v>
      </c>
      <c r="C1828">
        <v>68.078987121582003</v>
      </c>
      <c r="E1828">
        <f t="shared" si="141"/>
        <v>-5.3508690480578158E-3</v>
      </c>
      <c r="H1828">
        <f t="shared" si="142"/>
        <v>-1.4021185039487453E-2</v>
      </c>
      <c r="J1828">
        <f t="shared" si="143"/>
        <v>5.5617292545959662</v>
      </c>
      <c r="K1828">
        <f t="shared" si="144"/>
        <v>-1.6052607144173447E-2</v>
      </c>
      <c r="L1828">
        <f t="shared" si="140"/>
        <v>7.1657970591006075</v>
      </c>
    </row>
    <row r="1829" spans="1:12" x14ac:dyDescent="0.25">
      <c r="A1829" s="1">
        <v>37174.958333333336</v>
      </c>
      <c r="C1829">
        <v>69.595260620117102</v>
      </c>
      <c r="E1829">
        <f t="shared" si="141"/>
        <v>2.2272268766678316E-2</v>
      </c>
      <c r="H1829">
        <f t="shared" si="142"/>
        <v>5.8361286516653225E-2</v>
      </c>
      <c r="J1829">
        <f t="shared" si="143"/>
        <v>5.8863189291514937</v>
      </c>
      <c r="K1829">
        <f t="shared" si="144"/>
        <v>6.6816806300034948E-2</v>
      </c>
      <c r="L1829">
        <f t="shared" si="140"/>
        <v>7.6445927331838925</v>
      </c>
    </row>
    <row r="1830" spans="1:12" x14ac:dyDescent="0.25">
      <c r="A1830" s="1">
        <v>37175.958333333336</v>
      </c>
      <c r="C1830">
        <v>70.674667358398395</v>
      </c>
      <c r="E1830">
        <f t="shared" si="141"/>
        <v>1.5509773634920121E-2</v>
      </c>
      <c r="H1830">
        <f t="shared" si="142"/>
        <v>4.0641137748402105E-2</v>
      </c>
      <c r="J1830">
        <f t="shared" si="143"/>
        <v>6.1255456275821665</v>
      </c>
      <c r="K1830">
        <f t="shared" si="144"/>
        <v>4.6529320904760363E-2</v>
      </c>
      <c r="L1830">
        <f t="shared" si="140"/>
        <v>8.000290441652405</v>
      </c>
    </row>
    <row r="1831" spans="1:12" x14ac:dyDescent="0.25">
      <c r="A1831" s="1">
        <v>37176.958333333336</v>
      </c>
      <c r="C1831">
        <v>70.353424072265597</v>
      </c>
      <c r="E1831">
        <f t="shared" si="141"/>
        <v>-4.5453809425624048E-3</v>
      </c>
      <c r="H1831">
        <f t="shared" si="142"/>
        <v>-1.1910518963972739E-2</v>
      </c>
      <c r="J1831">
        <f t="shared" si="143"/>
        <v>6.0525872002201684</v>
      </c>
      <c r="K1831">
        <f t="shared" si="144"/>
        <v>-1.3636142827687214E-2</v>
      </c>
      <c r="L1831">
        <f t="shared" si="140"/>
        <v>7.8911973385270517</v>
      </c>
    </row>
    <row r="1832" spans="1:12" x14ac:dyDescent="0.25">
      <c r="A1832" s="1">
        <v>37179.958333333336</v>
      </c>
      <c r="C1832">
        <v>70.224952697753906</v>
      </c>
      <c r="E1832">
        <f t="shared" si="141"/>
        <v>-1.8260855986160784E-3</v>
      </c>
      <c r="H1832">
        <f t="shared" si="142"/>
        <v>-4.7849954551649129E-3</v>
      </c>
      <c r="J1832">
        <f t="shared" si="143"/>
        <v>6.0236255979751254</v>
      </c>
      <c r="K1832">
        <f t="shared" si="144"/>
        <v>-5.4782567958482353E-3</v>
      </c>
      <c r="L1832">
        <f t="shared" si="140"/>
        <v>7.847967333079886</v>
      </c>
    </row>
    <row r="1833" spans="1:12" x14ac:dyDescent="0.25">
      <c r="A1833" s="1">
        <v>37180.958333333336</v>
      </c>
      <c r="C1833">
        <v>70.668258666992102</v>
      </c>
      <c r="E1833">
        <f t="shared" si="141"/>
        <v>6.3126560034318935E-3</v>
      </c>
      <c r="H1833">
        <f t="shared" si="142"/>
        <v>1.6541409838253543E-2</v>
      </c>
      <c r="J1833">
        <f t="shared" si="143"/>
        <v>6.1232648577034263</v>
      </c>
      <c r="K1833">
        <f t="shared" si="144"/>
        <v>1.893796801029568E-2</v>
      </c>
      <c r="L1833">
        <f t="shared" si="140"/>
        <v>7.9965918873795987</v>
      </c>
    </row>
    <row r="1834" spans="1:12" x14ac:dyDescent="0.25">
      <c r="A1834" s="1">
        <v>37181.958333333336</v>
      </c>
      <c r="C1834">
        <v>69.164794921875</v>
      </c>
      <c r="E1834">
        <f t="shared" si="141"/>
        <v>-2.1274951066812431E-2</v>
      </c>
      <c r="H1834">
        <f t="shared" si="142"/>
        <v>-5.5747958496964324E-2</v>
      </c>
      <c r="J1834">
        <f t="shared" si="143"/>
        <v>5.7819053425502558</v>
      </c>
      <c r="K1834">
        <f t="shared" si="144"/>
        <v>-6.3824853200437293E-2</v>
      </c>
      <c r="L1834">
        <f t="shared" si="140"/>
        <v>7.4862105840637883</v>
      </c>
    </row>
    <row r="1835" spans="1:12" x14ac:dyDescent="0.25">
      <c r="A1835" s="1">
        <v>37182.958333333336</v>
      </c>
      <c r="C1835">
        <v>69.017013549804602</v>
      </c>
      <c r="E1835">
        <f t="shared" si="141"/>
        <v>-2.136655971254231E-3</v>
      </c>
      <c r="H1835">
        <f t="shared" si="142"/>
        <v>-5.5988005816653766E-3</v>
      </c>
      <c r="J1835">
        <f t="shared" si="143"/>
        <v>5.749533607555251</v>
      </c>
      <c r="K1835">
        <f t="shared" si="144"/>
        <v>-6.409967913762693E-3</v>
      </c>
      <c r="L1835">
        <f t="shared" si="140"/>
        <v>7.4382242144242685</v>
      </c>
    </row>
    <row r="1836" spans="1:12" x14ac:dyDescent="0.25">
      <c r="A1836" s="1">
        <v>37183.958333333336</v>
      </c>
      <c r="C1836">
        <v>68.972061157226506</v>
      </c>
      <c r="E1836">
        <f t="shared" si="141"/>
        <v>-6.5132335153361698E-4</v>
      </c>
      <c r="H1836">
        <f t="shared" si="142"/>
        <v>-1.7066994445896042E-3</v>
      </c>
      <c r="J1836">
        <f t="shared" si="143"/>
        <v>5.7397208817405874</v>
      </c>
      <c r="K1836">
        <f t="shared" si="144"/>
        <v>-1.9539700546008509E-3</v>
      </c>
      <c r="L1836">
        <f t="shared" si="140"/>
        <v>7.4236901470498768</v>
      </c>
    </row>
    <row r="1837" spans="1:12" x14ac:dyDescent="0.25">
      <c r="A1837" s="1">
        <v>37186.958333333336</v>
      </c>
      <c r="C1837">
        <v>70.334167480468693</v>
      </c>
      <c r="E1837">
        <f t="shared" si="141"/>
        <v>1.9748667799519115E-2</v>
      </c>
      <c r="H1837">
        <f t="shared" si="142"/>
        <v>5.1748552060142505E-2</v>
      </c>
      <c r="J1837">
        <f t="shared" si="143"/>
        <v>6.0367431266000269</v>
      </c>
      <c r="K1837">
        <f t="shared" si="144"/>
        <v>5.9246003398557345E-2</v>
      </c>
      <c r="L1837">
        <f t="shared" si="140"/>
        <v>7.8635141187318309</v>
      </c>
    </row>
    <row r="1838" spans="1:12" x14ac:dyDescent="0.25">
      <c r="A1838" s="1">
        <v>37187.958333333336</v>
      </c>
      <c r="C1838">
        <v>69.974380493164006</v>
      </c>
      <c r="E1838">
        <f t="shared" si="141"/>
        <v>-5.1153941276776971E-3</v>
      </c>
      <c r="H1838">
        <f t="shared" si="142"/>
        <v>-1.3404156777133211E-2</v>
      </c>
      <c r="J1838">
        <f t="shared" si="143"/>
        <v>5.9558256753077989</v>
      </c>
      <c r="K1838">
        <f t="shared" si="144"/>
        <v>-1.5346182383033091E-2</v>
      </c>
      <c r="L1838">
        <f t="shared" si="140"/>
        <v>7.7428391968942165</v>
      </c>
    </row>
    <row r="1839" spans="1:12" x14ac:dyDescent="0.25">
      <c r="A1839" s="1">
        <v>37188.958333333336</v>
      </c>
      <c r="C1839">
        <v>69.788017272949205</v>
      </c>
      <c r="E1839">
        <f t="shared" si="141"/>
        <v>-2.6633064687583419E-3</v>
      </c>
      <c r="H1839">
        <f t="shared" si="142"/>
        <v>-6.9788126900393425E-3</v>
      </c>
      <c r="J1839">
        <f t="shared" si="143"/>
        <v>5.9142610835052993</v>
      </c>
      <c r="K1839">
        <f t="shared" si="144"/>
        <v>-7.9899194062750256E-3</v>
      </c>
      <c r="L1839">
        <f t="shared" si="140"/>
        <v>7.6809745357352845</v>
      </c>
    </row>
    <row r="1840" spans="1:12" x14ac:dyDescent="0.25">
      <c r="A1840" s="1">
        <v>37189.958333333336</v>
      </c>
      <c r="C1840">
        <v>71.040885925292898</v>
      </c>
      <c r="E1840">
        <f t="shared" si="141"/>
        <v>1.7952489572007346E-2</v>
      </c>
      <c r="H1840">
        <f t="shared" si="142"/>
        <v>4.704192458231584E-2</v>
      </c>
      <c r="J1840">
        <f t="shared" si="143"/>
        <v>6.1924793073556819</v>
      </c>
      <c r="K1840">
        <f t="shared" si="144"/>
        <v>5.3857468716022039E-2</v>
      </c>
      <c r="L1840">
        <f t="shared" si="140"/>
        <v>8.0946523815022093</v>
      </c>
    </row>
    <row r="1841" spans="1:12" x14ac:dyDescent="0.25">
      <c r="A1841" s="1">
        <v>37190.958333333336</v>
      </c>
      <c r="C1841">
        <v>70.880264282226506</v>
      </c>
      <c r="E1841">
        <f t="shared" si="141"/>
        <v>-2.2609746623275528E-3</v>
      </c>
      <c r="H1841">
        <f t="shared" si="142"/>
        <v>-5.9245598846403968E-3</v>
      </c>
      <c r="J1841">
        <f t="shared" si="143"/>
        <v>6.1557915928648566</v>
      </c>
      <c r="K1841">
        <f t="shared" si="144"/>
        <v>-6.7829239869826585E-3</v>
      </c>
      <c r="L1841">
        <f t="shared" si="140"/>
        <v>8.0397469696974309</v>
      </c>
    </row>
    <row r="1842" spans="1:12" x14ac:dyDescent="0.25">
      <c r="A1842" s="1">
        <v>37193.958333333336</v>
      </c>
      <c r="C1842">
        <v>69.036315917968693</v>
      </c>
      <c r="E1842">
        <f t="shared" si="141"/>
        <v>-2.6014975860074396E-2</v>
      </c>
      <c r="H1842">
        <f t="shared" si="142"/>
        <v>-6.8168513760264463E-2</v>
      </c>
      <c r="J1842">
        <f t="shared" si="143"/>
        <v>5.7361604289613286</v>
      </c>
      <c r="K1842">
        <f t="shared" si="144"/>
        <v>-7.8044927580223189E-2</v>
      </c>
      <c r="L1842">
        <f t="shared" si="140"/>
        <v>7.4122854996840761</v>
      </c>
    </row>
    <row r="1843" spans="1:12" x14ac:dyDescent="0.25">
      <c r="A1843" s="1">
        <v>37194.958333333336</v>
      </c>
      <c r="C1843">
        <v>68.207504272460895</v>
      </c>
      <c r="E1843">
        <f t="shared" si="141"/>
        <v>-1.2005444301121493E-2</v>
      </c>
      <c r="H1843">
        <f t="shared" si="142"/>
        <v>-3.1458545241054417E-2</v>
      </c>
      <c r="J1843">
        <f t="shared" si="143"/>
        <v>5.5557091665969027</v>
      </c>
      <c r="K1843">
        <f t="shared" si="144"/>
        <v>-3.6016332903364479E-2</v>
      </c>
      <c r="L1843">
        <f t="shared" si="140"/>
        <v>7.1453221575526733</v>
      </c>
    </row>
    <row r="1844" spans="1:12" x14ac:dyDescent="0.25">
      <c r="A1844" s="1">
        <v>37195.958333333336</v>
      </c>
      <c r="C1844">
        <v>67.976211547851506</v>
      </c>
      <c r="E1844">
        <f t="shared" si="141"/>
        <v>-3.3910157991628997E-3</v>
      </c>
      <c r="H1844">
        <f t="shared" si="142"/>
        <v>-8.8856706387060724E-3</v>
      </c>
      <c r="J1844">
        <f t="shared" si="143"/>
        <v>5.5063429647780824</v>
      </c>
      <c r="K1844">
        <f t="shared" si="144"/>
        <v>-1.0173047397488699E-2</v>
      </c>
      <c r="L1844">
        <f t="shared" si="140"/>
        <v>7.0726324565735634</v>
      </c>
    </row>
    <row r="1845" spans="1:12" x14ac:dyDescent="0.25">
      <c r="A1845" s="1">
        <v>37196.958333333336</v>
      </c>
      <c r="C1845">
        <v>69.717369079589801</v>
      </c>
      <c r="E1845">
        <f t="shared" si="141"/>
        <v>2.5614218446295967E-2</v>
      </c>
      <c r="H1845">
        <f t="shared" si="142"/>
        <v>6.7118386425047138E-2</v>
      </c>
      <c r="J1845">
        <f t="shared" si="143"/>
        <v>5.8759198196768967</v>
      </c>
      <c r="K1845">
        <f t="shared" si="144"/>
        <v>7.68426553388879E-2</v>
      </c>
      <c r="L1845">
        <f t="shared" si="140"/>
        <v>7.6161123147726775</v>
      </c>
    </row>
    <row r="1846" spans="1:12" x14ac:dyDescent="0.25">
      <c r="A1846" s="1">
        <v>37197.958333333336</v>
      </c>
      <c r="C1846">
        <v>70.192787170410099</v>
      </c>
      <c r="E1846">
        <f t="shared" si="141"/>
        <v>6.8192201899868188E-3</v>
      </c>
      <c r="H1846">
        <f t="shared" si="142"/>
        <v>1.7868788649110831E-2</v>
      </c>
      <c r="J1846">
        <f t="shared" si="143"/>
        <v>5.9809153890538251</v>
      </c>
      <c r="K1846">
        <f t="shared" si="144"/>
        <v>2.0457660569960456E-2</v>
      </c>
      <c r="L1846">
        <f t="shared" si="140"/>
        <v>7.7719201553709931</v>
      </c>
    </row>
    <row r="1847" spans="1:12" x14ac:dyDescent="0.25">
      <c r="A1847" s="1">
        <v>37200.958333333336</v>
      </c>
      <c r="C1847">
        <v>71.111526489257798</v>
      </c>
      <c r="E1847">
        <f t="shared" si="141"/>
        <v>1.3088799517495087E-2</v>
      </c>
      <c r="H1847">
        <f t="shared" si="142"/>
        <v>3.4297322235191767E-2</v>
      </c>
      <c r="J1847">
        <f t="shared" si="143"/>
        <v>6.1860447714136209</v>
      </c>
      <c r="K1847">
        <f t="shared" si="144"/>
        <v>3.926639855248526E-2</v>
      </c>
      <c r="L1847">
        <f t="shared" si="140"/>
        <v>8.0770954697098833</v>
      </c>
    </row>
    <row r="1848" spans="1:12" x14ac:dyDescent="0.25">
      <c r="A1848" s="1">
        <v>37201.958333333336</v>
      </c>
      <c r="C1848">
        <v>72.216651916503906</v>
      </c>
      <c r="E1848">
        <f t="shared" si="141"/>
        <v>1.5540735543246198E-2</v>
      </c>
      <c r="H1848">
        <f t="shared" si="142"/>
        <v>4.0722268989312055E-2</v>
      </c>
      <c r="J1848">
        <f t="shared" si="143"/>
        <v>6.4379545505750535</v>
      </c>
      <c r="K1848">
        <f t="shared" si="144"/>
        <v>4.6622206629738594E-2</v>
      </c>
      <c r="L1848">
        <f t="shared" si="140"/>
        <v>8.4536674836668233</v>
      </c>
    </row>
    <row r="1849" spans="1:12" x14ac:dyDescent="0.25">
      <c r="A1849" s="1">
        <v>37202.958333333336</v>
      </c>
      <c r="C1849">
        <v>72.120254516601506</v>
      </c>
      <c r="E1849">
        <f t="shared" si="141"/>
        <v>-1.3348361817417942E-3</v>
      </c>
      <c r="H1849">
        <f t="shared" si="142"/>
        <v>-3.4977468021569077E-3</v>
      </c>
      <c r="J1849">
        <f t="shared" si="143"/>
        <v>6.4154362156333482</v>
      </c>
      <c r="K1849">
        <f t="shared" si="144"/>
        <v>-4.0045085452253826E-3</v>
      </c>
      <c r="L1849">
        <f t="shared" si="140"/>
        <v>8.4198146999899848</v>
      </c>
    </row>
    <row r="1850" spans="1:12" x14ac:dyDescent="0.25">
      <c r="A1850" s="1">
        <v>37203.958333333336</v>
      </c>
      <c r="C1850">
        <v>72.345146179199205</v>
      </c>
      <c r="E1850">
        <f t="shared" si="141"/>
        <v>3.1182871456163497E-3</v>
      </c>
      <c r="H1850">
        <f t="shared" si="142"/>
        <v>8.1710243106793336E-3</v>
      </c>
      <c r="J1850">
        <f t="shared" si="143"/>
        <v>6.4678569009149012</v>
      </c>
      <c r="K1850">
        <f t="shared" si="144"/>
        <v>9.354861436849049E-3</v>
      </c>
      <c r="L1850">
        <f t="shared" si="140"/>
        <v>8.4985808998323353</v>
      </c>
    </row>
    <row r="1851" spans="1:12" x14ac:dyDescent="0.25">
      <c r="A1851" s="1">
        <v>37204.958333333336</v>
      </c>
      <c r="C1851">
        <v>72.422302246093693</v>
      </c>
      <c r="E1851">
        <f t="shared" si="141"/>
        <v>1.0664995645095487E-3</v>
      </c>
      <c r="H1851">
        <f t="shared" si="142"/>
        <v>2.7946091754850206E-3</v>
      </c>
      <c r="J1851">
        <f t="shared" si="143"/>
        <v>6.4859320331559225</v>
      </c>
      <c r="K1851">
        <f t="shared" si="144"/>
        <v>3.1994986935286462E-3</v>
      </c>
      <c r="L1851">
        <f t="shared" si="140"/>
        <v>8.5257720983181962</v>
      </c>
    </row>
    <row r="1852" spans="1:12" x14ac:dyDescent="0.25">
      <c r="A1852" s="1">
        <v>37207.958333333336</v>
      </c>
      <c r="C1852">
        <v>71.978927612304602</v>
      </c>
      <c r="E1852">
        <f t="shared" si="141"/>
        <v>-6.1220731741237211E-3</v>
      </c>
      <c r="H1852">
        <f t="shared" si="142"/>
        <v>-1.604201486314219E-2</v>
      </c>
      <c r="J1852">
        <f t="shared" si="143"/>
        <v>6.3818846150787056</v>
      </c>
      <c r="K1852">
        <f t="shared" si="144"/>
        <v>-1.8366219522371163E-2</v>
      </c>
      <c r="L1852">
        <f t="shared" si="140"/>
        <v>8.3691858963627777</v>
      </c>
    </row>
    <row r="1853" spans="1:12" x14ac:dyDescent="0.25">
      <c r="A1853" s="1">
        <v>37208.958333333336</v>
      </c>
      <c r="C1853">
        <v>73.598060607910099</v>
      </c>
      <c r="E1853">
        <f t="shared" si="141"/>
        <v>2.2494541795989642E-2</v>
      </c>
      <c r="H1853">
        <f t="shared" si="142"/>
        <v>5.8943721116579147E-2</v>
      </c>
      <c r="J1853">
        <f t="shared" si="143"/>
        <v>6.7580566420280919</v>
      </c>
      <c r="K1853">
        <f t="shared" si="144"/>
        <v>6.7483625387968926E-2</v>
      </c>
      <c r="L1853">
        <f t="shared" si="140"/>
        <v>8.9339689021951969</v>
      </c>
    </row>
    <row r="1854" spans="1:12" x14ac:dyDescent="0.25">
      <c r="A1854" s="1">
        <v>37209.958333333336</v>
      </c>
      <c r="C1854">
        <v>73.668724060058594</v>
      </c>
      <c r="E1854">
        <f t="shared" si="141"/>
        <v>9.6012655177091233E-4</v>
      </c>
      <c r="H1854">
        <f t="shared" si="142"/>
        <v>2.5158739492216285E-3</v>
      </c>
      <c r="J1854">
        <f t="shared" si="143"/>
        <v>6.7750590606811354</v>
      </c>
      <c r="K1854">
        <f t="shared" si="144"/>
        <v>2.880379655312737E-3</v>
      </c>
      <c r="L1854">
        <f t="shared" si="140"/>
        <v>8.959702124462277</v>
      </c>
    </row>
    <row r="1855" spans="1:12" x14ac:dyDescent="0.25">
      <c r="A1855" s="1">
        <v>37210.958333333336</v>
      </c>
      <c r="C1855">
        <v>73.803649902343693</v>
      </c>
      <c r="E1855">
        <f t="shared" si="141"/>
        <v>1.8315213682145171E-3</v>
      </c>
      <c r="H1855">
        <f t="shared" si="142"/>
        <v>4.7992391099221507E-3</v>
      </c>
      <c r="J1855">
        <f t="shared" si="143"/>
        <v>6.8075741890971884</v>
      </c>
      <c r="K1855">
        <f t="shared" si="144"/>
        <v>5.4945641046435512E-3</v>
      </c>
      <c r="L1855">
        <f t="shared" si="140"/>
        <v>9.0089317821436463</v>
      </c>
    </row>
    <row r="1856" spans="1:12" x14ac:dyDescent="0.25">
      <c r="A1856" s="1">
        <v>37211.958333333336</v>
      </c>
      <c r="C1856">
        <v>73.475997924804602</v>
      </c>
      <c r="E1856">
        <f t="shared" si="141"/>
        <v>-4.4395091295977851E-3</v>
      </c>
      <c r="H1856">
        <f t="shared" si="142"/>
        <v>-1.163309705984639E-2</v>
      </c>
      <c r="J1856">
        <f t="shared" si="143"/>
        <v>6.7283810178133159</v>
      </c>
      <c r="K1856">
        <f t="shared" si="144"/>
        <v>-1.3318527388793355E-2</v>
      </c>
      <c r="L1856">
        <f t="shared" si="140"/>
        <v>8.888946077459396</v>
      </c>
    </row>
    <row r="1857" spans="1:12" x14ac:dyDescent="0.25">
      <c r="A1857" s="1">
        <v>37214.958333333336</v>
      </c>
      <c r="C1857">
        <v>74.381874084472599</v>
      </c>
      <c r="E1857">
        <f t="shared" si="141"/>
        <v>1.2328871811922548E-2</v>
      </c>
      <c r="H1857">
        <f t="shared" si="142"/>
        <v>3.2306040654430011E-2</v>
      </c>
      <c r="J1857">
        <f t="shared" si="143"/>
        <v>6.9457483685132875</v>
      </c>
      <c r="K1857">
        <f t="shared" si="144"/>
        <v>3.6986615435767645E-2</v>
      </c>
      <c r="L1857">
        <f t="shared" si="140"/>
        <v>9.2177181076556618</v>
      </c>
    </row>
    <row r="1858" spans="1:12" x14ac:dyDescent="0.25">
      <c r="A1858" s="1">
        <v>37215.958333333336</v>
      </c>
      <c r="C1858">
        <v>73.758674621582003</v>
      </c>
      <c r="E1858">
        <f t="shared" si="141"/>
        <v>-8.3783780734383306E-3</v>
      </c>
      <c r="H1858">
        <f t="shared" si="142"/>
        <v>-2.1954338303439253E-2</v>
      </c>
      <c r="J1858">
        <f t="shared" si="143"/>
        <v>6.793259059060385</v>
      </c>
      <c r="K1858">
        <f t="shared" si="144"/>
        <v>-2.5135134220314992E-2</v>
      </c>
      <c r="L1858">
        <f t="shared" ref="L1858:L1921" si="145">L1859/(1+K1859)</f>
        <v>8.9860295258147094</v>
      </c>
    </row>
    <row r="1859" spans="1:12" x14ac:dyDescent="0.25">
      <c r="A1859" s="1">
        <v>37216.958333333336</v>
      </c>
      <c r="C1859">
        <v>73.270355224609304</v>
      </c>
      <c r="E1859">
        <f t="shared" ref="E1859:E1922" si="146">C1859/C1858-1</f>
        <v>-6.6205012424370713E-3</v>
      </c>
      <c r="H1859">
        <f t="shared" ref="H1859:H1922" si="147">E1859*$F$3975</f>
        <v>-1.7348074142845997E-2</v>
      </c>
      <c r="J1859">
        <f t="shared" ref="J1859:J1922" si="148">J1860/(1+H1860)</f>
        <v>6.6754090972322455</v>
      </c>
      <c r="K1859">
        <f t="shared" si="144"/>
        <v>-1.9861503727311214E-2</v>
      </c>
      <c r="L1859">
        <f t="shared" si="145"/>
        <v>8.8075534668940119</v>
      </c>
    </row>
    <row r="1860" spans="1:12" x14ac:dyDescent="0.25">
      <c r="A1860" s="1">
        <v>37218.958333333336</v>
      </c>
      <c r="C1860">
        <v>74.324043273925696</v>
      </c>
      <c r="E1860">
        <f t="shared" si="146"/>
        <v>1.4380823541612742E-2</v>
      </c>
      <c r="H1860">
        <f t="shared" si="147"/>
        <v>3.7682885917448616E-2</v>
      </c>
      <c r="J1860">
        <f t="shared" si="148"/>
        <v>6.9269577766955459</v>
      </c>
      <c r="K1860">
        <f t="shared" ref="K1860:K1923" si="149">E1860*3</f>
        <v>4.3142470624838225E-2</v>
      </c>
      <c r="L1860">
        <f t="shared" si="145"/>
        <v>9.187533083616179</v>
      </c>
    </row>
    <row r="1861" spans="1:12" x14ac:dyDescent="0.25">
      <c r="A1861" s="1">
        <v>37221.958333333336</v>
      </c>
      <c r="C1861">
        <v>74.484649658203097</v>
      </c>
      <c r="E1861">
        <f t="shared" si="146"/>
        <v>2.1608940687669609E-3</v>
      </c>
      <c r="H1861">
        <f t="shared" si="147"/>
        <v>5.6623130405162392E-3</v>
      </c>
      <c r="J1861">
        <f t="shared" si="148"/>
        <v>6.9661803800456346</v>
      </c>
      <c r="K1861">
        <f t="shared" si="149"/>
        <v>6.4826822063008827E-3</v>
      </c>
      <c r="L1861">
        <f t="shared" si="145"/>
        <v>9.2470929408571383</v>
      </c>
    </row>
    <row r="1862" spans="1:12" x14ac:dyDescent="0.25">
      <c r="A1862" s="1">
        <v>37222.958333333336</v>
      </c>
      <c r="C1862">
        <v>74.163421630859304</v>
      </c>
      <c r="E1862">
        <f t="shared" si="146"/>
        <v>-4.3126742062673529E-3</v>
      </c>
      <c r="H1862">
        <f t="shared" si="147"/>
        <v>-1.1300744331062889E-2</v>
      </c>
      <c r="J1862">
        <f t="shared" si="148"/>
        <v>6.8874573566066726</v>
      </c>
      <c r="K1862">
        <f t="shared" si="149"/>
        <v>-1.2938022618802059E-2</v>
      </c>
      <c r="L1862">
        <f t="shared" si="145"/>
        <v>9.127453843230164</v>
      </c>
    </row>
    <row r="1863" spans="1:12" x14ac:dyDescent="0.25">
      <c r="A1863" s="1">
        <v>37223.958333333336</v>
      </c>
      <c r="C1863">
        <v>72.820594787597599</v>
      </c>
      <c r="E1863">
        <f t="shared" si="146"/>
        <v>-1.8106322682163833E-2</v>
      </c>
      <c r="H1863">
        <f t="shared" si="147"/>
        <v>-4.7445022188206017E-2</v>
      </c>
      <c r="J1863">
        <f t="shared" si="148"/>
        <v>6.5606817895021461</v>
      </c>
      <c r="K1863">
        <f t="shared" si="149"/>
        <v>-5.43189680464915E-2</v>
      </c>
      <c r="L1863">
        <f t="shared" si="145"/>
        <v>8.6316599695739189</v>
      </c>
    </row>
    <row r="1864" spans="1:12" x14ac:dyDescent="0.25">
      <c r="A1864" s="1">
        <v>37224.958333333336</v>
      </c>
      <c r="C1864">
        <v>73.803649902343693</v>
      </c>
      <c r="E1864">
        <f t="shared" si="146"/>
        <v>1.3499685324096289E-2</v>
      </c>
      <c r="H1864">
        <f t="shared" si="147"/>
        <v>3.5373989571415514E-2</v>
      </c>
      <c r="J1864">
        <f t="shared" si="148"/>
        <v>6.792759278705371</v>
      </c>
      <c r="K1864">
        <f t="shared" si="149"/>
        <v>4.0499055972288867E-2</v>
      </c>
      <c r="L1864">
        <f t="shared" si="145"/>
        <v>8.981234049815459</v>
      </c>
    </row>
    <row r="1865" spans="1:12" x14ac:dyDescent="0.25">
      <c r="A1865" s="1">
        <v>37225.958333333336</v>
      </c>
      <c r="C1865">
        <v>73.276809692382798</v>
      </c>
      <c r="E1865">
        <f t="shared" si="146"/>
        <v>-7.1384031908721113E-3</v>
      </c>
      <c r="H1865">
        <f t="shared" si="147"/>
        <v>-1.8705161932904044E-2</v>
      </c>
      <c r="J1865">
        <f t="shared" si="148"/>
        <v>6.6656996164259503</v>
      </c>
      <c r="K1865">
        <f t="shared" si="149"/>
        <v>-2.1415209572616334E-2</v>
      </c>
      <c r="L1865">
        <f t="shared" si="145"/>
        <v>8.7888990404179435</v>
      </c>
    </row>
    <row r="1866" spans="1:12" x14ac:dyDescent="0.25">
      <c r="A1866" s="1">
        <v>37228.958333333336</v>
      </c>
      <c r="C1866">
        <v>72.839897155761705</v>
      </c>
      <c r="E1866">
        <f t="shared" si="146"/>
        <v>-5.9624939794085119E-3</v>
      </c>
      <c r="H1866">
        <f t="shared" si="147"/>
        <v>-1.5623860466639725E-2</v>
      </c>
      <c r="J1866">
        <f t="shared" si="148"/>
        <v>6.5615556557063774</v>
      </c>
      <c r="K1866">
        <f t="shared" si="149"/>
        <v>-1.7887481938225536E-2</v>
      </c>
      <c r="L1866">
        <f t="shared" si="145"/>
        <v>8.6316877675755794</v>
      </c>
    </row>
    <row r="1867" spans="1:12" x14ac:dyDescent="0.25">
      <c r="A1867" s="1">
        <v>37229.958333333336</v>
      </c>
      <c r="C1867">
        <v>74.073509216308594</v>
      </c>
      <c r="E1867">
        <f t="shared" si="146"/>
        <v>1.6935939076203166E-2</v>
      </c>
      <c r="H1867">
        <f t="shared" si="147"/>
        <v>4.4378199778804424E-2</v>
      </c>
      <c r="J1867">
        <f t="shared" si="148"/>
        <v>6.8527456834550593</v>
      </c>
      <c r="K1867">
        <f t="shared" si="149"/>
        <v>5.0807817228609498E-2</v>
      </c>
      <c r="L1867">
        <f t="shared" si="145"/>
        <v>9.0702449820449846</v>
      </c>
    </row>
    <row r="1868" spans="1:12" x14ac:dyDescent="0.25">
      <c r="A1868" s="1">
        <v>37230.958333333336</v>
      </c>
      <c r="C1868">
        <v>75.429122924804602</v>
      </c>
      <c r="E1868">
        <f t="shared" si="146"/>
        <v>1.8300924619857772E-2</v>
      </c>
      <c r="H1868">
        <f t="shared" si="147"/>
        <v>4.7954948660512399E-2</v>
      </c>
      <c r="J1868">
        <f t="shared" si="148"/>
        <v>7.1813687508886952</v>
      </c>
      <c r="K1868">
        <f t="shared" si="149"/>
        <v>5.4902773859573317E-2</v>
      </c>
      <c r="L1868">
        <f t="shared" si="145"/>
        <v>9.5682265911451303</v>
      </c>
    </row>
    <row r="1869" spans="1:12" x14ac:dyDescent="0.25">
      <c r="A1869" s="1">
        <v>37231.958333333336</v>
      </c>
      <c r="C1869">
        <v>75.390602111816406</v>
      </c>
      <c r="E1869">
        <f t="shared" si="146"/>
        <v>-5.1068886253125001E-4</v>
      </c>
      <c r="H1869">
        <f t="shared" si="147"/>
        <v>-1.3381869327852517E-3</v>
      </c>
      <c r="J1869">
        <f t="shared" si="148"/>
        <v>7.1717587370667442</v>
      </c>
      <c r="K1869">
        <f t="shared" si="149"/>
        <v>-1.53206658759375E-3</v>
      </c>
      <c r="L1869">
        <f t="shared" si="145"/>
        <v>9.5535674308823104</v>
      </c>
    </row>
    <row r="1870" spans="1:12" x14ac:dyDescent="0.25">
      <c r="A1870" s="1">
        <v>37232.958333333336</v>
      </c>
      <c r="C1870">
        <v>74.889427185058594</v>
      </c>
      <c r="E1870">
        <f t="shared" si="146"/>
        <v>-6.6477108912658123E-3</v>
      </c>
      <c r="H1870">
        <f t="shared" si="147"/>
        <v>-1.7419373125807602E-2</v>
      </c>
      <c r="J1870">
        <f t="shared" si="148"/>
        <v>7.0468311956575072</v>
      </c>
      <c r="K1870">
        <f t="shared" si="149"/>
        <v>-1.9943132673797437E-2</v>
      </c>
      <c r="L1870">
        <f t="shared" si="145"/>
        <v>9.3630393681001536</v>
      </c>
    </row>
    <row r="1871" spans="1:12" x14ac:dyDescent="0.25">
      <c r="A1871" s="1">
        <v>37235.958333333336</v>
      </c>
      <c r="C1871">
        <v>73.488815307617102</v>
      </c>
      <c r="E1871">
        <f t="shared" si="146"/>
        <v>-1.870239805654339E-2</v>
      </c>
      <c r="H1871">
        <f t="shared" si="147"/>
        <v>-4.9006952231082153E-2</v>
      </c>
      <c r="J1871">
        <f t="shared" si="148"/>
        <v>6.7014874758714198</v>
      </c>
      <c r="K1871">
        <f t="shared" si="149"/>
        <v>-5.610719416963017E-2</v>
      </c>
      <c r="L1871">
        <f t="shared" si="145"/>
        <v>8.8377055002562663</v>
      </c>
    </row>
    <row r="1872" spans="1:12" x14ac:dyDescent="0.25">
      <c r="A1872" s="1">
        <v>37236.958333333336</v>
      </c>
      <c r="C1872">
        <v>73.341026306152301</v>
      </c>
      <c r="E1872">
        <f t="shared" si="146"/>
        <v>-2.0110407392767149E-3</v>
      </c>
      <c r="H1872">
        <f t="shared" si="147"/>
        <v>-5.2696438791715681E-3</v>
      </c>
      <c r="J1872">
        <f t="shared" si="148"/>
        <v>6.6661730234128491</v>
      </c>
      <c r="K1872">
        <f t="shared" si="149"/>
        <v>-6.0331222178301447E-3</v>
      </c>
      <c r="L1872">
        <f t="shared" si="145"/>
        <v>8.784386542848031</v>
      </c>
    </row>
    <row r="1873" spans="1:12" x14ac:dyDescent="0.25">
      <c r="A1873" s="1">
        <v>37237.958333333336</v>
      </c>
      <c r="C1873">
        <v>73.424575805664006</v>
      </c>
      <c r="E1873">
        <f t="shared" si="146"/>
        <v>1.1391918509966459E-3</v>
      </c>
      <c r="H1873">
        <f t="shared" si="147"/>
        <v>2.9850888883363319E-3</v>
      </c>
      <c r="J1873">
        <f t="shared" si="148"/>
        <v>6.6860721424327654</v>
      </c>
      <c r="K1873">
        <f t="shared" si="149"/>
        <v>3.4175755529899376E-3</v>
      </c>
      <c r="L1873">
        <f t="shared" si="145"/>
        <v>8.8144078475448815</v>
      </c>
    </row>
    <row r="1874" spans="1:12" x14ac:dyDescent="0.25">
      <c r="A1874" s="1">
        <v>37238.958333333336</v>
      </c>
      <c r="C1874">
        <v>71.998229980468693</v>
      </c>
      <c r="E1874">
        <f t="shared" si="146"/>
        <v>-1.9426000212387828E-2</v>
      </c>
      <c r="H1874">
        <f t="shared" si="147"/>
        <v>-5.0903047917772427E-2</v>
      </c>
      <c r="J1874">
        <f t="shared" si="148"/>
        <v>6.3457306917848264</v>
      </c>
      <c r="K1874">
        <f t="shared" si="149"/>
        <v>-5.8278000637163485E-2</v>
      </c>
      <c r="L1874">
        <f t="shared" si="145"/>
        <v>8.3007217813894414</v>
      </c>
    </row>
    <row r="1875" spans="1:12" x14ac:dyDescent="0.25">
      <c r="A1875" s="1">
        <v>37239.958333333336</v>
      </c>
      <c r="C1875">
        <v>72.685691833496094</v>
      </c>
      <c r="E1875">
        <f t="shared" si="146"/>
        <v>9.5483160240730225E-3</v>
      </c>
      <c r="H1875">
        <f t="shared" si="147"/>
        <v>2.5019992936964965E-2</v>
      </c>
      <c r="J1875">
        <f t="shared" si="148"/>
        <v>6.5045008288731649</v>
      </c>
      <c r="K1875">
        <f t="shared" si="149"/>
        <v>2.8644948072219067E-2</v>
      </c>
      <c r="L1875">
        <f t="shared" si="145"/>
        <v>8.5384955257792789</v>
      </c>
    </row>
    <row r="1876" spans="1:12" x14ac:dyDescent="0.25">
      <c r="A1876" s="1">
        <v>37242.958333333336</v>
      </c>
      <c r="C1876">
        <v>73.437423706054602</v>
      </c>
      <c r="E1876">
        <f t="shared" si="146"/>
        <v>1.0342226284101752E-2</v>
      </c>
      <c r="H1876">
        <f t="shared" si="147"/>
        <v>2.7100320928667695E-2</v>
      </c>
      <c r="J1876">
        <f t="shared" si="148"/>
        <v>6.6807748888164129</v>
      </c>
      <c r="K1876">
        <f t="shared" si="149"/>
        <v>3.1026678852305256E-2</v>
      </c>
      <c r="L1876">
        <f t="shared" si="145"/>
        <v>8.8034166843394779</v>
      </c>
    </row>
    <row r="1877" spans="1:12" x14ac:dyDescent="0.25">
      <c r="A1877" s="1">
        <v>37243.958333333336</v>
      </c>
      <c r="C1877">
        <v>73.874320983886705</v>
      </c>
      <c r="E1877">
        <f t="shared" si="146"/>
        <v>5.94924570857569E-3</v>
      </c>
      <c r="H1877">
        <f t="shared" si="147"/>
        <v>1.5589145272690497E-2</v>
      </c>
      <c r="J1877">
        <f t="shared" si="148"/>
        <v>6.7849224590923143</v>
      </c>
      <c r="K1877">
        <f t="shared" si="149"/>
        <v>1.784773712572707E-2</v>
      </c>
      <c r="L1877">
        <f t="shared" si="145"/>
        <v>8.9605377511298094</v>
      </c>
    </row>
    <row r="1878" spans="1:12" x14ac:dyDescent="0.25">
      <c r="A1878" s="1">
        <v>37244.958333333336</v>
      </c>
      <c r="C1878">
        <v>74.394752502441406</v>
      </c>
      <c r="E1878">
        <f t="shared" si="146"/>
        <v>7.0448230403121759E-3</v>
      </c>
      <c r="H1878">
        <f t="shared" si="147"/>
        <v>1.8459948567516191E-2</v>
      </c>
      <c r="J1878">
        <f t="shared" si="148"/>
        <v>6.9101717787217432</v>
      </c>
      <c r="K1878">
        <f t="shared" si="149"/>
        <v>2.1134469120936528E-2</v>
      </c>
      <c r="L1878">
        <f t="shared" si="145"/>
        <v>9.1499139595380488</v>
      </c>
    </row>
    <row r="1879" spans="1:12" x14ac:dyDescent="0.25">
      <c r="A1879" s="1">
        <v>37245.958333333336</v>
      </c>
      <c r="C1879">
        <v>73.662277221679602</v>
      </c>
      <c r="E1879">
        <f t="shared" si="146"/>
        <v>-9.8457922921078023E-3</v>
      </c>
      <c r="H1879">
        <f t="shared" si="147"/>
        <v>-2.579948684001343E-2</v>
      </c>
      <c r="J1879">
        <f t="shared" si="148"/>
        <v>6.7318928928543791</v>
      </c>
      <c r="K1879">
        <f t="shared" si="149"/>
        <v>-2.9537376876323407E-2</v>
      </c>
      <c r="L1879">
        <f t="shared" si="145"/>
        <v>8.8796495025292401</v>
      </c>
    </row>
    <row r="1880" spans="1:12" x14ac:dyDescent="0.25">
      <c r="A1880" s="1">
        <v>37246.958333333336</v>
      </c>
      <c r="C1880">
        <v>74.109046936035099</v>
      </c>
      <c r="E1880">
        <f t="shared" si="146"/>
        <v>6.0651086445642211E-3</v>
      </c>
      <c r="H1880">
        <f t="shared" si="147"/>
        <v>1.5892747481999495E-2</v>
      </c>
      <c r="J1880">
        <f t="shared" si="148"/>
        <v>6.83888116667638</v>
      </c>
      <c r="K1880">
        <f t="shared" si="149"/>
        <v>1.8195325933692663E-2</v>
      </c>
      <c r="L1880">
        <f t="shared" si="145"/>
        <v>9.041217619404712</v>
      </c>
    </row>
    <row r="1881" spans="1:12" x14ac:dyDescent="0.25">
      <c r="A1881" s="1">
        <v>37249.958333333336</v>
      </c>
      <c r="C1881">
        <v>73.967247009277301</v>
      </c>
      <c r="E1881">
        <f t="shared" si="146"/>
        <v>-1.9133956327921364E-3</v>
      </c>
      <c r="H1881">
        <f t="shared" si="147"/>
        <v>-5.0137788796874808E-3</v>
      </c>
      <c r="J1881">
        <f t="shared" si="148"/>
        <v>6.804592528722206</v>
      </c>
      <c r="K1881">
        <f t="shared" si="149"/>
        <v>-5.7401868983764093E-3</v>
      </c>
      <c r="L1881">
        <f t="shared" si="145"/>
        <v>8.989319340480435</v>
      </c>
    </row>
    <row r="1882" spans="1:12" x14ac:dyDescent="0.25">
      <c r="A1882" s="1">
        <v>37251.958333333336</v>
      </c>
      <c r="C1882">
        <v>74.373397827148395</v>
      </c>
      <c r="E1882">
        <f t="shared" si="146"/>
        <v>5.4909549063000274E-3</v>
      </c>
      <c r="H1882">
        <f t="shared" si="147"/>
        <v>1.4388259943057069E-2</v>
      </c>
      <c r="J1882">
        <f t="shared" si="148"/>
        <v>6.9024987748320452</v>
      </c>
      <c r="K1882">
        <f t="shared" si="149"/>
        <v>1.6472864718900082E-2</v>
      </c>
      <c r="L1882">
        <f t="shared" si="145"/>
        <v>9.137399181891162</v>
      </c>
    </row>
    <row r="1883" spans="1:12" x14ac:dyDescent="0.25">
      <c r="A1883" s="1">
        <v>37252.958333333336</v>
      </c>
      <c r="C1883">
        <v>74.824691772460895</v>
      </c>
      <c r="E1883">
        <f t="shared" si="146"/>
        <v>6.0679484667536254E-3</v>
      </c>
      <c r="H1883">
        <f t="shared" si="147"/>
        <v>1.5900188828823585E-2</v>
      </c>
      <c r="J1883">
        <f t="shared" si="148"/>
        <v>7.012249808742598</v>
      </c>
      <c r="K1883">
        <f t="shared" si="149"/>
        <v>1.8203845400260876E-2</v>
      </c>
      <c r="L1883">
        <f t="shared" si="145"/>
        <v>9.3037349839587797</v>
      </c>
    </row>
    <row r="1884" spans="1:12" x14ac:dyDescent="0.25">
      <c r="A1884" s="1">
        <v>37253.958333333336</v>
      </c>
      <c r="C1884">
        <v>74.785972595214801</v>
      </c>
      <c r="E1884">
        <f t="shared" si="146"/>
        <v>-5.1746524214013601E-4</v>
      </c>
      <c r="H1884">
        <f t="shared" si="147"/>
        <v>-1.3559434638348176E-3</v>
      </c>
      <c r="J1884">
        <f t="shared" si="148"/>
        <v>7.0027415944476568</v>
      </c>
      <c r="K1884">
        <f t="shared" si="149"/>
        <v>-1.552395726420408E-3</v>
      </c>
      <c r="L1884">
        <f t="shared" si="145"/>
        <v>9.2892919055299341</v>
      </c>
    </row>
    <row r="1885" spans="1:12" x14ac:dyDescent="0.25">
      <c r="A1885" s="1">
        <v>37256.958333333336</v>
      </c>
      <c r="C1885">
        <v>73.690010070800696</v>
      </c>
      <c r="E1885">
        <f t="shared" si="146"/>
        <v>-1.4654653625300718E-2</v>
      </c>
      <c r="H1885">
        <f t="shared" si="147"/>
        <v>-3.8400418385218696E-2</v>
      </c>
      <c r="J1885">
        <f t="shared" si="148"/>
        <v>6.7338333873772935</v>
      </c>
      <c r="K1885">
        <f t="shared" si="149"/>
        <v>-4.3963960875902153E-2</v>
      </c>
      <c r="L1885">
        <f t="shared" si="145"/>
        <v>8.8808978396303822</v>
      </c>
    </row>
    <row r="1886" spans="1:12" x14ac:dyDescent="0.25">
      <c r="A1886" s="1">
        <v>37258.958333333336</v>
      </c>
      <c r="C1886">
        <v>74.483001708984304</v>
      </c>
      <c r="E1886">
        <f t="shared" si="146"/>
        <v>1.0761182383089762E-2</v>
      </c>
      <c r="H1886">
        <f t="shared" si="147"/>
        <v>2.8198135308831768E-2</v>
      </c>
      <c r="J1886">
        <f t="shared" si="148"/>
        <v>6.9237149323816878</v>
      </c>
      <c r="K1886">
        <f t="shared" si="149"/>
        <v>3.2283547149269287E-2</v>
      </c>
      <c r="L1886">
        <f t="shared" si="145"/>
        <v>9.1676047237639331</v>
      </c>
    </row>
    <row r="1887" spans="1:12" x14ac:dyDescent="0.25">
      <c r="A1887" s="1">
        <v>37259.958333333336</v>
      </c>
      <c r="C1887">
        <v>75.327552795410099</v>
      </c>
      <c r="E1887">
        <f t="shared" si="146"/>
        <v>1.1338843320595204E-2</v>
      </c>
      <c r="H1887">
        <f t="shared" si="147"/>
        <v>2.9711812960462478E-2</v>
      </c>
      <c r="J1887">
        <f t="shared" si="148"/>
        <v>7.129431055444174</v>
      </c>
      <c r="K1887">
        <f t="shared" si="149"/>
        <v>3.4016529961785613E-2</v>
      </c>
      <c r="L1887">
        <f t="shared" si="145"/>
        <v>9.4794548245276555</v>
      </c>
    </row>
    <row r="1888" spans="1:12" x14ac:dyDescent="0.25">
      <c r="A1888" s="1">
        <v>37260.958333333336</v>
      </c>
      <c r="C1888">
        <v>75.830459594726506</v>
      </c>
      <c r="E1888">
        <f t="shared" si="146"/>
        <v>6.6762662618591317E-3</v>
      </c>
      <c r="H1888">
        <f t="shared" si="147"/>
        <v>1.749419837968022E-2</v>
      </c>
      <c r="J1888">
        <f t="shared" si="148"/>
        <v>7.2541547366623664</v>
      </c>
      <c r="K1888">
        <f t="shared" si="149"/>
        <v>2.0028798785577395E-2</v>
      </c>
      <c r="L1888">
        <f t="shared" si="145"/>
        <v>9.6693169178050908</v>
      </c>
    </row>
    <row r="1889" spans="1:12" x14ac:dyDescent="0.25">
      <c r="A1889" s="1">
        <v>37263.958333333336</v>
      </c>
      <c r="C1889">
        <v>75.295349121093693</v>
      </c>
      <c r="E1889">
        <f t="shared" si="146"/>
        <v>-7.0566692657896279E-3</v>
      </c>
      <c r="H1889">
        <f t="shared" si="147"/>
        <v>-1.8490989902661393E-2</v>
      </c>
      <c r="J1889">
        <f t="shared" si="148"/>
        <v>7.120018234674399</v>
      </c>
      <c r="K1889">
        <f t="shared" si="149"/>
        <v>-2.1170007797368884E-2</v>
      </c>
      <c r="L1889">
        <f t="shared" si="145"/>
        <v>9.4646174032599255</v>
      </c>
    </row>
    <row r="1890" spans="1:12" x14ac:dyDescent="0.25">
      <c r="A1890" s="1">
        <v>37264.958333333336</v>
      </c>
      <c r="C1890">
        <v>75.121246337890597</v>
      </c>
      <c r="E1890">
        <f t="shared" si="146"/>
        <v>-2.3122647711361077E-3</v>
      </c>
      <c r="H1890">
        <f t="shared" si="147"/>
        <v>-6.0589582599026763E-3</v>
      </c>
      <c r="J1890">
        <f t="shared" si="148"/>
        <v>7.0768783413807608</v>
      </c>
      <c r="K1890">
        <f t="shared" si="149"/>
        <v>-6.9367943134083232E-3</v>
      </c>
      <c r="L1890">
        <f t="shared" si="145"/>
        <v>9.3989632990784067</v>
      </c>
    </row>
    <row r="1891" spans="1:12" x14ac:dyDescent="0.25">
      <c r="A1891" s="1">
        <v>37265.958333333336</v>
      </c>
      <c r="C1891">
        <v>74.508773803710895</v>
      </c>
      <c r="E1891">
        <f t="shared" si="146"/>
        <v>-8.1531199765355611E-3</v>
      </c>
      <c r="H1891">
        <f t="shared" si="147"/>
        <v>-2.1364081761941024E-2</v>
      </c>
      <c r="J1891">
        <f t="shared" si="148"/>
        <v>6.9256873338761924</v>
      </c>
      <c r="K1891">
        <f t="shared" si="149"/>
        <v>-2.4459359929606683E-2</v>
      </c>
      <c r="L1891">
        <f t="shared" si="145"/>
        <v>9.1690706727810838</v>
      </c>
    </row>
    <row r="1892" spans="1:12" x14ac:dyDescent="0.25">
      <c r="A1892" s="1">
        <v>37266.958333333336</v>
      </c>
      <c r="C1892">
        <v>74.837585449218693</v>
      </c>
      <c r="E1892">
        <f t="shared" si="146"/>
        <v>4.4130594119564659E-3</v>
      </c>
      <c r="H1892">
        <f t="shared" si="147"/>
        <v>1.1563789367589235E-2</v>
      </c>
      <c r="J1892">
        <f t="shared" si="148"/>
        <v>7.0057745234309179</v>
      </c>
      <c r="K1892">
        <f t="shared" si="149"/>
        <v>1.3239178235869398E-2</v>
      </c>
      <c r="L1892">
        <f t="shared" si="145"/>
        <v>9.2904616336753154</v>
      </c>
    </row>
    <row r="1893" spans="1:12" x14ac:dyDescent="0.25">
      <c r="A1893" s="1">
        <v>37267.958333333336</v>
      </c>
      <c r="C1893">
        <v>74.102615356445298</v>
      </c>
      <c r="E1893">
        <f t="shared" si="146"/>
        <v>-9.8208685964635833E-3</v>
      </c>
      <c r="H1893">
        <f t="shared" si="147"/>
        <v>-2.5734177869572019E-2</v>
      </c>
      <c r="J1893">
        <f t="shared" si="148"/>
        <v>6.825486675730831</v>
      </c>
      <c r="K1893">
        <f t="shared" si="149"/>
        <v>-2.946260578939075E-2</v>
      </c>
      <c r="L1893">
        <f t="shared" si="145"/>
        <v>9.0167404249608811</v>
      </c>
    </row>
    <row r="1894" spans="1:12" x14ac:dyDescent="0.25">
      <c r="A1894" s="1">
        <v>37270.958333333336</v>
      </c>
      <c r="C1894">
        <v>73.638458251953097</v>
      </c>
      <c r="E1894">
        <f t="shared" si="146"/>
        <v>-6.26370745836069E-3</v>
      </c>
      <c r="H1894">
        <f t="shared" si="147"/>
        <v>-1.6413147194990735E-2</v>
      </c>
      <c r="J1894">
        <f t="shared" si="148"/>
        <v>6.7134589582446127</v>
      </c>
      <c r="K1894">
        <f t="shared" si="149"/>
        <v>-1.879112237508207E-2</v>
      </c>
      <c r="L1894">
        <f t="shared" si="145"/>
        <v>8.8473057522110921</v>
      </c>
    </row>
    <row r="1895" spans="1:12" x14ac:dyDescent="0.25">
      <c r="A1895" s="1">
        <v>37271.958333333336</v>
      </c>
      <c r="C1895">
        <v>74.238014221191406</v>
      </c>
      <c r="E1895">
        <f t="shared" si="146"/>
        <v>8.1418865015741027E-3</v>
      </c>
      <c r="H1895">
        <f t="shared" si="147"/>
        <v>2.1334646051656126E-2</v>
      </c>
      <c r="J1895">
        <f t="shared" si="148"/>
        <v>6.8566882289010813</v>
      </c>
      <c r="K1895">
        <f t="shared" si="149"/>
        <v>2.4425659504722308E-2</v>
      </c>
      <c r="L1895">
        <f t="shared" si="145"/>
        <v>9.0634070300487721</v>
      </c>
    </row>
    <row r="1896" spans="1:12" x14ac:dyDescent="0.25">
      <c r="A1896" s="1">
        <v>37272.958333333336</v>
      </c>
      <c r="C1896">
        <v>72.735855102539006</v>
      </c>
      <c r="E1896">
        <f t="shared" si="146"/>
        <v>-2.0234365566093038E-2</v>
      </c>
      <c r="H1896">
        <f t="shared" si="147"/>
        <v>-5.3021253409630875E-2</v>
      </c>
      <c r="J1896">
        <f t="shared" si="148"/>
        <v>6.4931380247656847</v>
      </c>
      <c r="K1896">
        <f t="shared" si="149"/>
        <v>-6.0703096698279113E-2</v>
      </c>
      <c r="L1896">
        <f t="shared" si="145"/>
        <v>8.5132301566878592</v>
      </c>
    </row>
    <row r="1897" spans="1:12" x14ac:dyDescent="0.25">
      <c r="A1897" s="1">
        <v>37273.958333333336</v>
      </c>
      <c r="C1897">
        <v>73.283828735351506</v>
      </c>
      <c r="E1897">
        <f t="shared" si="146"/>
        <v>7.5337484111515085E-3</v>
      </c>
      <c r="H1897">
        <f t="shared" si="147"/>
        <v>1.9741107391151869E-2</v>
      </c>
      <c r="J1897">
        <f t="shared" si="148"/>
        <v>6.6213197598181548</v>
      </c>
      <c r="K1897">
        <f t="shared" si="149"/>
        <v>2.2601245233454526E-2</v>
      </c>
      <c r="L1897">
        <f t="shared" si="145"/>
        <v>8.7056397591880028</v>
      </c>
    </row>
    <row r="1898" spans="1:12" x14ac:dyDescent="0.25">
      <c r="A1898" s="1">
        <v>37274.958333333336</v>
      </c>
      <c r="C1898">
        <v>72.948600769042898</v>
      </c>
      <c r="E1898">
        <f t="shared" si="146"/>
        <v>-4.5743784419235434E-3</v>
      </c>
      <c r="H1898">
        <f t="shared" si="147"/>
        <v>-1.1986502752881293E-2</v>
      </c>
      <c r="J1898">
        <f t="shared" si="148"/>
        <v>6.5419532922893877</v>
      </c>
      <c r="K1898">
        <f t="shared" si="149"/>
        <v>-1.372313532577063E-2</v>
      </c>
      <c r="L1898">
        <f t="shared" si="145"/>
        <v>8.5861710866752574</v>
      </c>
    </row>
    <row r="1899" spans="1:12" x14ac:dyDescent="0.25">
      <c r="A1899" s="1">
        <v>37278.958333333336</v>
      </c>
      <c r="C1899">
        <v>72.445709228515597</v>
      </c>
      <c r="E1899">
        <f t="shared" si="146"/>
        <v>-6.8937791160582629E-3</v>
      </c>
      <c r="H1899">
        <f t="shared" si="147"/>
        <v>-1.8064159623321578E-2</v>
      </c>
      <c r="J1899">
        <f t="shared" si="148"/>
        <v>6.4237784037691581</v>
      </c>
      <c r="K1899">
        <f t="shared" si="149"/>
        <v>-2.0681337348174789E-2</v>
      </c>
      <c r="L1899">
        <f t="shared" si="145"/>
        <v>8.4085975859025819</v>
      </c>
    </row>
    <row r="1900" spans="1:12" x14ac:dyDescent="0.25">
      <c r="A1900" s="1">
        <v>37279.958333333336</v>
      </c>
      <c r="C1900">
        <v>73.000205993652301</v>
      </c>
      <c r="E1900">
        <f t="shared" si="146"/>
        <v>7.6539628232177304E-3</v>
      </c>
      <c r="H1900">
        <f t="shared" si="147"/>
        <v>2.0056112019531905E-2</v>
      </c>
      <c r="J1900">
        <f t="shared" si="148"/>
        <v>6.5526144230238028</v>
      </c>
      <c r="K1900">
        <f t="shared" si="149"/>
        <v>2.2961888469653191E-2</v>
      </c>
      <c r="L1900">
        <f t="shared" si="145"/>
        <v>8.6016748658562712</v>
      </c>
    </row>
    <row r="1901" spans="1:12" x14ac:dyDescent="0.25">
      <c r="A1901" s="1">
        <v>37280.958333333336</v>
      </c>
      <c r="C1901">
        <v>73.225799560546804</v>
      </c>
      <c r="E1901">
        <f t="shared" si="146"/>
        <v>3.0903141138276524E-3</v>
      </c>
      <c r="H1901">
        <f t="shared" si="147"/>
        <v>8.0977249921383304E-3</v>
      </c>
      <c r="J1901">
        <f t="shared" si="148"/>
        <v>6.6056756926009692</v>
      </c>
      <c r="K1901">
        <f t="shared" si="149"/>
        <v>9.2709423414829573E-3</v>
      </c>
      <c r="L1901">
        <f t="shared" si="145"/>
        <v>8.6814204975778075</v>
      </c>
    </row>
    <row r="1902" spans="1:12" x14ac:dyDescent="0.25">
      <c r="A1902" s="1">
        <v>37281.958333333336</v>
      </c>
      <c r="C1902">
        <v>73.206443786621094</v>
      </c>
      <c r="E1902">
        <f t="shared" si="146"/>
        <v>-2.643299771647456E-4</v>
      </c>
      <c r="H1902">
        <f t="shared" si="147"/>
        <v>-6.9263880091695079E-4</v>
      </c>
      <c r="J1902">
        <f t="shared" si="148"/>
        <v>6.6011003453099999</v>
      </c>
      <c r="K1902">
        <f t="shared" si="149"/>
        <v>-7.929899314942368E-4</v>
      </c>
      <c r="L1902">
        <f t="shared" si="145"/>
        <v>8.6745362185321611</v>
      </c>
    </row>
    <row r="1903" spans="1:12" x14ac:dyDescent="0.25">
      <c r="A1903" s="1">
        <v>37284.958333333336</v>
      </c>
      <c r="C1903">
        <v>73.406333923339801</v>
      </c>
      <c r="E1903">
        <f t="shared" si="146"/>
        <v>2.7304992071646161E-3</v>
      </c>
      <c r="H1903">
        <f t="shared" si="147"/>
        <v>7.154881625765999E-3</v>
      </c>
      <c r="J1903">
        <f t="shared" si="148"/>
        <v>6.6483304368804967</v>
      </c>
      <c r="K1903">
        <f t="shared" si="149"/>
        <v>8.1914976214938484E-3</v>
      </c>
      <c r="L1903">
        <f t="shared" si="145"/>
        <v>8.7455936613338299</v>
      </c>
    </row>
    <row r="1904" spans="1:12" x14ac:dyDescent="0.25">
      <c r="A1904" s="1">
        <v>37285.958333333336</v>
      </c>
      <c r="C1904">
        <v>71.0982666015625</v>
      </c>
      <c r="E1904">
        <f t="shared" si="146"/>
        <v>-3.1442345618127199E-2</v>
      </c>
      <c r="H1904">
        <f t="shared" si="147"/>
        <v>-8.2390157940287451E-2</v>
      </c>
      <c r="J1904">
        <f t="shared" si="148"/>
        <v>6.1005734421466924</v>
      </c>
      <c r="K1904">
        <f t="shared" si="149"/>
        <v>-9.4327036854381596E-2</v>
      </c>
      <c r="L1904">
        <f t="shared" si="145"/>
        <v>7.920647725727747</v>
      </c>
    </row>
    <row r="1905" spans="1:12" x14ac:dyDescent="0.25">
      <c r="A1905" s="1">
        <v>37286.958333333336</v>
      </c>
      <c r="C1905">
        <v>72.123367309570298</v>
      </c>
      <c r="E1905">
        <f t="shared" si="146"/>
        <v>1.4418082985799163E-2</v>
      </c>
      <c r="H1905">
        <f t="shared" si="147"/>
        <v>3.7780518948030049E-2</v>
      </c>
      <c r="J1905">
        <f t="shared" si="148"/>
        <v>6.3310562726715647</v>
      </c>
      <c r="K1905">
        <f t="shared" si="149"/>
        <v>4.325424895739749E-2</v>
      </c>
      <c r="L1905">
        <f t="shared" si="145"/>
        <v>8.2632493943602192</v>
      </c>
    </row>
    <row r="1906" spans="1:12" x14ac:dyDescent="0.25">
      <c r="A1906" s="1">
        <v>37287.958333333336</v>
      </c>
      <c r="C1906">
        <v>72.967933654785099</v>
      </c>
      <c r="E1906">
        <f t="shared" si="146"/>
        <v>1.1710023765109767E-2</v>
      </c>
      <c r="H1906">
        <f t="shared" si="147"/>
        <v>3.0684438088985647E-2</v>
      </c>
      <c r="J1906">
        <f t="shared" si="148"/>
        <v>6.52532117690824</v>
      </c>
      <c r="K1906">
        <f t="shared" si="149"/>
        <v>3.5130071295329302E-2</v>
      </c>
      <c r="L1906">
        <f t="shared" si="145"/>
        <v>8.5535379347151803</v>
      </c>
    </row>
    <row r="1907" spans="1:12" x14ac:dyDescent="0.25">
      <c r="A1907" s="1">
        <v>37288.958333333336</v>
      </c>
      <c r="C1907">
        <v>72.626228332519503</v>
      </c>
      <c r="E1907">
        <f t="shared" si="146"/>
        <v>-4.6829518824285099E-3</v>
      </c>
      <c r="H1907">
        <f t="shared" si="147"/>
        <v>-1.2271003884570635E-2</v>
      </c>
      <c r="J1907">
        <f t="shared" si="148"/>
        <v>6.445248935398328</v>
      </c>
      <c r="K1907">
        <f t="shared" si="149"/>
        <v>-1.404885564728553E-2</v>
      </c>
      <c r="L1907">
        <f t="shared" si="145"/>
        <v>8.4333705149967866</v>
      </c>
    </row>
    <row r="1908" spans="1:12" x14ac:dyDescent="0.25">
      <c r="A1908" s="1">
        <v>37291.958333333336</v>
      </c>
      <c r="C1908">
        <v>70.821052551269503</v>
      </c>
      <c r="E1908">
        <f t="shared" si="146"/>
        <v>-2.4855700518895074E-2</v>
      </c>
      <c r="H1908">
        <f t="shared" si="147"/>
        <v>-6.513079896582559E-2</v>
      </c>
      <c r="J1908">
        <f t="shared" si="148"/>
        <v>6.025464722702198</v>
      </c>
      <c r="K1908">
        <f t="shared" si="149"/>
        <v>-7.4567101556685222E-2</v>
      </c>
      <c r="L1908">
        <f t="shared" si="145"/>
        <v>7.804518519339867</v>
      </c>
    </row>
    <row r="1909" spans="1:12" x14ac:dyDescent="0.25">
      <c r="A1909" s="1">
        <v>37292.958333333336</v>
      </c>
      <c r="C1909">
        <v>70.382629394531193</v>
      </c>
      <c r="E1909">
        <f t="shared" si="146"/>
        <v>-6.1905766851024779E-3</v>
      </c>
      <c r="H1909">
        <f t="shared" si="147"/>
        <v>-1.6221518490433601E-2</v>
      </c>
      <c r="J1909">
        <f t="shared" si="148"/>
        <v>5.9277225352894289</v>
      </c>
      <c r="K1909">
        <f t="shared" si="149"/>
        <v>-1.8571730055307434E-2</v>
      </c>
      <c r="L1909">
        <f t="shared" si="145"/>
        <v>7.6595751081870391</v>
      </c>
    </row>
    <row r="1910" spans="1:12" x14ac:dyDescent="0.25">
      <c r="A1910" s="1">
        <v>37293.958333333336</v>
      </c>
      <c r="C1910">
        <v>70.079673767089801</v>
      </c>
      <c r="E1910">
        <f t="shared" si="146"/>
        <v>-4.3044090572855742E-3</v>
      </c>
      <c r="H1910">
        <f t="shared" si="147"/>
        <v>-1.1279086693357381E-2</v>
      </c>
      <c r="J1910">
        <f t="shared" si="148"/>
        <v>5.8608632389197313</v>
      </c>
      <c r="K1910">
        <f t="shared" si="149"/>
        <v>-1.2913227171856723E-2</v>
      </c>
      <c r="L1910">
        <f t="shared" si="145"/>
        <v>7.5606652747751211</v>
      </c>
    </row>
    <row r="1911" spans="1:12" x14ac:dyDescent="0.25">
      <c r="A1911" s="1">
        <v>37294.958333333336</v>
      </c>
      <c r="C1911">
        <v>69.641265869140597</v>
      </c>
      <c r="E1911">
        <f t="shared" si="146"/>
        <v>-6.2558495835219885E-3</v>
      </c>
      <c r="H1911">
        <f t="shared" si="147"/>
        <v>-1.6392556760775091E-2</v>
      </c>
      <c r="J1911">
        <f t="shared" si="148"/>
        <v>5.7647887056085994</v>
      </c>
      <c r="K1911">
        <f t="shared" si="149"/>
        <v>-1.8767548750565965E-2</v>
      </c>
      <c r="L1911">
        <f t="shared" si="145"/>
        <v>7.4187701206440675</v>
      </c>
    </row>
    <row r="1912" spans="1:12" x14ac:dyDescent="0.25">
      <c r="A1912" s="1">
        <v>37295.958333333336</v>
      </c>
      <c r="C1912">
        <v>70.975807189941406</v>
      </c>
      <c r="E1912">
        <f t="shared" si="146"/>
        <v>1.9163082464762837E-2</v>
      </c>
      <c r="H1912">
        <f t="shared" si="147"/>
        <v>5.0214109661854293E-2</v>
      </c>
      <c r="J1912">
        <f t="shared" si="148"/>
        <v>6.0542624378494487</v>
      </c>
      <c r="K1912">
        <f t="shared" si="149"/>
        <v>5.7489247394288512E-2</v>
      </c>
      <c r="L1912">
        <f t="shared" si="145"/>
        <v>7.8452696314711297</v>
      </c>
    </row>
    <row r="1913" spans="1:12" x14ac:dyDescent="0.25">
      <c r="A1913" s="1">
        <v>37298.958333333336</v>
      </c>
      <c r="C1913">
        <v>71.846130371093693</v>
      </c>
      <c r="E1913">
        <f t="shared" si="146"/>
        <v>1.2262251260111379E-2</v>
      </c>
      <c r="H1913">
        <f t="shared" si="147"/>
        <v>3.2131471051625733E-2</v>
      </c>
      <c r="J1913">
        <f t="shared" si="148"/>
        <v>6.248794796110154</v>
      </c>
      <c r="K1913">
        <f t="shared" si="149"/>
        <v>3.6786753780334136E-2</v>
      </c>
      <c r="L1913">
        <f t="shared" si="145"/>
        <v>8.1338716337443913</v>
      </c>
    </row>
    <row r="1914" spans="1:12" x14ac:dyDescent="0.25">
      <c r="A1914" s="1">
        <v>37299.958333333336</v>
      </c>
      <c r="C1914">
        <v>71.620513916015597</v>
      </c>
      <c r="E1914">
        <f t="shared" si="146"/>
        <v>-3.1402728847436112E-3</v>
      </c>
      <c r="H1914">
        <f t="shared" si="147"/>
        <v>-8.2286347873635132E-3</v>
      </c>
      <c r="J1914">
        <f t="shared" si="148"/>
        <v>6.1973757458717857</v>
      </c>
      <c r="K1914">
        <f t="shared" si="149"/>
        <v>-9.4208186542308336E-3</v>
      </c>
      <c r="L1914">
        <f t="shared" si="145"/>
        <v>8.0572439041260928</v>
      </c>
    </row>
    <row r="1915" spans="1:12" x14ac:dyDescent="0.25">
      <c r="A1915" s="1">
        <v>37300.958333333336</v>
      </c>
      <c r="C1915">
        <v>72.381233215332003</v>
      </c>
      <c r="E1915">
        <f t="shared" si="146"/>
        <v>1.0621528075160924E-2</v>
      </c>
      <c r="H1915">
        <f t="shared" si="147"/>
        <v>2.7832191220975137E-2</v>
      </c>
      <c r="J1915">
        <f t="shared" si="148"/>
        <v>6.3698622926991231</v>
      </c>
      <c r="K1915">
        <f t="shared" si="149"/>
        <v>3.1864584225482773E-2</v>
      </c>
      <c r="L1915">
        <f t="shared" si="145"/>
        <v>8.3139846311343764</v>
      </c>
    </row>
    <row r="1916" spans="1:12" x14ac:dyDescent="0.25">
      <c r="A1916" s="1">
        <v>37301.958333333336</v>
      </c>
      <c r="C1916">
        <v>72.245826721191406</v>
      </c>
      <c r="E1916">
        <f t="shared" si="146"/>
        <v>-1.8707403580395798E-3</v>
      </c>
      <c r="H1916">
        <f t="shared" si="147"/>
        <v>-4.9020068488558064E-3</v>
      </c>
      <c r="J1916">
        <f t="shared" si="148"/>
        <v>6.3386371841140434</v>
      </c>
      <c r="K1916">
        <f t="shared" si="149"/>
        <v>-5.6122210741187395E-3</v>
      </c>
      <c r="L1916">
        <f t="shared" si="145"/>
        <v>8.2673247113776238</v>
      </c>
    </row>
    <row r="1917" spans="1:12" x14ac:dyDescent="0.25">
      <c r="A1917" s="1">
        <v>37302.958333333336</v>
      </c>
      <c r="C1917">
        <v>71.491569519042898</v>
      </c>
      <c r="E1917">
        <f t="shared" si="146"/>
        <v>-1.0440149090677697E-2</v>
      </c>
      <c r="H1917">
        <f t="shared" si="147"/>
        <v>-2.7356913601419727E-2</v>
      </c>
      <c r="J1917">
        <f t="shared" si="148"/>
        <v>6.1652316343174896</v>
      </c>
      <c r="K1917">
        <f t="shared" si="149"/>
        <v>-3.1320447272033092E-2</v>
      </c>
      <c r="L1917">
        <f t="shared" si="145"/>
        <v>8.0083884036741448</v>
      </c>
    </row>
    <row r="1918" spans="1:12" x14ac:dyDescent="0.25">
      <c r="A1918" s="1">
        <v>37306.958333333336</v>
      </c>
      <c r="C1918">
        <v>70.118324279785099</v>
      </c>
      <c r="E1918">
        <f t="shared" si="146"/>
        <v>-1.9208491973197073E-2</v>
      </c>
      <c r="H1918">
        <f t="shared" si="147"/>
        <v>-5.0333098767098738E-2</v>
      </c>
      <c r="J1918">
        <f t="shared" si="148"/>
        <v>5.8549164215453464</v>
      </c>
      <c r="K1918">
        <f t="shared" si="149"/>
        <v>-5.7625475919591218E-2</v>
      </c>
      <c r="L1918">
        <f t="shared" si="145"/>
        <v>7.5469012105634876</v>
      </c>
    </row>
    <row r="1919" spans="1:12" x14ac:dyDescent="0.25">
      <c r="A1919" s="1">
        <v>37307.958333333336</v>
      </c>
      <c r="C1919">
        <v>71.298149108886705</v>
      </c>
      <c r="E1919">
        <f t="shared" si="146"/>
        <v>1.6826198304367379E-2</v>
      </c>
      <c r="H1919">
        <f t="shared" si="147"/>
        <v>4.4090639822754997E-2</v>
      </c>
      <c r="J1919">
        <f t="shared" si="148"/>
        <v>6.1130634326800353</v>
      </c>
      <c r="K1919">
        <f t="shared" si="149"/>
        <v>5.0478594913102137E-2</v>
      </c>
      <c r="L1919">
        <f t="shared" si="145"/>
        <v>7.9278581796207224</v>
      </c>
    </row>
    <row r="1920" spans="1:12" x14ac:dyDescent="0.25">
      <c r="A1920" s="1">
        <v>37308.958333333336</v>
      </c>
      <c r="C1920">
        <v>69.821784973144503</v>
      </c>
      <c r="E1920">
        <f t="shared" si="146"/>
        <v>-2.0706906900030408E-2</v>
      </c>
      <c r="H1920">
        <f t="shared" si="147"/>
        <v>-5.4259480213993988E-2</v>
      </c>
      <c r="J1920">
        <f t="shared" si="148"/>
        <v>5.7813717883076432</v>
      </c>
      <c r="K1920">
        <f t="shared" si="149"/>
        <v>-6.2120720700091225E-2</v>
      </c>
      <c r="L1920">
        <f t="shared" si="145"/>
        <v>7.4353739158945702</v>
      </c>
    </row>
    <row r="1921" spans="1:12" x14ac:dyDescent="0.25">
      <c r="A1921" s="1">
        <v>37309.958333333336</v>
      </c>
      <c r="C1921">
        <v>70.685676574707003</v>
      </c>
      <c r="E1921">
        <f t="shared" si="146"/>
        <v>1.2372808886149E-2</v>
      </c>
      <c r="H1921">
        <f t="shared" si="147"/>
        <v>3.2421171456976261E-2</v>
      </c>
      <c r="J1921">
        <f t="shared" si="148"/>
        <v>5.9688106343128906</v>
      </c>
      <c r="K1921">
        <f t="shared" si="149"/>
        <v>3.7118426658447001E-2</v>
      </c>
      <c r="L1921">
        <f t="shared" si="145"/>
        <v>7.7113632972698323</v>
      </c>
    </row>
    <row r="1922" spans="1:12" x14ac:dyDescent="0.25">
      <c r="A1922" s="1">
        <v>37312.958333333336</v>
      </c>
      <c r="C1922">
        <v>71.852577209472599</v>
      </c>
      <c r="E1922">
        <f t="shared" si="146"/>
        <v>1.6508303963566284E-2</v>
      </c>
      <c r="H1922">
        <f t="shared" si="147"/>
        <v>4.3257643287921865E-2</v>
      </c>
      <c r="J1922">
        <f t="shared" si="148"/>
        <v>6.2270073155851522</v>
      </c>
      <c r="K1922">
        <f t="shared" si="149"/>
        <v>4.9524911890698853E-2</v>
      </c>
      <c r="L1922">
        <f t="shared" ref="L1922:L1985" si="150">L1923/(1+K1923)</f>
        <v>8.0932678851242894</v>
      </c>
    </row>
    <row r="1923" spans="1:12" x14ac:dyDescent="0.25">
      <c r="A1923" s="1">
        <v>37313.958333333336</v>
      </c>
      <c r="C1923">
        <v>71.704307556152301</v>
      </c>
      <c r="E1923">
        <f t="shared" ref="E1923:E1986" si="151">C1923/C1922-1</f>
        <v>-2.0635258897957476E-3</v>
      </c>
      <c r="H1923">
        <f t="shared" ref="H1923:H1986" si="152">E1923*$F$3975</f>
        <v>-5.4071736898702281E-3</v>
      </c>
      <c r="J1923">
        <f t="shared" ref="J1923:J1986" si="153">J1924/(1+H1924)</f>
        <v>6.1933368054616906</v>
      </c>
      <c r="K1923">
        <f t="shared" si="149"/>
        <v>-6.1905776693872427E-3</v>
      </c>
      <c r="L1923">
        <f t="shared" si="150"/>
        <v>8.0431658816822704</v>
      </c>
    </row>
    <row r="1924" spans="1:12" x14ac:dyDescent="0.25">
      <c r="A1924" s="1">
        <v>37314.958333333336</v>
      </c>
      <c r="C1924">
        <v>71.981529235839801</v>
      </c>
      <c r="E1924">
        <f t="shared" si="151"/>
        <v>3.8661788829130739E-3</v>
      </c>
      <c r="H1924">
        <f t="shared" si="152"/>
        <v>1.013076736250141E-2</v>
      </c>
      <c r="J1924">
        <f t="shared" si="153"/>
        <v>6.2560800598354414</v>
      </c>
      <c r="K1924">
        <f t="shared" ref="K1924:K1987" si="154">E1924*3</f>
        <v>1.1598536648739222E-2</v>
      </c>
      <c r="L1924">
        <f t="shared" si="150"/>
        <v>8.1364548359328506</v>
      </c>
    </row>
    <row r="1925" spans="1:12" x14ac:dyDescent="0.25">
      <c r="A1925" s="1">
        <v>37315.958333333336</v>
      </c>
      <c r="C1925">
        <v>71.659172058105398</v>
      </c>
      <c r="E1925">
        <f t="shared" si="151"/>
        <v>-4.4783318881463918E-3</v>
      </c>
      <c r="H1925">
        <f t="shared" si="152"/>
        <v>-1.1734826531538645E-2</v>
      </c>
      <c r="J1925">
        <f t="shared" si="153"/>
        <v>6.1826660455658544</v>
      </c>
      <c r="K1925">
        <f t="shared" si="154"/>
        <v>-1.3434995664439175E-2</v>
      </c>
      <c r="L1925">
        <f t="shared" si="150"/>
        <v>8.0271416004881875</v>
      </c>
    </row>
    <row r="1926" spans="1:12" x14ac:dyDescent="0.25">
      <c r="A1926" s="1">
        <v>37316.958333333336</v>
      </c>
      <c r="C1926">
        <v>73.328948974609304</v>
      </c>
      <c r="E1926">
        <f t="shared" si="151"/>
        <v>2.3301649580181438E-2</v>
      </c>
      <c r="H1926">
        <f t="shared" si="152"/>
        <v>6.105863132785995E-2</v>
      </c>
      <c r="J1926">
        <f t="shared" si="153"/>
        <v>6.5601711722653384</v>
      </c>
      <c r="K1926">
        <f t="shared" si="154"/>
        <v>6.9904948740544315E-2</v>
      </c>
      <c r="L1926">
        <f t="shared" si="150"/>
        <v>8.5882785226034049</v>
      </c>
    </row>
    <row r="1927" spans="1:12" x14ac:dyDescent="0.25">
      <c r="A1927" s="1">
        <v>37319.958333333336</v>
      </c>
      <c r="C1927">
        <v>74.624839782714801</v>
      </c>
      <c r="E1927">
        <f t="shared" si="151"/>
        <v>1.7672294860713311E-2</v>
      </c>
      <c r="H1927">
        <f t="shared" si="152"/>
        <v>4.6307714520575423E-2</v>
      </c>
      <c r="J1927">
        <f t="shared" si="153"/>
        <v>6.863957706116711</v>
      </c>
      <c r="K1927">
        <f t="shared" si="154"/>
        <v>5.3016884582139934E-2</v>
      </c>
      <c r="L1927">
        <f t="shared" si="150"/>
        <v>9.0436022937955407</v>
      </c>
    </row>
    <row r="1928" spans="1:12" x14ac:dyDescent="0.25">
      <c r="A1928" s="1">
        <v>37320.958333333336</v>
      </c>
      <c r="C1928">
        <v>74.386299133300696</v>
      </c>
      <c r="E1928">
        <f t="shared" si="151"/>
        <v>-3.1965314781065013E-3</v>
      </c>
      <c r="H1928">
        <f t="shared" si="152"/>
        <v>-8.3760523639324399E-3</v>
      </c>
      <c r="J1928">
        <f t="shared" si="153"/>
        <v>6.8064648369464598</v>
      </c>
      <c r="K1928">
        <f t="shared" si="154"/>
        <v>-9.5895944343195039E-3</v>
      </c>
      <c r="L1928">
        <f t="shared" si="150"/>
        <v>8.95687781557276</v>
      </c>
    </row>
    <row r="1929" spans="1:12" x14ac:dyDescent="0.25">
      <c r="A1929" s="1">
        <v>37321.958333333336</v>
      </c>
      <c r="C1929">
        <v>75.269515991210895</v>
      </c>
      <c r="E1929">
        <f t="shared" si="151"/>
        <v>1.1873380826857183E-2</v>
      </c>
      <c r="H1929">
        <f t="shared" si="152"/>
        <v>3.1112491844309535E-2</v>
      </c>
      <c r="J1929">
        <f t="shared" si="153"/>
        <v>7.0182309186745364</v>
      </c>
      <c r="K1929">
        <f t="shared" si="154"/>
        <v>3.5620142480571548E-2</v>
      </c>
      <c r="L1929">
        <f t="shared" si="150"/>
        <v>9.2759230795445315</v>
      </c>
    </row>
    <row r="1930" spans="1:12" x14ac:dyDescent="0.25">
      <c r="A1930" s="1">
        <v>37322.958333333336</v>
      </c>
      <c r="C1930">
        <v>75.108352661132798</v>
      </c>
      <c r="E1930">
        <f t="shared" si="151"/>
        <v>-2.1411500785645243E-3</v>
      </c>
      <c r="H1930">
        <f t="shared" si="152"/>
        <v>-5.6105767454284958E-3</v>
      </c>
      <c r="J1930">
        <f t="shared" si="153"/>
        <v>6.9788545954881736</v>
      </c>
      <c r="K1930">
        <f t="shared" si="154"/>
        <v>-6.423450235693573E-3</v>
      </c>
      <c r="L1930">
        <f t="shared" si="150"/>
        <v>9.216339649252955</v>
      </c>
    </row>
    <row r="1931" spans="1:12" x14ac:dyDescent="0.25">
      <c r="A1931" s="1">
        <v>37323.958333333336</v>
      </c>
      <c r="C1931">
        <v>75.424278259277301</v>
      </c>
      <c r="E1931">
        <f t="shared" si="151"/>
        <v>4.2062645092200146E-3</v>
      </c>
      <c r="H1931">
        <f t="shared" si="152"/>
        <v>1.102191297882898E-2</v>
      </c>
      <c r="J1931">
        <f t="shared" si="153"/>
        <v>7.055774923531545</v>
      </c>
      <c r="K1931">
        <f t="shared" si="154"/>
        <v>1.2618793527660044E-2</v>
      </c>
      <c r="L1931">
        <f t="shared" si="150"/>
        <v>9.3326387363676648</v>
      </c>
    </row>
    <row r="1932" spans="1:12" x14ac:dyDescent="0.25">
      <c r="A1932" s="1">
        <v>37326.958333333336</v>
      </c>
      <c r="C1932">
        <v>75.585418701171804</v>
      </c>
      <c r="E1932">
        <f t="shared" si="151"/>
        <v>2.1364532165699668E-3</v>
      </c>
      <c r="H1932">
        <f t="shared" si="152"/>
        <v>5.5982692920897659E-3</v>
      </c>
      <c r="J1932">
        <f t="shared" si="153"/>
        <v>7.0952750516178487</v>
      </c>
      <c r="K1932">
        <f t="shared" si="154"/>
        <v>6.4093596497099004E-3</v>
      </c>
      <c r="L1932">
        <f t="shared" si="150"/>
        <v>9.3924549745098584</v>
      </c>
    </row>
    <row r="1933" spans="1:12" x14ac:dyDescent="0.25">
      <c r="A1933" s="1">
        <v>37327.958333333336</v>
      </c>
      <c r="C1933">
        <v>75.540344238281193</v>
      </c>
      <c r="E1933">
        <f t="shared" si="151"/>
        <v>-5.9633807241066261E-4</v>
      </c>
      <c r="H1933">
        <f t="shared" si="152"/>
        <v>-1.5626184053964209E-3</v>
      </c>
      <c r="J1933">
        <f t="shared" si="153"/>
        <v>7.0841878442308408</v>
      </c>
      <c r="K1933">
        <f t="shared" si="154"/>
        <v>-1.7890142172319878E-3</v>
      </c>
      <c r="L1933">
        <f t="shared" si="150"/>
        <v>9.3756517390257486</v>
      </c>
    </row>
    <row r="1934" spans="1:12" x14ac:dyDescent="0.25">
      <c r="A1934" s="1">
        <v>37328.958333333336</v>
      </c>
      <c r="C1934">
        <v>74.811813354492102</v>
      </c>
      <c r="E1934">
        <f t="shared" si="151"/>
        <v>-9.6442621639509785E-3</v>
      </c>
      <c r="H1934">
        <f t="shared" si="152"/>
        <v>-2.5271406038083866E-2</v>
      </c>
      <c r="J1934">
        <f t="shared" si="153"/>
        <v>6.9051604567692255</v>
      </c>
      <c r="K1934">
        <f t="shared" si="154"/>
        <v>-2.8932786491852935E-2</v>
      </c>
      <c r="L1934">
        <f t="shared" si="150"/>
        <v>9.1043880090385461</v>
      </c>
    </row>
    <row r="1935" spans="1:12" x14ac:dyDescent="0.25">
      <c r="A1935" s="1">
        <v>37329.958333333336</v>
      </c>
      <c r="C1935">
        <v>74.708656311035099</v>
      </c>
      <c r="E1935">
        <f t="shared" si="151"/>
        <v>-1.3788870879014592E-3</v>
      </c>
      <c r="H1935">
        <f t="shared" si="152"/>
        <v>-3.6131758849609328E-3</v>
      </c>
      <c r="J1935">
        <f t="shared" si="153"/>
        <v>6.8802108975250409</v>
      </c>
      <c r="K1935">
        <f t="shared" si="154"/>
        <v>-4.1366612637043776E-3</v>
      </c>
      <c r="L1935">
        <f t="shared" si="150"/>
        <v>9.0667262398318211</v>
      </c>
    </row>
    <row r="1936" spans="1:12" x14ac:dyDescent="0.25">
      <c r="A1936" s="1">
        <v>37330.958333333336</v>
      </c>
      <c r="C1936">
        <v>75.420516967773395</v>
      </c>
      <c r="E1936">
        <f t="shared" si="151"/>
        <v>9.528489627421477E-3</v>
      </c>
      <c r="H1936">
        <f t="shared" si="152"/>
        <v>2.4968040707594206E-2</v>
      </c>
      <c r="J1936">
        <f t="shared" si="153"/>
        <v>7.0519962832912801</v>
      </c>
      <c r="K1936">
        <f t="shared" si="154"/>
        <v>2.8585468882264431E-2</v>
      </c>
      <c r="L1936">
        <f t="shared" si="150"/>
        <v>9.3259028606245433</v>
      </c>
    </row>
    <row r="1937" spans="1:12" x14ac:dyDescent="0.25">
      <c r="A1937" s="1">
        <v>37333.958333333336</v>
      </c>
      <c r="C1937">
        <v>75.433403015136705</v>
      </c>
      <c r="E1937">
        <f t="shared" si="151"/>
        <v>1.708559935862386E-4</v>
      </c>
      <c r="H1937">
        <f t="shared" si="152"/>
        <v>4.4770363087985788E-4</v>
      </c>
      <c r="J1937">
        <f t="shared" si="153"/>
        <v>7.0551534876322606</v>
      </c>
      <c r="K1937">
        <f t="shared" si="154"/>
        <v>5.1256798075871579E-4</v>
      </c>
      <c r="L1937">
        <f t="shared" si="150"/>
        <v>9.3306830198225654</v>
      </c>
    </row>
    <row r="1938" spans="1:12" x14ac:dyDescent="0.25">
      <c r="A1938" s="1">
        <v>37334.958333333336</v>
      </c>
      <c r="C1938">
        <v>75.937713623046804</v>
      </c>
      <c r="E1938">
        <f t="shared" si="151"/>
        <v>6.6855078486769415E-3</v>
      </c>
      <c r="H1938">
        <f t="shared" si="152"/>
        <v>1.7518414632716358E-2</v>
      </c>
      <c r="J1938">
        <f t="shared" si="153"/>
        <v>7.1787485917260572</v>
      </c>
      <c r="K1938">
        <f t="shared" si="154"/>
        <v>2.0056523546030824E-2</v>
      </c>
      <c r="L1938">
        <f t="shared" si="150"/>
        <v>9.5178240835101864</v>
      </c>
    </row>
    <row r="1939" spans="1:12" x14ac:dyDescent="0.25">
      <c r="A1939" s="1">
        <v>37335.958333333336</v>
      </c>
      <c r="C1939">
        <v>74.508819580078097</v>
      </c>
      <c r="E1939">
        <f t="shared" si="151"/>
        <v>-1.8816658743002312E-2</v>
      </c>
      <c r="H1939">
        <f t="shared" si="152"/>
        <v>-4.9306355975257302E-2</v>
      </c>
      <c r="J1939">
        <f t="shared" si="153"/>
        <v>6.8247906582055347</v>
      </c>
      <c r="K1939">
        <f t="shared" si="154"/>
        <v>-5.6449976229006937E-2</v>
      </c>
      <c r="L1939">
        <f t="shared" si="150"/>
        <v>8.9805431402441673</v>
      </c>
    </row>
    <row r="1940" spans="1:12" x14ac:dyDescent="0.25">
      <c r="A1940" s="1">
        <v>37336.958333333336</v>
      </c>
      <c r="C1940">
        <v>74.541191101074205</v>
      </c>
      <c r="E1940">
        <f t="shared" si="151"/>
        <v>4.3446562673454814E-4</v>
      </c>
      <c r="H1940">
        <f t="shared" si="152"/>
        <v>1.1384548735972292E-3</v>
      </c>
      <c r="J1940">
        <f t="shared" si="153"/>
        <v>6.8325603743916501</v>
      </c>
      <c r="K1940">
        <f t="shared" si="154"/>
        <v>1.3033968802036444E-3</v>
      </c>
      <c r="L1940">
        <f t="shared" si="150"/>
        <v>8.9922483521556966</v>
      </c>
    </row>
    <row r="1941" spans="1:12" x14ac:dyDescent="0.25">
      <c r="A1941" s="1">
        <v>37337.958333333336</v>
      </c>
      <c r="C1941">
        <v>74.379570007324205</v>
      </c>
      <c r="E1941">
        <f t="shared" si="151"/>
        <v>-2.1682118485448765E-3</v>
      </c>
      <c r="H1941">
        <f t="shared" si="152"/>
        <v>-5.6814882330733464E-3</v>
      </c>
      <c r="J1941">
        <f t="shared" si="153"/>
        <v>6.7937412630227803</v>
      </c>
      <c r="K1941">
        <f t="shared" si="154"/>
        <v>-6.5046355456346294E-3</v>
      </c>
      <c r="L1941">
        <f t="shared" si="150"/>
        <v>8.9337570538890905</v>
      </c>
    </row>
    <row r="1942" spans="1:12" x14ac:dyDescent="0.25">
      <c r="A1942" s="1">
        <v>37340.958333333336</v>
      </c>
      <c r="C1942">
        <v>73.454978942871094</v>
      </c>
      <c r="E1942">
        <f t="shared" si="151"/>
        <v>-1.2430712685782774E-2</v>
      </c>
      <c r="H1942">
        <f t="shared" si="152"/>
        <v>-3.2572900060659667E-2</v>
      </c>
      <c r="J1942">
        <f t="shared" si="153"/>
        <v>6.5724494078243589</v>
      </c>
      <c r="K1942">
        <f t="shared" si="154"/>
        <v>-3.7292138057348323E-2</v>
      </c>
      <c r="L1942">
        <f t="shared" si="150"/>
        <v>8.6005981524646486</v>
      </c>
    </row>
    <row r="1943" spans="1:12" x14ac:dyDescent="0.25">
      <c r="A1943" s="1">
        <v>37341.958333333336</v>
      </c>
      <c r="C1943">
        <v>73.881675720214801</v>
      </c>
      <c r="E1943">
        <f t="shared" si="151"/>
        <v>5.8089564994030507E-3</v>
      </c>
      <c r="H1943">
        <f t="shared" si="152"/>
        <v>1.5221537517167701E-2</v>
      </c>
      <c r="J1943">
        <f t="shared" si="153"/>
        <v>6.672492193065243</v>
      </c>
      <c r="K1943">
        <f t="shared" si="154"/>
        <v>1.7426869498209152E-2</v>
      </c>
      <c r="L1943">
        <f t="shared" si="150"/>
        <v>8.7504796540741889</v>
      </c>
    </row>
    <row r="1944" spans="1:12" x14ac:dyDescent="0.25">
      <c r="A1944" s="1">
        <v>37342.958333333336</v>
      </c>
      <c r="C1944">
        <v>74.075637817382798</v>
      </c>
      <c r="E1944">
        <f t="shared" si="151"/>
        <v>2.6253072264159627E-3</v>
      </c>
      <c r="H1944">
        <f t="shared" si="152"/>
        <v>6.8792411244753878E-3</v>
      </c>
      <c r="J1944">
        <f t="shared" si="153"/>
        <v>6.7183938757625183</v>
      </c>
      <c r="K1944">
        <f t="shared" si="154"/>
        <v>7.8759216792478881E-3</v>
      </c>
      <c r="L1944">
        <f t="shared" si="150"/>
        <v>8.8193977464855298</v>
      </c>
    </row>
    <row r="1945" spans="1:12" x14ac:dyDescent="0.25">
      <c r="A1945" s="1">
        <v>37343.958333333336</v>
      </c>
      <c r="C1945">
        <v>74.0433349609375</v>
      </c>
      <c r="E1945">
        <f t="shared" si="151"/>
        <v>-4.3607935614320414E-4</v>
      </c>
      <c r="H1945">
        <f t="shared" si="152"/>
        <v>-1.1426834201079387E-3</v>
      </c>
      <c r="J1945">
        <f t="shared" si="153"/>
        <v>6.7107168784709295</v>
      </c>
      <c r="K1945">
        <f t="shared" si="154"/>
        <v>-1.3082380684296124E-3</v>
      </c>
      <c r="L1945">
        <f t="shared" si="150"/>
        <v>8.8078598746129551</v>
      </c>
    </row>
    <row r="1946" spans="1:12" x14ac:dyDescent="0.25">
      <c r="A1946" s="1">
        <v>37347.958333333336</v>
      </c>
      <c r="C1946">
        <v>74.075637817382798</v>
      </c>
      <c r="E1946">
        <f t="shared" si="151"/>
        <v>4.3626960431142336E-4</v>
      </c>
      <c r="H1946">
        <f t="shared" si="152"/>
        <v>1.143181938151656E-3</v>
      </c>
      <c r="J1946">
        <f t="shared" si="153"/>
        <v>6.7183884487984464</v>
      </c>
      <c r="K1946">
        <f t="shared" si="154"/>
        <v>1.3088088129342701E-3</v>
      </c>
      <c r="L1946">
        <f t="shared" si="150"/>
        <v>8.8193876792399379</v>
      </c>
    </row>
    <row r="1947" spans="1:12" x14ac:dyDescent="0.25">
      <c r="A1947" s="1">
        <v>37348.958333333336</v>
      </c>
      <c r="C1947">
        <v>73.6683349609375</v>
      </c>
      <c r="E1947">
        <f t="shared" si="151"/>
        <v>-5.4984724863175183E-3</v>
      </c>
      <c r="H1947">
        <f t="shared" si="152"/>
        <v>-1.4407958683491139E-2</v>
      </c>
      <c r="J1947">
        <f t="shared" si="153"/>
        <v>6.6215901856085146</v>
      </c>
      <c r="K1947">
        <f t="shared" si="154"/>
        <v>-1.6495417458952555E-2</v>
      </c>
      <c r="L1947">
        <f t="shared" si="150"/>
        <v>8.6739081977385322</v>
      </c>
    </row>
    <row r="1948" spans="1:12" x14ac:dyDescent="0.25">
      <c r="A1948" s="1">
        <v>37349.958333333336</v>
      </c>
      <c r="C1948">
        <v>73.151092529296804</v>
      </c>
      <c r="E1948">
        <f t="shared" si="151"/>
        <v>-7.0212314682416288E-3</v>
      </c>
      <c r="H1948">
        <f t="shared" si="152"/>
        <v>-1.8398130235876473E-2</v>
      </c>
      <c r="J1948">
        <f t="shared" si="153"/>
        <v>6.499765307005088</v>
      </c>
      <c r="K1948">
        <f t="shared" si="154"/>
        <v>-2.1063694404724886E-2</v>
      </c>
      <c r="L1948">
        <f t="shared" si="150"/>
        <v>8.4912036461667295</v>
      </c>
    </row>
    <row r="1949" spans="1:12" x14ac:dyDescent="0.25">
      <c r="A1949" s="1">
        <v>37350.958333333336</v>
      </c>
      <c r="C1949">
        <v>72.847198486328097</v>
      </c>
      <c r="E1949">
        <f t="shared" si="151"/>
        <v>-4.1543336191048885E-3</v>
      </c>
      <c r="H1949">
        <f t="shared" si="152"/>
        <v>-1.0885835528039232E-2</v>
      </c>
      <c r="J1949">
        <f t="shared" si="153"/>
        <v>6.4290099309021755</v>
      </c>
      <c r="K1949">
        <f t="shared" si="154"/>
        <v>-1.2463000857314666E-2</v>
      </c>
      <c r="L1949">
        <f t="shared" si="150"/>
        <v>8.3853777678449202</v>
      </c>
    </row>
    <row r="1950" spans="1:12" x14ac:dyDescent="0.25">
      <c r="A1950" s="1">
        <v>37351.958333333336</v>
      </c>
      <c r="C1950">
        <v>72.860130310058594</v>
      </c>
      <c r="E1950">
        <f t="shared" si="151"/>
        <v>1.7751984975689084E-4</v>
      </c>
      <c r="H1950">
        <f t="shared" si="152"/>
        <v>4.6516531039510585E-4</v>
      </c>
      <c r="J1950">
        <f t="shared" si="153"/>
        <v>6.4320004833022164</v>
      </c>
      <c r="K1950">
        <f t="shared" si="154"/>
        <v>5.3255954927067251E-4</v>
      </c>
      <c r="L1950">
        <f t="shared" si="150"/>
        <v>8.3898434808494287</v>
      </c>
    </row>
    <row r="1951" spans="1:12" x14ac:dyDescent="0.25">
      <c r="A1951" s="1">
        <v>37354.958333333336</v>
      </c>
      <c r="C1951">
        <v>73.015335083007798</v>
      </c>
      <c r="E1951">
        <f t="shared" si="151"/>
        <v>2.1301742432895399E-3</v>
      </c>
      <c r="H1951">
        <f t="shared" si="152"/>
        <v>5.5818161429971305E-3</v>
      </c>
      <c r="J1951">
        <f t="shared" si="153"/>
        <v>6.4679027274316772</v>
      </c>
      <c r="K1951">
        <f t="shared" si="154"/>
        <v>6.3905227298686196E-3</v>
      </c>
      <c r="L1951">
        <f t="shared" si="150"/>
        <v>8.4434589663138375</v>
      </c>
    </row>
    <row r="1952" spans="1:12" x14ac:dyDescent="0.25">
      <c r="A1952" s="1">
        <v>37355.958333333336</v>
      </c>
      <c r="C1952">
        <v>72.504531860351506</v>
      </c>
      <c r="E1952">
        <f t="shared" si="151"/>
        <v>-6.9958348075179755E-3</v>
      </c>
      <c r="H1952">
        <f t="shared" si="152"/>
        <v>-1.833158192826639E-2</v>
      </c>
      <c r="J1952">
        <f t="shared" si="153"/>
        <v>6.3493358386797061</v>
      </c>
      <c r="K1952">
        <f t="shared" si="154"/>
        <v>-2.0987504422553926E-2</v>
      </c>
      <c r="L1952">
        <f t="shared" si="150"/>
        <v>8.2662518339166731</v>
      </c>
    </row>
    <row r="1953" spans="1:12" x14ac:dyDescent="0.25">
      <c r="A1953" s="1">
        <v>37356.958333333336</v>
      </c>
      <c r="C1953">
        <v>73.325675964355398</v>
      </c>
      <c r="E1953">
        <f t="shared" si="151"/>
        <v>1.1325417638520463E-2</v>
      </c>
      <c r="H1953">
        <f t="shared" si="152"/>
        <v>2.967663288579412E-2</v>
      </c>
      <c r="J1953">
        <f t="shared" si="153"/>
        <v>6.5377627474328186</v>
      </c>
      <c r="K1953">
        <f t="shared" si="154"/>
        <v>3.3976252915561389E-2</v>
      </c>
      <c r="L1953">
        <f t="shared" si="150"/>
        <v>8.5471080968895485</v>
      </c>
    </row>
    <row r="1954" spans="1:12" x14ac:dyDescent="0.25">
      <c r="A1954" s="1">
        <v>37357.958333333336</v>
      </c>
      <c r="C1954">
        <v>71.502403259277301</v>
      </c>
      <c r="E1954">
        <f t="shared" si="151"/>
        <v>-2.486540602727505E-2</v>
      </c>
      <c r="H1954">
        <f t="shared" si="152"/>
        <v>-6.5156230858790215E-2</v>
      </c>
      <c r="J1954">
        <f t="shared" si="153"/>
        <v>6.1117867685610872</v>
      </c>
      <c r="K1954">
        <f t="shared" si="154"/>
        <v>-7.459621808182515E-2</v>
      </c>
      <c r="L1954">
        <f t="shared" si="150"/>
        <v>7.9095261573250424</v>
      </c>
    </row>
    <row r="1955" spans="1:12" x14ac:dyDescent="0.25">
      <c r="A1955" s="1">
        <v>37358.958333333336</v>
      </c>
      <c r="C1955">
        <v>72.039016723632798</v>
      </c>
      <c r="E1955">
        <f t="shared" si="151"/>
        <v>7.5048311650403043E-3</v>
      </c>
      <c r="H1955">
        <f t="shared" si="152"/>
        <v>1.9665333894376656E-2</v>
      </c>
      <c r="J1955">
        <f t="shared" si="153"/>
        <v>6.2319770960560739</v>
      </c>
      <c r="K1955">
        <f t="shared" si="154"/>
        <v>2.2514493495120913E-2</v>
      </c>
      <c r="L1955">
        <f t="shared" si="150"/>
        <v>8.0876051325436258</v>
      </c>
    </row>
    <row r="1956" spans="1:12" x14ac:dyDescent="0.25">
      <c r="A1956" s="1">
        <v>37361.958333333336</v>
      </c>
      <c r="C1956">
        <v>71.489456176757798</v>
      </c>
      <c r="E1956">
        <f t="shared" si="151"/>
        <v>-7.6286514151533424E-3</v>
      </c>
      <c r="H1956">
        <f t="shared" si="152"/>
        <v>-1.9989787104290412E-2</v>
      </c>
      <c r="J1956">
        <f t="shared" si="153"/>
        <v>6.1074012006670984</v>
      </c>
      <c r="K1956">
        <f t="shared" si="154"/>
        <v>-2.2885954245460027E-2</v>
      </c>
      <c r="L1956">
        <f t="shared" si="150"/>
        <v>7.9025125715248841</v>
      </c>
    </row>
    <row r="1957" spans="1:12" x14ac:dyDescent="0.25">
      <c r="A1957" s="1">
        <v>37362.958333333336</v>
      </c>
      <c r="C1957">
        <v>73.189880371093693</v>
      </c>
      <c r="E1957">
        <f t="shared" si="151"/>
        <v>2.3785664142297991E-2</v>
      </c>
      <c r="H1957">
        <f t="shared" si="152"/>
        <v>6.2326922081435004E-2</v>
      </c>
      <c r="J1957">
        <f t="shared" si="153"/>
        <v>6.4880567194211398</v>
      </c>
      <c r="K1957">
        <f t="shared" si="154"/>
        <v>7.1356992426893973E-2</v>
      </c>
      <c r="L1957">
        <f t="shared" si="150"/>
        <v>8.4664121012446198</v>
      </c>
    </row>
    <row r="1958" spans="1:12" x14ac:dyDescent="0.25">
      <c r="A1958" s="1">
        <v>37363.958333333336</v>
      </c>
      <c r="C1958">
        <v>73.034729003906193</v>
      </c>
      <c r="E1958">
        <f t="shared" si="151"/>
        <v>-2.119847257583074E-3</v>
      </c>
      <c r="H1958">
        <f t="shared" si="152"/>
        <v>-5.554755757816698E-3</v>
      </c>
      <c r="J1958">
        <f t="shared" si="153"/>
        <v>6.452017149001894</v>
      </c>
      <c r="K1958">
        <f t="shared" si="154"/>
        <v>-6.3595417727492221E-3</v>
      </c>
      <c r="L1958">
        <f t="shared" si="150"/>
        <v>8.4125695998214454</v>
      </c>
    </row>
    <row r="1959" spans="1:12" x14ac:dyDescent="0.25">
      <c r="A1959" s="1">
        <v>37364.958333333336</v>
      </c>
      <c r="C1959">
        <v>72.717918395996094</v>
      </c>
      <c r="E1959">
        <f t="shared" si="151"/>
        <v>-4.3378076735679505E-3</v>
      </c>
      <c r="H1959">
        <f t="shared" si="152"/>
        <v>-1.1366602978049119E-2</v>
      </c>
      <c r="J1959">
        <f t="shared" si="153"/>
        <v>6.3786796316616252</v>
      </c>
      <c r="K1959">
        <f t="shared" si="154"/>
        <v>-1.3013423020703851E-2</v>
      </c>
      <c r="L1959">
        <f t="shared" si="150"/>
        <v>8.303093272927855</v>
      </c>
    </row>
    <row r="1960" spans="1:12" x14ac:dyDescent="0.25">
      <c r="A1960" s="1">
        <v>37365.958333333336</v>
      </c>
      <c r="C1960">
        <v>72.982986450195298</v>
      </c>
      <c r="E1960">
        <f t="shared" si="151"/>
        <v>3.6451545925137996E-3</v>
      </c>
      <c r="H1960">
        <f t="shared" si="152"/>
        <v>9.5516049038285571E-3</v>
      </c>
      <c r="J1960">
        <f t="shared" si="153"/>
        <v>6.439606259311355</v>
      </c>
      <c r="K1960">
        <f t="shared" si="154"/>
        <v>1.0935463777541399E-2</v>
      </c>
      <c r="L1960">
        <f t="shared" si="150"/>
        <v>8.3938914486555056</v>
      </c>
    </row>
    <row r="1961" spans="1:12" x14ac:dyDescent="0.25">
      <c r="A1961" s="1">
        <v>37368.958333333336</v>
      </c>
      <c r="C1961">
        <v>71.767494201660099</v>
      </c>
      <c r="E1961">
        <f t="shared" si="151"/>
        <v>-1.6654460274308835E-2</v>
      </c>
      <c r="H1961">
        <f t="shared" si="152"/>
        <v>-4.3640624941781239E-2</v>
      </c>
      <c r="J1961">
        <f t="shared" si="153"/>
        <v>6.1585778177760018</v>
      </c>
      <c r="K1961">
        <f t="shared" si="154"/>
        <v>-4.9963380822926506E-2</v>
      </c>
      <c r="L1961">
        <f t="shared" si="150"/>
        <v>7.9745042536200241</v>
      </c>
    </row>
    <row r="1962" spans="1:12" x14ac:dyDescent="0.25">
      <c r="A1962" s="1">
        <v>37369.958333333336</v>
      </c>
      <c r="C1962">
        <v>71.457138061523395</v>
      </c>
      <c r="E1962">
        <f t="shared" si="151"/>
        <v>-4.3244667183813812E-3</v>
      </c>
      <c r="H1962">
        <f t="shared" si="152"/>
        <v>-1.1331644918041598E-2</v>
      </c>
      <c r="J1962">
        <f t="shared" si="153"/>
        <v>6.0887910007448367</v>
      </c>
      <c r="K1962">
        <f t="shared" si="154"/>
        <v>-1.2973400155144144E-2</v>
      </c>
      <c r="L1962">
        <f t="shared" si="150"/>
        <v>7.8710478188989121</v>
      </c>
    </row>
    <row r="1963" spans="1:12" x14ac:dyDescent="0.25">
      <c r="A1963" s="1">
        <v>37370.958333333336</v>
      </c>
      <c r="C1963">
        <v>70.739463806152301</v>
      </c>
      <c r="E1963">
        <f t="shared" si="151"/>
        <v>-1.004342288034521E-2</v>
      </c>
      <c r="H1963">
        <f t="shared" si="152"/>
        <v>-2.6317349456768221E-2</v>
      </c>
      <c r="J1963">
        <f t="shared" si="153"/>
        <v>5.9285501602090092</v>
      </c>
      <c r="K1963">
        <f t="shared" si="154"/>
        <v>-3.0130268641035629E-2</v>
      </c>
      <c r="L1963">
        <f t="shared" si="150"/>
        <v>7.63389103362905</v>
      </c>
    </row>
    <row r="1964" spans="1:12" x14ac:dyDescent="0.25">
      <c r="A1964" s="1">
        <v>37371.958333333336</v>
      </c>
      <c r="C1964">
        <v>70.778228759765597</v>
      </c>
      <c r="E1964">
        <f t="shared" si="151"/>
        <v>5.4799614709444278E-4</v>
      </c>
      <c r="H1964">
        <f t="shared" si="152"/>
        <v>1.4359453222138258E-3</v>
      </c>
      <c r="J1964">
        <f t="shared" si="153"/>
        <v>5.9370632340790719</v>
      </c>
      <c r="K1964">
        <f t="shared" si="154"/>
        <v>1.6439884412833283E-3</v>
      </c>
      <c r="L1964">
        <f t="shared" si="150"/>
        <v>7.6464410622503527</v>
      </c>
    </row>
    <row r="1965" spans="1:12" x14ac:dyDescent="0.25">
      <c r="A1965" s="1">
        <v>37372.958333333336</v>
      </c>
      <c r="C1965">
        <v>69.433410644531193</v>
      </c>
      <c r="E1965">
        <f t="shared" si="151"/>
        <v>-1.9000448849871177E-2</v>
      </c>
      <c r="H1965">
        <f t="shared" si="152"/>
        <v>-4.9787951595275486E-2</v>
      </c>
      <c r="J1965">
        <f t="shared" si="153"/>
        <v>5.6414690171626534</v>
      </c>
      <c r="K1965">
        <f t="shared" si="154"/>
        <v>-5.700134654961353E-2</v>
      </c>
      <c r="L1965">
        <f t="shared" si="150"/>
        <v>7.210583625389825</v>
      </c>
    </row>
    <row r="1966" spans="1:12" x14ac:dyDescent="0.25">
      <c r="A1966" s="1">
        <v>37375.958333333336</v>
      </c>
      <c r="C1966">
        <v>69.090736389160099</v>
      </c>
      <c r="E1966">
        <f t="shared" si="151"/>
        <v>-4.9352934299229378E-3</v>
      </c>
      <c r="H1966">
        <f t="shared" si="152"/>
        <v>-1.2932228724646699E-2</v>
      </c>
      <c r="J1966">
        <f t="shared" si="153"/>
        <v>5.5685122494896984</v>
      </c>
      <c r="K1966">
        <f t="shared" si="154"/>
        <v>-1.4805880289768814E-2</v>
      </c>
      <c r="L1966">
        <f t="shared" si="150"/>
        <v>7.1038245874129364</v>
      </c>
    </row>
    <row r="1967" spans="1:12" x14ac:dyDescent="0.25">
      <c r="A1967" s="1">
        <v>37376.958333333336</v>
      </c>
      <c r="C1967">
        <v>69.737297058105398</v>
      </c>
      <c r="E1967">
        <f t="shared" si="151"/>
        <v>9.3581383371497129E-3</v>
      </c>
      <c r="H1967">
        <f t="shared" si="152"/>
        <v>2.4521659579376763E-2</v>
      </c>
      <c r="J1967">
        <f t="shared" si="153"/>
        <v>5.705061411235274</v>
      </c>
      <c r="K1967">
        <f t="shared" si="154"/>
        <v>2.8074415011449139E-2</v>
      </c>
      <c r="L1967">
        <f t="shared" si="150"/>
        <v>7.3032603070485038</v>
      </c>
    </row>
    <row r="1968" spans="1:12" x14ac:dyDescent="0.25">
      <c r="A1968" s="1">
        <v>37377.958333333336</v>
      </c>
      <c r="C1968">
        <v>70.590759277343693</v>
      </c>
      <c r="E1968">
        <f t="shared" si="151"/>
        <v>1.2238246322153756E-2</v>
      </c>
      <c r="H1968">
        <f t="shared" si="152"/>
        <v>3.2068569553954547E-2</v>
      </c>
      <c r="J1968">
        <f t="shared" si="153"/>
        <v>5.8880145699110553</v>
      </c>
      <c r="K1968">
        <f t="shared" si="154"/>
        <v>3.6714738966461269E-2</v>
      </c>
      <c r="L1968">
        <f t="shared" si="150"/>
        <v>7.5713976028259076</v>
      </c>
    </row>
    <row r="1969" spans="1:12" x14ac:dyDescent="0.25">
      <c r="A1969" s="1">
        <v>37378.958333333336</v>
      </c>
      <c r="C1969">
        <v>70.319168090820298</v>
      </c>
      <c r="E1969">
        <f t="shared" si="151"/>
        <v>-3.8474042396448027E-3</v>
      </c>
      <c r="H1969">
        <f t="shared" si="152"/>
        <v>-1.0081571102052773E-2</v>
      </c>
      <c r="J1969">
        <f t="shared" si="153"/>
        <v>5.8286541323745746</v>
      </c>
      <c r="K1969">
        <f t="shared" si="154"/>
        <v>-1.1542212718934408E-2</v>
      </c>
      <c r="L1969">
        <f t="shared" si="150"/>
        <v>7.4840069211144611</v>
      </c>
    </row>
    <row r="1970" spans="1:12" x14ac:dyDescent="0.25">
      <c r="A1970" s="1">
        <v>37379.958333333336</v>
      </c>
      <c r="C1970">
        <v>69.556266784667898</v>
      </c>
      <c r="E1970">
        <f t="shared" si="151"/>
        <v>-1.0849123032386832E-2</v>
      </c>
      <c r="H1970">
        <f t="shared" si="152"/>
        <v>-2.8428571169850349E-2</v>
      </c>
      <c r="J1970">
        <f t="shared" si="153"/>
        <v>5.6629538235479222</v>
      </c>
      <c r="K1970">
        <f t="shared" si="154"/>
        <v>-3.2547369097160495E-2</v>
      </c>
      <c r="L1970">
        <f t="shared" si="150"/>
        <v>7.2404221855272448</v>
      </c>
    </row>
    <row r="1971" spans="1:12" x14ac:dyDescent="0.25">
      <c r="A1971" s="1">
        <v>37382.958333333336</v>
      </c>
      <c r="C1971">
        <v>68.192054748535099</v>
      </c>
      <c r="E1971">
        <f t="shared" si="151"/>
        <v>-1.9613071534677395E-2</v>
      </c>
      <c r="H1971">
        <f t="shared" si="152"/>
        <v>-5.1393241492282658E-2</v>
      </c>
      <c r="J1971">
        <f t="shared" si="153"/>
        <v>5.3719162701346788</v>
      </c>
      <c r="K1971">
        <f t="shared" si="154"/>
        <v>-5.8839214604032186E-2</v>
      </c>
      <c r="L1971">
        <f t="shared" si="150"/>
        <v>6.8144014307292116</v>
      </c>
    </row>
    <row r="1972" spans="1:12" x14ac:dyDescent="0.25">
      <c r="A1972" s="1">
        <v>37383.958333333336</v>
      </c>
      <c r="C1972">
        <v>67.952789306640597</v>
      </c>
      <c r="E1972">
        <f t="shared" si="151"/>
        <v>-3.508699697887363E-3</v>
      </c>
      <c r="H1972">
        <f t="shared" si="152"/>
        <v>-9.1940444197431762E-3</v>
      </c>
      <c r="J1972">
        <f t="shared" si="153"/>
        <v>5.3225266333279198</v>
      </c>
      <c r="K1972">
        <f t="shared" si="154"/>
        <v>-1.0526099093662089E-2</v>
      </c>
      <c r="L1972">
        <f t="shared" si="150"/>
        <v>6.7426723660053636</v>
      </c>
    </row>
    <row r="1973" spans="1:12" x14ac:dyDescent="0.25">
      <c r="A1973" s="1">
        <v>37384.958333333336</v>
      </c>
      <c r="C1973">
        <v>70.480865478515597</v>
      </c>
      <c r="E1973">
        <f t="shared" si="151"/>
        <v>3.7203420163768763E-2</v>
      </c>
      <c r="H1973">
        <f t="shared" si="152"/>
        <v>9.748622766377299E-2</v>
      </c>
      <c r="J1973">
        <f t="shared" si="153"/>
        <v>5.8413996764510197</v>
      </c>
      <c r="K1973">
        <f t="shared" si="154"/>
        <v>0.11161026049130629</v>
      </c>
      <c r="L1973">
        <f t="shared" si="150"/>
        <v>7.4952237851827546</v>
      </c>
    </row>
    <row r="1974" spans="1:12" x14ac:dyDescent="0.25">
      <c r="A1974" s="1">
        <v>37385.958333333336</v>
      </c>
      <c r="C1974">
        <v>69.666183471679602</v>
      </c>
      <c r="E1974">
        <f t="shared" si="151"/>
        <v>-1.1558910369571573E-2</v>
      </c>
      <c r="H1974">
        <f t="shared" si="152"/>
        <v>-3.028846710525258E-2</v>
      </c>
      <c r="J1974">
        <f t="shared" si="153"/>
        <v>5.6644726345022001</v>
      </c>
      <c r="K1974">
        <f t="shared" si="154"/>
        <v>-3.467673110871472E-2</v>
      </c>
      <c r="L1974">
        <f t="shared" si="150"/>
        <v>7.2353139253843288</v>
      </c>
    </row>
    <row r="1975" spans="1:12" x14ac:dyDescent="0.25">
      <c r="A1975" s="1">
        <v>37386.958333333336</v>
      </c>
      <c r="C1975">
        <v>68.353645324707003</v>
      </c>
      <c r="E1975">
        <f t="shared" si="151"/>
        <v>-1.8840391156294212E-2</v>
      </c>
      <c r="H1975">
        <f t="shared" si="152"/>
        <v>-4.93685433611213E-2</v>
      </c>
      <c r="J1975">
        <f t="shared" si="153"/>
        <v>5.3848258716278936</v>
      </c>
      <c r="K1975">
        <f t="shared" si="154"/>
        <v>-5.6521173468882635E-2</v>
      </c>
      <c r="L1975">
        <f t="shared" si="150"/>
        <v>6.8263654919058592</v>
      </c>
    </row>
    <row r="1976" spans="1:12" x14ac:dyDescent="0.25">
      <c r="A1976" s="1">
        <v>37389.958333333336</v>
      </c>
      <c r="C1976">
        <v>69.743736267089801</v>
      </c>
      <c r="E1976">
        <f t="shared" si="151"/>
        <v>2.0336749207438887E-2</v>
      </c>
      <c r="H1976">
        <f t="shared" si="152"/>
        <v>5.3289535060225136E-2</v>
      </c>
      <c r="J1976">
        <f t="shared" si="153"/>
        <v>5.6717807387072154</v>
      </c>
      <c r="K1976">
        <f t="shared" si="154"/>
        <v>6.101024762231666E-2</v>
      </c>
      <c r="L1976">
        <f t="shared" si="150"/>
        <v>7.2428437409274729</v>
      </c>
    </row>
    <row r="1977" spans="1:12" x14ac:dyDescent="0.25">
      <c r="A1977" s="1">
        <v>37390.958333333336</v>
      </c>
      <c r="C1977">
        <v>71.263168334960895</v>
      </c>
      <c r="E1977">
        <f t="shared" si="151"/>
        <v>2.1785928732757975E-2</v>
      </c>
      <c r="H1977">
        <f t="shared" si="152"/>
        <v>5.7086902197683059E-2</v>
      </c>
      <c r="J1977">
        <f t="shared" si="153"/>
        <v>5.9955651310244962</v>
      </c>
      <c r="K1977">
        <f t="shared" si="154"/>
        <v>6.5357786198273926E-2</v>
      </c>
      <c r="L1977">
        <f t="shared" si="150"/>
        <v>7.7162199736145167</v>
      </c>
    </row>
    <row r="1978" spans="1:12" x14ac:dyDescent="0.25">
      <c r="A1978" s="1">
        <v>37391.958333333336</v>
      </c>
      <c r="C1978">
        <v>70.985176086425696</v>
      </c>
      <c r="E1978">
        <f t="shared" si="151"/>
        <v>-3.9009246295160782E-3</v>
      </c>
      <c r="H1978">
        <f t="shared" si="152"/>
        <v>-1.0221813609023309E-2</v>
      </c>
      <c r="J1978">
        <f t="shared" si="153"/>
        <v>5.9342795817744047</v>
      </c>
      <c r="K1978">
        <f t="shared" si="154"/>
        <v>-1.1702773888548235E-2</v>
      </c>
      <c r="L1978">
        <f t="shared" si="150"/>
        <v>7.6259187959890067</v>
      </c>
    </row>
    <row r="1979" spans="1:12" x14ac:dyDescent="0.25">
      <c r="A1979" s="1">
        <v>37392.958333333336</v>
      </c>
      <c r="C1979">
        <v>71.353652954101506</v>
      </c>
      <c r="E1979">
        <f t="shared" si="151"/>
        <v>5.190898832555968E-3</v>
      </c>
      <c r="H1979">
        <f t="shared" si="152"/>
        <v>1.3602006029084983E-2</v>
      </c>
      <c r="J1979">
        <f t="shared" si="153"/>
        <v>6.0149976884239758</v>
      </c>
      <c r="K1979">
        <f t="shared" si="154"/>
        <v>1.5572696497667904E-2</v>
      </c>
      <c r="L1979">
        <f t="shared" si="150"/>
        <v>7.7446749149148042</v>
      </c>
    </row>
    <row r="1980" spans="1:12" x14ac:dyDescent="0.25">
      <c r="A1980" s="1">
        <v>37393.958333333336</v>
      </c>
      <c r="C1980">
        <v>71.702819824218693</v>
      </c>
      <c r="E1980">
        <f t="shared" si="151"/>
        <v>4.8934687386192888E-3</v>
      </c>
      <c r="H1980">
        <f t="shared" si="152"/>
        <v>1.2822633118639341E-2</v>
      </c>
      <c r="J1980">
        <f t="shared" si="153"/>
        <v>6.0921257969921001</v>
      </c>
      <c r="K1980">
        <f t="shared" si="154"/>
        <v>1.4680406215857866E-2</v>
      </c>
      <c r="L1980">
        <f t="shared" si="150"/>
        <v>7.8583698886755178</v>
      </c>
    </row>
    <row r="1981" spans="1:12" x14ac:dyDescent="0.25">
      <c r="A1981" s="1">
        <v>37396.958333333336</v>
      </c>
      <c r="C1981">
        <v>70.926933288574205</v>
      </c>
      <c r="E1981">
        <f t="shared" si="151"/>
        <v>-1.0820865030783944E-2</v>
      </c>
      <c r="H1981">
        <f t="shared" si="152"/>
        <v>-2.8354525128775201E-2</v>
      </c>
      <c r="J1981">
        <f t="shared" si="153"/>
        <v>5.9193864629936277</v>
      </c>
      <c r="K1981">
        <f t="shared" si="154"/>
        <v>-3.2462595092351831E-2</v>
      </c>
      <c r="L1981">
        <f t="shared" si="150"/>
        <v>7.6032668088935145</v>
      </c>
    </row>
    <row r="1982" spans="1:12" x14ac:dyDescent="0.25">
      <c r="A1982" s="1">
        <v>37397.958333333336</v>
      </c>
      <c r="C1982">
        <v>70.280403137207003</v>
      </c>
      <c r="E1982">
        <f t="shared" si="151"/>
        <v>-9.1154392469884327E-3</v>
      </c>
      <c r="H1982">
        <f t="shared" si="152"/>
        <v>-2.388570141603847E-2</v>
      </c>
      <c r="J1982">
        <f t="shared" si="153"/>
        <v>5.7779977653724215</v>
      </c>
      <c r="K1982">
        <f t="shared" si="154"/>
        <v>-2.7346317740965298E-2</v>
      </c>
      <c r="L1982">
        <f t="shared" si="150"/>
        <v>7.3953454588681771</v>
      </c>
    </row>
    <row r="1983" spans="1:12" x14ac:dyDescent="0.25">
      <c r="A1983" s="1">
        <v>37398.958333333336</v>
      </c>
      <c r="C1983">
        <v>70.435569763183594</v>
      </c>
      <c r="E1983">
        <f t="shared" si="151"/>
        <v>2.2078220819772287E-3</v>
      </c>
      <c r="H1983">
        <f t="shared" si="152"/>
        <v>5.7852811697765702E-3</v>
      </c>
      <c r="J1983">
        <f t="shared" si="153"/>
        <v>5.8114251070434415</v>
      </c>
      <c r="K1983">
        <f t="shared" si="154"/>
        <v>6.6234662459316862E-3</v>
      </c>
      <c r="L1983">
        <f t="shared" si="150"/>
        <v>7.4443282798919945</v>
      </c>
    </row>
    <row r="1984" spans="1:12" x14ac:dyDescent="0.25">
      <c r="A1984" s="1">
        <v>37399.958333333336</v>
      </c>
      <c r="C1984">
        <v>71.185577392578097</v>
      </c>
      <c r="E1984">
        <f t="shared" si="151"/>
        <v>1.0648137466853225E-2</v>
      </c>
      <c r="H1984">
        <f t="shared" si="152"/>
        <v>2.7901917316186037E-2</v>
      </c>
      <c r="J1984">
        <f t="shared" si="153"/>
        <v>5.9735750098693758</v>
      </c>
      <c r="K1984">
        <f t="shared" si="154"/>
        <v>3.1944412400559674E-2</v>
      </c>
      <c r="L1984">
        <f t="shared" si="150"/>
        <v>7.6821329725100131</v>
      </c>
    </row>
    <row r="1985" spans="1:12" x14ac:dyDescent="0.25">
      <c r="A1985" s="1">
        <v>37400.958333333336</v>
      </c>
      <c r="C1985">
        <v>70.273902893066406</v>
      </c>
      <c r="E1985">
        <f t="shared" si="151"/>
        <v>-1.2807011376531174E-2</v>
      </c>
      <c r="H1985">
        <f t="shared" si="152"/>
        <v>-3.3558936819495178E-2</v>
      </c>
      <c r="J1985">
        <f t="shared" si="153"/>
        <v>5.773108183526654</v>
      </c>
      <c r="K1985">
        <f t="shared" si="154"/>
        <v>-3.8421034129593523E-2</v>
      </c>
      <c r="L1985">
        <f t="shared" si="150"/>
        <v>7.3869774793851306</v>
      </c>
    </row>
    <row r="1986" spans="1:12" x14ac:dyDescent="0.25">
      <c r="A1986" s="1">
        <v>37404.958333333336</v>
      </c>
      <c r="C1986">
        <v>69.892433166503906</v>
      </c>
      <c r="E1986">
        <f t="shared" si="151"/>
        <v>-5.4283270297790231E-3</v>
      </c>
      <c r="H1986">
        <f t="shared" si="152"/>
        <v>-1.4224152573311232E-2</v>
      </c>
      <c r="J1986">
        <f t="shared" si="153"/>
        <v>5.6909906119019391</v>
      </c>
      <c r="K1986">
        <f t="shared" si="154"/>
        <v>-1.6284981089337069E-2</v>
      </c>
      <c r="L1986">
        <f t="shared" ref="L1986:L2049" si="155">L1987/(1+K1987)</f>
        <v>7.2666806908259849</v>
      </c>
    </row>
    <row r="1987" spans="1:12" x14ac:dyDescent="0.25">
      <c r="A1987" s="1">
        <v>37405.958333333336</v>
      </c>
      <c r="C1987">
        <v>69.375236511230398</v>
      </c>
      <c r="E1987">
        <f t="shared" ref="E1987:E2050" si="156">C1987/C1986-1</f>
        <v>-7.3998948361319039E-3</v>
      </c>
      <c r="H1987">
        <f t="shared" ref="H1987:H2050" si="157">E1987*$F$3975</f>
        <v>-1.9390363292073606E-2</v>
      </c>
      <c r="J1987">
        <f t="shared" ref="J1987:J2050" si="158">J1988/(1+H1988)</f>
        <v>5.5806402364453804</v>
      </c>
      <c r="K1987">
        <f t="shared" si="154"/>
        <v>-2.2199684508395712E-2</v>
      </c>
      <c r="L1987">
        <f t="shared" si="155"/>
        <v>7.1053626720663967</v>
      </c>
    </row>
    <row r="1988" spans="1:12" x14ac:dyDescent="0.25">
      <c r="A1988" s="1">
        <v>37406.958333333336</v>
      </c>
      <c r="C1988">
        <v>69.181251525878906</v>
      </c>
      <c r="E1988">
        <f t="shared" si="156"/>
        <v>-2.7961704364076745E-3</v>
      </c>
      <c r="H1988">
        <f t="shared" si="157"/>
        <v>-7.3269636649109741E-3</v>
      </c>
      <c r="J1988">
        <f t="shared" si="158"/>
        <v>5.539751088206005</v>
      </c>
      <c r="K1988">
        <f t="shared" ref="K1988:K2051" si="159">E1988*3</f>
        <v>-8.3885113092230235E-3</v>
      </c>
      <c r="L1988">
        <f t="shared" si="155"/>
        <v>7.0457592569356366</v>
      </c>
    </row>
    <row r="1989" spans="1:12" x14ac:dyDescent="0.25">
      <c r="A1989" s="1">
        <v>37407.958333333336</v>
      </c>
      <c r="C1989">
        <v>69.323478698730398</v>
      </c>
      <c r="E1989">
        <f t="shared" si="156"/>
        <v>2.0558629645242021E-3</v>
      </c>
      <c r="H1989">
        <f t="shared" si="157"/>
        <v>5.3870940930400455E-3</v>
      </c>
      <c r="J1989">
        <f t="shared" si="158"/>
        <v>5.5695942485701915</v>
      </c>
      <c r="K1989">
        <f t="shared" si="159"/>
        <v>6.1675888935726064E-3</v>
      </c>
      <c r="L1989">
        <f t="shared" si="155"/>
        <v>7.089214603475499</v>
      </c>
    </row>
    <row r="1990" spans="1:12" x14ac:dyDescent="0.25">
      <c r="A1990" s="1">
        <v>37410.958333333336</v>
      </c>
      <c r="C1990">
        <v>67.480804443359304</v>
      </c>
      <c r="E1990">
        <f t="shared" si="156"/>
        <v>-2.6580810570385305E-2</v>
      </c>
      <c r="H1990">
        <f t="shared" si="157"/>
        <v>-6.9651202479382654E-2</v>
      </c>
      <c r="J1990">
        <f t="shared" si="158"/>
        <v>5.1816653118350242</v>
      </c>
      <c r="K1990">
        <f t="shared" si="159"/>
        <v>-7.9742431711155914E-2</v>
      </c>
      <c r="L1990">
        <f t="shared" si="155"/>
        <v>6.5239033920721248</v>
      </c>
    </row>
    <row r="1991" spans="1:12" x14ac:dyDescent="0.25">
      <c r="A1991" s="1">
        <v>37411.958333333336</v>
      </c>
      <c r="C1991">
        <v>67.648933410644503</v>
      </c>
      <c r="E1991">
        <f t="shared" si="156"/>
        <v>2.4915080469487538E-3</v>
      </c>
      <c r="H1991">
        <f t="shared" si="157"/>
        <v>6.5286395611419967E-3</v>
      </c>
      <c r="J1991">
        <f t="shared" si="158"/>
        <v>5.215494536982467</v>
      </c>
      <c r="K1991">
        <f t="shared" si="159"/>
        <v>7.4745241408462615E-3</v>
      </c>
      <c r="L1991">
        <f t="shared" si="155"/>
        <v>6.5726664654687168</v>
      </c>
    </row>
    <row r="1992" spans="1:12" x14ac:dyDescent="0.25">
      <c r="A1992" s="1">
        <v>37412.958333333336</v>
      </c>
      <c r="C1992">
        <v>68.282531738281193</v>
      </c>
      <c r="E1992">
        <f t="shared" si="156"/>
        <v>9.3659766043996395E-3</v>
      </c>
      <c r="H1992">
        <f t="shared" si="157"/>
        <v>2.45421986347177E-2</v>
      </c>
      <c r="J1992">
        <f t="shared" si="158"/>
        <v>5.3434942398873755</v>
      </c>
      <c r="K1992">
        <f t="shared" si="159"/>
        <v>2.8097929813198919E-2</v>
      </c>
      <c r="L1992">
        <f t="shared" si="155"/>
        <v>6.7573447865010232</v>
      </c>
    </row>
    <row r="1993" spans="1:12" x14ac:dyDescent="0.25">
      <c r="A1993" s="1">
        <v>37413.958333333336</v>
      </c>
      <c r="C1993">
        <v>66.892448425292898</v>
      </c>
      <c r="E1993">
        <f t="shared" si="156"/>
        <v>-2.035781740367093E-2</v>
      </c>
      <c r="H1993">
        <f t="shared" si="157"/>
        <v>-5.3344741247325703E-2</v>
      </c>
      <c r="J1993">
        <f t="shared" si="158"/>
        <v>5.0584469223040083</v>
      </c>
      <c r="K1993">
        <f t="shared" si="159"/>
        <v>-6.1073452211012791E-2</v>
      </c>
      <c r="L1993">
        <f t="shared" si="155"/>
        <v>6.3446504126093162</v>
      </c>
    </row>
    <row r="1994" spans="1:12" x14ac:dyDescent="0.25">
      <c r="A1994" s="1">
        <v>37414.958333333336</v>
      </c>
      <c r="C1994">
        <v>66.814865112304602</v>
      </c>
      <c r="E1994">
        <f t="shared" si="156"/>
        <v>-1.1598216960908569E-3</v>
      </c>
      <c r="H1994">
        <f t="shared" si="157"/>
        <v>-3.0391464391386425E-3</v>
      </c>
      <c r="J1994">
        <f t="shared" si="158"/>
        <v>5.0430735613525162</v>
      </c>
      <c r="K1994">
        <f t="shared" si="159"/>
        <v>-3.4794650882725708E-3</v>
      </c>
      <c r="L1994">
        <f t="shared" si="155"/>
        <v>6.3225744230013481</v>
      </c>
    </row>
    <row r="1995" spans="1:12" x14ac:dyDescent="0.25">
      <c r="A1995" s="1">
        <v>37417.958333333336</v>
      </c>
      <c r="C1995">
        <v>67.073471069335895</v>
      </c>
      <c r="E1995">
        <f t="shared" si="156"/>
        <v>3.8704853567632647E-3</v>
      </c>
      <c r="H1995">
        <f t="shared" si="157"/>
        <v>1.014205185968849E-2</v>
      </c>
      <c r="J1995">
        <f t="shared" si="158"/>
        <v>5.0942206749439771</v>
      </c>
      <c r="K1995">
        <f t="shared" si="159"/>
        <v>1.1611456070289794E-2</v>
      </c>
      <c r="L1995">
        <f t="shared" si="155"/>
        <v>6.3959887181651665</v>
      </c>
    </row>
    <row r="1996" spans="1:12" x14ac:dyDescent="0.25">
      <c r="A1996" s="1">
        <v>37418.958333333336</v>
      </c>
      <c r="C1996">
        <v>65.922645568847599</v>
      </c>
      <c r="E1996">
        <f t="shared" si="156"/>
        <v>-1.7157685179266413E-2</v>
      </c>
      <c r="H1996">
        <f t="shared" si="157"/>
        <v>-4.4959253644057125E-2</v>
      </c>
      <c r="J1996">
        <f t="shared" si="158"/>
        <v>4.8651883155003706</v>
      </c>
      <c r="K1996">
        <f t="shared" si="159"/>
        <v>-5.1473055537799239E-2</v>
      </c>
      <c r="L1996">
        <f t="shared" si="155"/>
        <v>6.0667676356559133</v>
      </c>
    </row>
    <row r="1997" spans="1:12" x14ac:dyDescent="0.25">
      <c r="A1997" s="1">
        <v>37419.958333333336</v>
      </c>
      <c r="C1997">
        <v>66.323463439941406</v>
      </c>
      <c r="E1997">
        <f t="shared" si="156"/>
        <v>6.0801241763759339E-3</v>
      </c>
      <c r="H1997">
        <f t="shared" si="157"/>
        <v>1.5932093529923197E-2</v>
      </c>
      <c r="J1997">
        <f t="shared" si="158"/>
        <v>4.9427009507836122</v>
      </c>
      <c r="K1997">
        <f t="shared" si="159"/>
        <v>1.8240372529127802E-2</v>
      </c>
      <c r="L1997">
        <f t="shared" si="155"/>
        <v>6.1774277373779327</v>
      </c>
    </row>
    <row r="1998" spans="1:12" x14ac:dyDescent="0.25">
      <c r="A1998" s="1">
        <v>37420.958333333336</v>
      </c>
      <c r="C1998">
        <v>65.657546997070298</v>
      </c>
      <c r="E1998">
        <f t="shared" si="156"/>
        <v>-1.0040435289904948E-2</v>
      </c>
      <c r="H1998">
        <f t="shared" si="157"/>
        <v>-2.6309520904432348E-2</v>
      </c>
      <c r="J1998">
        <f t="shared" si="158"/>
        <v>4.8126608567946132</v>
      </c>
      <c r="K1998">
        <f t="shared" si="159"/>
        <v>-3.0121305869714843E-2</v>
      </c>
      <c r="L1998">
        <f t="shared" si="155"/>
        <v>5.9913555470123114</v>
      </c>
    </row>
    <row r="1999" spans="1:12" x14ac:dyDescent="0.25">
      <c r="A1999" s="1">
        <v>37421.958333333336</v>
      </c>
      <c r="C1999">
        <v>65.560539245605398</v>
      </c>
      <c r="E1999">
        <f t="shared" si="156"/>
        <v>-1.4774805928894352E-3</v>
      </c>
      <c r="H1999">
        <f t="shared" si="157"/>
        <v>-3.8715260267252511E-3</v>
      </c>
      <c r="J1999">
        <f t="shared" si="158"/>
        <v>4.7940285150297308</v>
      </c>
      <c r="K1999">
        <f t="shared" si="159"/>
        <v>-4.4324417786683057E-3</v>
      </c>
      <c r="L1999">
        <f t="shared" si="155"/>
        <v>5.9647992123748779</v>
      </c>
    </row>
    <row r="2000" spans="1:12" x14ac:dyDescent="0.25">
      <c r="A2000" s="1">
        <v>37424.958333333336</v>
      </c>
      <c r="C2000">
        <v>67.319160461425696</v>
      </c>
      <c r="E2000">
        <f t="shared" si="156"/>
        <v>2.6824386072117123E-2</v>
      </c>
      <c r="H2000">
        <f t="shared" si="157"/>
        <v>7.0289457153566354E-2</v>
      </c>
      <c r="J2000">
        <f t="shared" si="158"/>
        <v>5.1309981769298885</v>
      </c>
      <c r="K2000">
        <f t="shared" si="159"/>
        <v>8.047315821635137E-2</v>
      </c>
      <c r="L2000">
        <f t="shared" si="155"/>
        <v>6.4448054431210897</v>
      </c>
    </row>
    <row r="2001" spans="1:12" x14ac:dyDescent="0.25">
      <c r="A2001" s="1">
        <v>37425.958333333336</v>
      </c>
      <c r="C2001">
        <v>67.868751525878906</v>
      </c>
      <c r="E2001">
        <f t="shared" si="156"/>
        <v>8.1639619491113979E-3</v>
      </c>
      <c r="H2001">
        <f t="shared" si="157"/>
        <v>2.1392491596364843E-2</v>
      </c>
      <c r="J2001">
        <f t="shared" si="158"/>
        <v>5.2407630123108246</v>
      </c>
      <c r="K2001">
        <f t="shared" si="159"/>
        <v>2.4491885847334194E-2</v>
      </c>
      <c r="L2001">
        <f t="shared" si="155"/>
        <v>6.6026508823422896</v>
      </c>
    </row>
    <row r="2002" spans="1:12" x14ac:dyDescent="0.25">
      <c r="A2002" s="1">
        <v>37426.958333333336</v>
      </c>
      <c r="C2002">
        <v>66.284721374511705</v>
      </c>
      <c r="E2002">
        <f t="shared" si="156"/>
        <v>-2.3339609404236628E-2</v>
      </c>
      <c r="H2002">
        <f t="shared" si="157"/>
        <v>-6.1158099603454807E-2</v>
      </c>
      <c r="J2002">
        <f t="shared" si="158"/>
        <v>4.9202479060058169</v>
      </c>
      <c r="K2002">
        <f t="shared" si="159"/>
        <v>-7.0018828212709883E-2</v>
      </c>
      <c r="L2002">
        <f t="shared" si="155"/>
        <v>6.1403410044630675</v>
      </c>
    </row>
    <row r="2003" spans="1:12" x14ac:dyDescent="0.25">
      <c r="A2003" s="1">
        <v>37427.958333333336</v>
      </c>
      <c r="C2003">
        <v>65.437667846679602</v>
      </c>
      <c r="E2003">
        <f t="shared" si="156"/>
        <v>-1.2779016193584236E-2</v>
      </c>
      <c r="H2003">
        <f t="shared" si="157"/>
        <v>-3.3485579457020416E-2</v>
      </c>
      <c r="J2003">
        <f t="shared" si="158"/>
        <v>4.7554905538010201</v>
      </c>
      <c r="K2003">
        <f t="shared" si="159"/>
        <v>-3.8337048580752708E-2</v>
      </c>
      <c r="L2003">
        <f t="shared" si="155"/>
        <v>5.904938453072579</v>
      </c>
    </row>
    <row r="2004" spans="1:12" x14ac:dyDescent="0.25">
      <c r="A2004" s="1">
        <v>37428.958333333336</v>
      </c>
      <c r="C2004">
        <v>64.414527893066406</v>
      </c>
      <c r="E2004">
        <f t="shared" si="156"/>
        <v>-1.5635336454997373E-2</v>
      </c>
      <c r="H2004">
        <f t="shared" si="157"/>
        <v>-4.0970157113027005E-2</v>
      </c>
      <c r="J2004">
        <f t="shared" si="158"/>
        <v>4.5606573586622767</v>
      </c>
      <c r="K2004">
        <f t="shared" si="159"/>
        <v>-4.6906009364992118E-2</v>
      </c>
      <c r="L2004">
        <f t="shared" si="155"/>
        <v>5.6279613546930545</v>
      </c>
    </row>
    <row r="2005" spans="1:12" x14ac:dyDescent="0.25">
      <c r="A2005" s="1">
        <v>37431.958333333336</v>
      </c>
      <c r="C2005">
        <v>64.751922607421804</v>
      </c>
      <c r="E2005">
        <f t="shared" si="156"/>
        <v>5.2378667575658788E-3</v>
      </c>
      <c r="H2005">
        <f t="shared" si="157"/>
        <v>1.3725078741493027E-2</v>
      </c>
      <c r="J2005">
        <f t="shared" si="158"/>
        <v>4.6232527400228864</v>
      </c>
      <c r="K2005">
        <f t="shared" si="159"/>
        <v>1.5713600272697636E-2</v>
      </c>
      <c r="L2005">
        <f t="shared" si="155"/>
        <v>5.7163968897708912</v>
      </c>
    </row>
    <row r="2006" spans="1:12" x14ac:dyDescent="0.25">
      <c r="A2006" s="1">
        <v>37432.958333333336</v>
      </c>
      <c r="C2006">
        <v>63.298530578613203</v>
      </c>
      <c r="E2006">
        <f t="shared" si="156"/>
        <v>-2.2445542468603308E-2</v>
      </c>
      <c r="H2006">
        <f t="shared" si="157"/>
        <v>-5.8815325405541588E-2</v>
      </c>
      <c r="J2006">
        <f t="shared" si="158"/>
        <v>4.3513346256863787</v>
      </c>
      <c r="K2006">
        <f t="shared" si="159"/>
        <v>-6.7336627405809923E-2</v>
      </c>
      <c r="L2006">
        <f t="shared" si="155"/>
        <v>5.3314740023006584</v>
      </c>
    </row>
    <row r="2007" spans="1:12" x14ac:dyDescent="0.25">
      <c r="A2007" s="1">
        <v>37433.958333333336</v>
      </c>
      <c r="C2007">
        <v>63.402359008788999</v>
      </c>
      <c r="E2007">
        <f t="shared" si="156"/>
        <v>1.6402976376654888E-3</v>
      </c>
      <c r="H2007">
        <f t="shared" si="157"/>
        <v>4.2981647450127357E-3</v>
      </c>
      <c r="J2007">
        <f t="shared" si="158"/>
        <v>4.3700373787682567</v>
      </c>
      <c r="K2007">
        <f t="shared" si="159"/>
        <v>4.9208929129964663E-3</v>
      </c>
      <c r="L2007">
        <f t="shared" si="155"/>
        <v>5.3577096149344046</v>
      </c>
    </row>
    <row r="2008" spans="1:12" x14ac:dyDescent="0.25">
      <c r="A2008" s="1">
        <v>37434.958333333336</v>
      </c>
      <c r="C2008">
        <v>64.511810302734304</v>
      </c>
      <c r="E2008">
        <f t="shared" si="156"/>
        <v>1.7498580672550501E-2</v>
      </c>
      <c r="H2008">
        <f t="shared" si="157"/>
        <v>4.5852521400665459E-2</v>
      </c>
      <c r="J2008">
        <f t="shared" si="158"/>
        <v>4.5704146111999364</v>
      </c>
      <c r="K2008">
        <f t="shared" si="159"/>
        <v>5.2495742017651503E-2</v>
      </c>
      <c r="L2008">
        <f t="shared" si="155"/>
        <v>5.6389665566854923</v>
      </c>
    </row>
    <row r="2009" spans="1:12" x14ac:dyDescent="0.25">
      <c r="A2009" s="1">
        <v>37435.958333333336</v>
      </c>
      <c r="C2009">
        <v>64.206863403320298</v>
      </c>
      <c r="E2009">
        <f t="shared" si="156"/>
        <v>-4.7269933673071973E-3</v>
      </c>
      <c r="H2009">
        <f t="shared" si="157"/>
        <v>-1.2386408280258845E-2</v>
      </c>
      <c r="J2009">
        <f t="shared" si="158"/>
        <v>4.513803589815554</v>
      </c>
      <c r="K2009">
        <f t="shared" si="159"/>
        <v>-1.4180980101921592E-2</v>
      </c>
      <c r="L2009">
        <f t="shared" si="155"/>
        <v>5.5590004841497338</v>
      </c>
    </row>
    <row r="2010" spans="1:12" x14ac:dyDescent="0.25">
      <c r="A2010" s="1">
        <v>37438.958333333336</v>
      </c>
      <c r="C2010">
        <v>62.954681396484297</v>
      </c>
      <c r="E2010">
        <f t="shared" si="156"/>
        <v>-1.9502307704556854E-2</v>
      </c>
      <c r="H2010">
        <f t="shared" si="157"/>
        <v>-5.1103000758701972E-2</v>
      </c>
      <c r="J2010">
        <f t="shared" si="158"/>
        <v>4.2831346815405782</v>
      </c>
      <c r="K2010">
        <f t="shared" si="159"/>
        <v>-5.8506923113670561E-2</v>
      </c>
      <c r="L2010">
        <f t="shared" si="155"/>
        <v>5.2337604702347278</v>
      </c>
    </row>
    <row r="2011" spans="1:12" x14ac:dyDescent="0.25">
      <c r="A2011" s="1">
        <v>37439.958333333336</v>
      </c>
      <c r="C2011">
        <v>61.618144989013601</v>
      </c>
      <c r="E2011">
        <f t="shared" si="156"/>
        <v>-2.1230135358056734E-2</v>
      </c>
      <c r="H2011">
        <f t="shared" si="157"/>
        <v>-5.5630525358628134E-2</v>
      </c>
      <c r="J2011">
        <f t="shared" si="158"/>
        <v>4.0448616490247158</v>
      </c>
      <c r="K2011">
        <f t="shared" si="159"/>
        <v>-6.3690406074170203E-2</v>
      </c>
      <c r="L2011">
        <f t="shared" si="155"/>
        <v>4.9004201405905379</v>
      </c>
    </row>
    <row r="2012" spans="1:12" x14ac:dyDescent="0.25">
      <c r="A2012" s="1">
        <v>37440.958333333336</v>
      </c>
      <c r="C2012">
        <v>61.968482971191399</v>
      </c>
      <c r="E2012">
        <f t="shared" si="156"/>
        <v>5.6856301376853047E-3</v>
      </c>
      <c r="H2012">
        <f t="shared" si="157"/>
        <v>1.4898378470971474E-2</v>
      </c>
      <c r="J2012">
        <f t="shared" si="158"/>
        <v>4.1051235287346044</v>
      </c>
      <c r="K2012">
        <f t="shared" si="159"/>
        <v>1.7056890413055914E-2</v>
      </c>
      <c r="L2012">
        <f t="shared" si="155"/>
        <v>4.9840060699065223</v>
      </c>
    </row>
    <row r="2013" spans="1:12" x14ac:dyDescent="0.25">
      <c r="A2013" s="1">
        <v>37442.958333333336</v>
      </c>
      <c r="C2013">
        <v>64.433982849121094</v>
      </c>
      <c r="E2013">
        <f t="shared" si="156"/>
        <v>3.978635202472014E-2</v>
      </c>
      <c r="H2013">
        <f t="shared" si="157"/>
        <v>0.10425443021956755</v>
      </c>
      <c r="J2013">
        <f t="shared" si="158"/>
        <v>4.5331008432037709</v>
      </c>
      <c r="K2013">
        <f t="shared" si="159"/>
        <v>0.11935905607416042</v>
      </c>
      <c r="L2013">
        <f t="shared" si="155"/>
        <v>5.5788923298784505</v>
      </c>
    </row>
    <row r="2014" spans="1:12" x14ac:dyDescent="0.25">
      <c r="A2014" s="1">
        <v>37445.958333333336</v>
      </c>
      <c r="C2014">
        <v>63.629432678222599</v>
      </c>
      <c r="E2014">
        <f t="shared" si="156"/>
        <v>-1.2486426188839439E-2</v>
      </c>
      <c r="H2014">
        <f t="shared" si="157"/>
        <v>-3.2718889306245683E-2</v>
      </c>
      <c r="J2014">
        <f t="shared" si="158"/>
        <v>4.3847828185009377</v>
      </c>
      <c r="K2014">
        <f t="shared" si="159"/>
        <v>-3.7459278566518317E-2</v>
      </c>
      <c r="L2014">
        <f t="shared" si="155"/>
        <v>5.3699110480009216</v>
      </c>
    </row>
    <row r="2015" spans="1:12" x14ac:dyDescent="0.25">
      <c r="A2015" s="1">
        <v>37446.958333333336</v>
      </c>
      <c r="C2015">
        <v>62.02685546875</v>
      </c>
      <c r="E2015">
        <f t="shared" si="156"/>
        <v>-2.5186099294282838E-2</v>
      </c>
      <c r="H2015">
        <f t="shared" si="157"/>
        <v>-6.5996561578389124E-2</v>
      </c>
      <c r="J2015">
        <f t="shared" si="158"/>
        <v>4.0954022292118779</v>
      </c>
      <c r="K2015">
        <f t="shared" si="159"/>
        <v>-7.5558297882848513E-2</v>
      </c>
      <c r="L2015">
        <f t="shared" si="155"/>
        <v>4.964169709431669</v>
      </c>
    </row>
    <row r="2016" spans="1:12" x14ac:dyDescent="0.25">
      <c r="A2016" s="1">
        <v>37447.958333333336</v>
      </c>
      <c r="C2016">
        <v>59.768993377685497</v>
      </c>
      <c r="E2016">
        <f t="shared" si="156"/>
        <v>-3.6401363151514987E-2</v>
      </c>
      <c r="H2016">
        <f t="shared" si="157"/>
        <v>-9.5384552276087969E-2</v>
      </c>
      <c r="J2016">
        <f t="shared" si="158"/>
        <v>3.7047641211880102</v>
      </c>
      <c r="K2016">
        <f t="shared" si="159"/>
        <v>-0.10920408945454496</v>
      </c>
      <c r="L2016">
        <f t="shared" si="155"/>
        <v>4.4220620764153509</v>
      </c>
    </row>
    <row r="2017" spans="1:12" x14ac:dyDescent="0.25">
      <c r="A2017" s="1">
        <v>37448.958333333336</v>
      </c>
      <c r="C2017">
        <v>60.255603790283203</v>
      </c>
      <c r="E2017">
        <f t="shared" si="156"/>
        <v>8.1415192911611367E-3</v>
      </c>
      <c r="H2017">
        <f t="shared" si="157"/>
        <v>2.1333683829425985E-2</v>
      </c>
      <c r="J2017">
        <f t="shared" si="158"/>
        <v>3.7838003876120365</v>
      </c>
      <c r="K2017">
        <f t="shared" si="159"/>
        <v>2.442455787348341E-2</v>
      </c>
      <c r="L2017">
        <f t="shared" si="155"/>
        <v>4.5300689875208935</v>
      </c>
    </row>
    <row r="2018" spans="1:12" x14ac:dyDescent="0.25">
      <c r="A2018" s="1">
        <v>37449.958333333336</v>
      </c>
      <c r="C2018">
        <v>59.593822479247997</v>
      </c>
      <c r="E2018">
        <f t="shared" si="156"/>
        <v>-1.0982900666608564E-2</v>
      </c>
      <c r="H2018">
        <f t="shared" si="157"/>
        <v>-2.8779116276957502E-2</v>
      </c>
      <c r="J2018">
        <f t="shared" si="158"/>
        <v>3.674905956288153</v>
      </c>
      <c r="K2018">
        <f t="shared" si="159"/>
        <v>-3.2948701999825691E-2</v>
      </c>
      <c r="L2018">
        <f t="shared" si="155"/>
        <v>4.3808090944124158</v>
      </c>
    </row>
    <row r="2019" spans="1:12" x14ac:dyDescent="0.25">
      <c r="A2019" s="1">
        <v>37452.958333333336</v>
      </c>
      <c r="C2019">
        <v>59.9117431640625</v>
      </c>
      <c r="E2019">
        <f t="shared" si="156"/>
        <v>5.3347926276285929E-3</v>
      </c>
      <c r="H2019">
        <f t="shared" si="157"/>
        <v>1.3979059085070284E-2</v>
      </c>
      <c r="J2019">
        <f t="shared" si="158"/>
        <v>3.7262776837831821</v>
      </c>
      <c r="K2019">
        <f t="shared" si="159"/>
        <v>1.6004377882885779E-2</v>
      </c>
      <c r="L2019">
        <f t="shared" si="155"/>
        <v>4.4509212185921747</v>
      </c>
    </row>
    <row r="2020" spans="1:12" x14ac:dyDescent="0.25">
      <c r="A2020" s="1">
        <v>37453.958333333336</v>
      </c>
      <c r="C2020">
        <v>58.7568359375</v>
      </c>
      <c r="E2020">
        <f t="shared" si="156"/>
        <v>-1.9276808945449919E-2</v>
      </c>
      <c r="H2020">
        <f t="shared" si="157"/>
        <v>-5.0512113596408073E-2</v>
      </c>
      <c r="J2020">
        <f t="shared" si="158"/>
        <v>3.5380555221281655</v>
      </c>
      <c r="K2020">
        <f t="shared" si="159"/>
        <v>-5.7830426836349758E-2</v>
      </c>
      <c r="L2020">
        <f t="shared" si="155"/>
        <v>4.1935225447060231</v>
      </c>
    </row>
    <row r="2021" spans="1:12" x14ac:dyDescent="0.25">
      <c r="A2021" s="1">
        <v>37454.958333333336</v>
      </c>
      <c r="C2021">
        <v>58.873638153076101</v>
      </c>
      <c r="E2021">
        <f t="shared" si="156"/>
        <v>1.9878915144502241E-3</v>
      </c>
      <c r="H2021">
        <f t="shared" si="157"/>
        <v>5.2089846550534341E-3</v>
      </c>
      <c r="J2021">
        <f t="shared" si="158"/>
        <v>3.5564851990516582</v>
      </c>
      <c r="K2021">
        <f t="shared" si="159"/>
        <v>5.9636745433506722E-3</v>
      </c>
      <c r="L2021">
        <f t="shared" si="155"/>
        <v>4.2185313483528537</v>
      </c>
    </row>
    <row r="2022" spans="1:12" x14ac:dyDescent="0.25">
      <c r="A2022" s="1">
        <v>37455.958333333336</v>
      </c>
      <c r="C2022">
        <v>56.966102600097599</v>
      </c>
      <c r="E2022">
        <f t="shared" si="156"/>
        <v>-3.2400504076523284E-2</v>
      </c>
      <c r="H2022">
        <f t="shared" si="157"/>
        <v>-8.4900874783039898E-2</v>
      </c>
      <c r="J2022">
        <f t="shared" si="158"/>
        <v>3.2545364944992388</v>
      </c>
      <c r="K2022">
        <f t="shared" si="159"/>
        <v>-9.7201512229569853E-2</v>
      </c>
      <c r="L2022">
        <f t="shared" si="155"/>
        <v>3.8084837219051102</v>
      </c>
    </row>
    <row r="2023" spans="1:12" x14ac:dyDescent="0.25">
      <c r="A2023" s="1">
        <v>37456.958333333336</v>
      </c>
      <c r="C2023">
        <v>54.961273193359297</v>
      </c>
      <c r="E2023">
        <f t="shared" si="156"/>
        <v>-3.5193374923543908E-2</v>
      </c>
      <c r="H2023">
        <f t="shared" si="157"/>
        <v>-9.2219192347114801E-2</v>
      </c>
      <c r="J2023">
        <f t="shared" si="158"/>
        <v>2.9544057675123088</v>
      </c>
      <c r="K2023">
        <f t="shared" si="159"/>
        <v>-0.10558012477063172</v>
      </c>
      <c r="L2023">
        <f t="shared" si="155"/>
        <v>3.4063835353594487</v>
      </c>
    </row>
    <row r="2024" spans="1:12" x14ac:dyDescent="0.25">
      <c r="A2024" s="1">
        <v>37459.958333333336</v>
      </c>
      <c r="C2024">
        <v>53.332736968994098</v>
      </c>
      <c r="E2024">
        <f t="shared" si="156"/>
        <v>-2.9630613152570984E-2</v>
      </c>
      <c r="H2024">
        <f t="shared" si="157"/>
        <v>-7.76427728121033E-2</v>
      </c>
      <c r="J2024">
        <f t="shared" si="158"/>
        <v>2.725017511710583</v>
      </c>
      <c r="K2024">
        <f t="shared" si="159"/>
        <v>-8.8891839457712951E-2</v>
      </c>
      <c r="L2024">
        <f t="shared" si="155"/>
        <v>3.1035838370028799</v>
      </c>
    </row>
    <row r="2025" spans="1:12" x14ac:dyDescent="0.25">
      <c r="A2025" s="1">
        <v>37460.958333333336</v>
      </c>
      <c r="C2025">
        <v>51.872894287109297</v>
      </c>
      <c r="E2025">
        <f t="shared" si="156"/>
        <v>-2.7372356358412731E-2</v>
      </c>
      <c r="H2025">
        <f t="shared" si="157"/>
        <v>-7.1725334711265201E-2</v>
      </c>
      <c r="J2025">
        <f t="shared" si="158"/>
        <v>2.5295647185890826</v>
      </c>
      <c r="K2025">
        <f t="shared" si="159"/>
        <v>-8.2117069075238192E-2</v>
      </c>
      <c r="L2025">
        <f t="shared" si="155"/>
        <v>2.8487266286789215</v>
      </c>
    </row>
    <row r="2026" spans="1:12" x14ac:dyDescent="0.25">
      <c r="A2026" s="1">
        <v>37461.958333333336</v>
      </c>
      <c r="C2026">
        <v>54.967758178710902</v>
      </c>
      <c r="E2026">
        <f t="shared" si="156"/>
        <v>5.9662448647495259E-2</v>
      </c>
      <c r="H2026">
        <f t="shared" si="157"/>
        <v>0.15633689123808478</v>
      </c>
      <c r="J2026">
        <f t="shared" si="158"/>
        <v>2.9250290028788402</v>
      </c>
      <c r="K2026">
        <f t="shared" si="159"/>
        <v>0.17898734594248578</v>
      </c>
      <c r="L2026">
        <f t="shared" si="155"/>
        <v>3.3586126472618467</v>
      </c>
    </row>
    <row r="2027" spans="1:12" x14ac:dyDescent="0.25">
      <c r="A2027" s="1">
        <v>37462.958333333336</v>
      </c>
      <c r="C2027">
        <v>54.500591278076101</v>
      </c>
      <c r="E2027">
        <f t="shared" si="156"/>
        <v>-8.4989258451463323E-3</v>
      </c>
      <c r="H2027">
        <f t="shared" si="157"/>
        <v>-2.2270216452957653E-2</v>
      </c>
      <c r="J2027">
        <f t="shared" si="158"/>
        <v>2.8598879738535494</v>
      </c>
      <c r="K2027">
        <f t="shared" si="159"/>
        <v>-2.5496777535438997E-2</v>
      </c>
      <c r="L2027">
        <f t="shared" si="155"/>
        <v>3.2729788477668995</v>
      </c>
    </row>
    <row r="2028" spans="1:12" x14ac:dyDescent="0.25">
      <c r="A2028" s="1">
        <v>37463.958333333336</v>
      </c>
      <c r="C2028">
        <v>55.538700103759702</v>
      </c>
      <c r="E2028">
        <f t="shared" si="156"/>
        <v>1.9047661710437147E-2</v>
      </c>
      <c r="H2028">
        <f t="shared" si="157"/>
        <v>4.9911666126185049E-2</v>
      </c>
      <c r="J2028">
        <f t="shared" si="158"/>
        <v>3.0026297475628199</v>
      </c>
      <c r="K2028">
        <f t="shared" si="159"/>
        <v>5.7142985131311441E-2</v>
      </c>
      <c r="L2028">
        <f t="shared" si="155"/>
        <v>3.4600066293999401</v>
      </c>
    </row>
    <row r="2029" spans="1:12" x14ac:dyDescent="0.25">
      <c r="A2029" s="1">
        <v>37466.958333333336</v>
      </c>
      <c r="C2029">
        <v>58.2442817687988</v>
      </c>
      <c r="E2029">
        <f t="shared" si="156"/>
        <v>4.8715250086595718E-2</v>
      </c>
      <c r="H2029">
        <f t="shared" si="157"/>
        <v>0.12765132720954706</v>
      </c>
      <c r="J2029">
        <f t="shared" si="158"/>
        <v>3.3859194199580807</v>
      </c>
      <c r="K2029">
        <f t="shared" si="159"/>
        <v>0.14614575025978715</v>
      </c>
      <c r="L2029">
        <f t="shared" si="155"/>
        <v>3.9656718941574316</v>
      </c>
    </row>
    <row r="2030" spans="1:12" x14ac:dyDescent="0.25">
      <c r="A2030" s="1">
        <v>37467.958333333336</v>
      </c>
      <c r="C2030">
        <v>59.003387451171797</v>
      </c>
      <c r="E2030">
        <f t="shared" si="156"/>
        <v>1.3033136632816245E-2</v>
      </c>
      <c r="H2030">
        <f t="shared" si="157"/>
        <v>3.4151465627806285E-2</v>
      </c>
      <c r="J2030">
        <f t="shared" si="158"/>
        <v>3.5015535306473011</v>
      </c>
      <c r="K2030">
        <f t="shared" si="159"/>
        <v>3.9099409898448734E-2</v>
      </c>
      <c r="L2030">
        <f t="shared" si="155"/>
        <v>4.1207273250698506</v>
      </c>
    </row>
    <row r="2031" spans="1:12" x14ac:dyDescent="0.25">
      <c r="A2031" s="1">
        <v>37468.958333333336</v>
      </c>
      <c r="C2031">
        <v>59.146148681640597</v>
      </c>
      <c r="E2031">
        <f t="shared" si="156"/>
        <v>2.4195429556810311E-3</v>
      </c>
      <c r="H2031">
        <f t="shared" si="157"/>
        <v>6.3400653590851199E-3</v>
      </c>
      <c r="J2031">
        <f t="shared" si="158"/>
        <v>3.5237536088899399</v>
      </c>
      <c r="K2031">
        <f t="shared" si="159"/>
        <v>7.2586288670430932E-3</v>
      </c>
      <c r="L2031">
        <f t="shared" si="155"/>
        <v>4.150638155384816</v>
      </c>
    </row>
    <row r="2032" spans="1:12" x14ac:dyDescent="0.25">
      <c r="A2032" s="1">
        <v>37469.958333333336</v>
      </c>
      <c r="C2032">
        <v>57.601951599121001</v>
      </c>
      <c r="E2032">
        <f t="shared" si="156"/>
        <v>-2.6108159481885718E-2</v>
      </c>
      <c r="H2032">
        <f t="shared" si="157"/>
        <v>-6.841268807892778E-2</v>
      </c>
      <c r="J2032">
        <f t="shared" si="158"/>
        <v>3.2826841523779566</v>
      </c>
      <c r="K2032">
        <f t="shared" si="159"/>
        <v>-7.8324478445657153E-2</v>
      </c>
      <c r="L2032">
        <f t="shared" si="155"/>
        <v>3.8255415866476561</v>
      </c>
    </row>
    <row r="2033" spans="1:12" x14ac:dyDescent="0.25">
      <c r="A2033" s="1">
        <v>37470.958333333336</v>
      </c>
      <c r="C2033">
        <v>56.310806274413999</v>
      </c>
      <c r="E2033">
        <f t="shared" si="156"/>
        <v>-2.2414957980810946E-2</v>
      </c>
      <c r="H2033">
        <f t="shared" si="157"/>
        <v>-5.8735183141019102E-2</v>
      </c>
      <c r="J2033">
        <f t="shared" si="158"/>
        <v>3.0898750974939162</v>
      </c>
      <c r="K2033">
        <f t="shared" si="159"/>
        <v>-6.7244873942432837E-2</v>
      </c>
      <c r="L2033">
        <f t="shared" si="155"/>
        <v>3.5682935248919998</v>
      </c>
    </row>
    <row r="2034" spans="1:12" x14ac:dyDescent="0.25">
      <c r="A2034" s="1">
        <v>37473.958333333336</v>
      </c>
      <c r="C2034">
        <v>54.351367950439403</v>
      </c>
      <c r="E2034">
        <f t="shared" si="156"/>
        <v>-3.4796843689750334E-2</v>
      </c>
      <c r="H2034">
        <f t="shared" si="157"/>
        <v>-9.1180139110524375E-2</v>
      </c>
      <c r="J2034">
        <f t="shared" si="158"/>
        <v>2.8081398562702757</v>
      </c>
      <c r="K2034">
        <f t="shared" si="159"/>
        <v>-0.104390531069251</v>
      </c>
      <c r="L2034">
        <f t="shared" si="155"/>
        <v>3.1957974688175543</v>
      </c>
    </row>
    <row r="2035" spans="1:12" x14ac:dyDescent="0.25">
      <c r="A2035" s="1">
        <v>37474.958333333336</v>
      </c>
      <c r="C2035">
        <v>56.181056976318303</v>
      </c>
      <c r="E2035">
        <f t="shared" si="156"/>
        <v>3.3664084178107734E-2</v>
      </c>
      <c r="H2035">
        <f t="shared" si="157"/>
        <v>8.8211905245084293E-2</v>
      </c>
      <c r="J2035">
        <f t="shared" si="158"/>
        <v>3.0558512231865338</v>
      </c>
      <c r="K2035">
        <f t="shared" si="159"/>
        <v>0.1009922525343232</v>
      </c>
      <c r="L2035">
        <f t="shared" si="155"/>
        <v>3.5185482538369275</v>
      </c>
    </row>
    <row r="2036" spans="1:12" x14ac:dyDescent="0.25">
      <c r="A2036" s="1">
        <v>37475.958333333336</v>
      </c>
      <c r="C2036">
        <v>57.160732269287102</v>
      </c>
      <c r="E2036">
        <f t="shared" si="156"/>
        <v>1.743782238525271E-2</v>
      </c>
      <c r="H2036">
        <f t="shared" si="157"/>
        <v>4.5693313021384734E-2</v>
      </c>
      <c r="J2036">
        <f t="shared" si="158"/>
        <v>3.1954831896743778</v>
      </c>
      <c r="K2036">
        <f t="shared" si="159"/>
        <v>5.2313467155758131E-2</v>
      </c>
      <c r="L2036">
        <f t="shared" si="155"/>
        <v>3.7026157123499757</v>
      </c>
    </row>
    <row r="2037" spans="1:12" x14ac:dyDescent="0.25">
      <c r="A2037" s="1">
        <v>37476.958333333336</v>
      </c>
      <c r="C2037">
        <v>59.0098457336425</v>
      </c>
      <c r="E2037">
        <f t="shared" si="156"/>
        <v>3.2349366268509927E-2</v>
      </c>
      <c r="H2037">
        <f t="shared" si="157"/>
        <v>8.4766875490171895E-2</v>
      </c>
      <c r="J2037">
        <f t="shared" si="158"/>
        <v>3.4663543153444429</v>
      </c>
      <c r="K2037">
        <f t="shared" si="159"/>
        <v>9.7048098805529781E-2</v>
      </c>
      <c r="L2037">
        <f t="shared" si="155"/>
        <v>4.0619475278410233</v>
      </c>
    </row>
    <row r="2038" spans="1:12" x14ac:dyDescent="0.25">
      <c r="A2038" s="1">
        <v>37477.958333333336</v>
      </c>
      <c r="C2038">
        <v>59.230472564697202</v>
      </c>
      <c r="E2038">
        <f t="shared" si="156"/>
        <v>3.7388138930334325E-3</v>
      </c>
      <c r="H2038">
        <f t="shared" si="157"/>
        <v>9.7970256703358936E-3</v>
      </c>
      <c r="J2038">
        <f t="shared" si="158"/>
        <v>3.5003142775543523</v>
      </c>
      <c r="K2038">
        <f t="shared" si="159"/>
        <v>1.1216441679100297E-2</v>
      </c>
      <c r="L2038">
        <f t="shared" si="155"/>
        <v>4.107508125390618</v>
      </c>
    </row>
    <row r="2039" spans="1:12" x14ac:dyDescent="0.25">
      <c r="A2039" s="1">
        <v>37480.958333333336</v>
      </c>
      <c r="C2039">
        <v>58.795768737792898</v>
      </c>
      <c r="E2039">
        <f t="shared" si="156"/>
        <v>-7.3391922785940311E-3</v>
      </c>
      <c r="H2039">
        <f t="shared" si="157"/>
        <v>-1.9231300944637243E-2</v>
      </c>
      <c r="J2039">
        <f t="shared" si="158"/>
        <v>3.4329986802818944</v>
      </c>
      <c r="K2039">
        <f t="shared" si="159"/>
        <v>-2.2017576835782093E-2</v>
      </c>
      <c r="L2039">
        <f t="shared" si="155"/>
        <v>4.0170707496362308</v>
      </c>
    </row>
    <row r="2040" spans="1:12" x14ac:dyDescent="0.25">
      <c r="A2040" s="1">
        <v>37481.958333333336</v>
      </c>
      <c r="C2040">
        <v>57.7252388000488</v>
      </c>
      <c r="E2040">
        <f t="shared" si="156"/>
        <v>-1.8207601681649255E-2</v>
      </c>
      <c r="H2040">
        <f t="shared" si="157"/>
        <v>-4.7710409283207848E-2</v>
      </c>
      <c r="J2040">
        <f t="shared" si="158"/>
        <v>3.2692089081769331</v>
      </c>
      <c r="K2040">
        <f t="shared" si="159"/>
        <v>-5.4622805044947764E-2</v>
      </c>
      <c r="L2040">
        <f t="shared" si="155"/>
        <v>3.7976470772270892</v>
      </c>
    </row>
    <row r="2041" spans="1:12" x14ac:dyDescent="0.25">
      <c r="A2041" s="1">
        <v>37482.958333333336</v>
      </c>
      <c r="C2041">
        <v>59.8338813781738</v>
      </c>
      <c r="E2041">
        <f t="shared" si="156"/>
        <v>3.6528953746367554E-2</v>
      </c>
      <c r="H2041">
        <f t="shared" si="157"/>
        <v>9.5718885133733861E-2</v>
      </c>
      <c r="J2041">
        <f t="shared" si="158"/>
        <v>3.5821339401369006</v>
      </c>
      <c r="K2041">
        <f t="shared" si="159"/>
        <v>0.10958686123910266</v>
      </c>
      <c r="L2041">
        <f t="shared" si="155"/>
        <v>4.2138193005142579</v>
      </c>
    </row>
    <row r="2042" spans="1:12" x14ac:dyDescent="0.25">
      <c r="A2042" s="1">
        <v>37483.958333333336</v>
      </c>
      <c r="C2042">
        <v>60.664360046386697</v>
      </c>
      <c r="E2042">
        <f t="shared" si="156"/>
        <v>1.3879739189305518E-2</v>
      </c>
      <c r="H2042">
        <f t="shared" si="157"/>
        <v>3.6369866226443205E-2</v>
      </c>
      <c r="J2042">
        <f t="shared" si="158"/>
        <v>3.7124156723448811</v>
      </c>
      <c r="K2042">
        <f t="shared" si="159"/>
        <v>4.1639217567916553E-2</v>
      </c>
      <c r="L2042">
        <f t="shared" si="155"/>
        <v>4.3892794391602568</v>
      </c>
    </row>
    <row r="2043" spans="1:12" x14ac:dyDescent="0.25">
      <c r="A2043" s="1">
        <v>37484.958333333336</v>
      </c>
      <c r="C2043">
        <v>60.482688903808501</v>
      </c>
      <c r="E2043">
        <f t="shared" si="156"/>
        <v>-2.9946931351337858E-3</v>
      </c>
      <c r="H2043">
        <f t="shared" si="157"/>
        <v>-7.84716392927505E-3</v>
      </c>
      <c r="J2043">
        <f t="shared" si="158"/>
        <v>3.6832837379903807</v>
      </c>
      <c r="K2043">
        <f t="shared" si="159"/>
        <v>-8.9840794054013573E-3</v>
      </c>
      <c r="L2043">
        <f t="shared" si="155"/>
        <v>4.3498458041463453</v>
      </c>
    </row>
    <row r="2044" spans="1:12" x14ac:dyDescent="0.25">
      <c r="A2044" s="1">
        <v>37487.958333333336</v>
      </c>
      <c r="C2044">
        <v>61.897121429443303</v>
      </c>
      <c r="E2044">
        <f t="shared" si="156"/>
        <v>2.3385741462062182E-2</v>
      </c>
      <c r="H2044">
        <f t="shared" si="157"/>
        <v>6.1278982045767462E-2</v>
      </c>
      <c r="J2044">
        <f t="shared" si="158"/>
        <v>3.9089916160401605</v>
      </c>
      <c r="K2044">
        <f t="shared" si="159"/>
        <v>7.0157224386186545E-2</v>
      </c>
      <c r="L2044">
        <f t="shared" si="155"/>
        <v>4.6550189122731522</v>
      </c>
    </row>
    <row r="2045" spans="1:12" x14ac:dyDescent="0.25">
      <c r="A2045" s="1">
        <v>37488.958333333336</v>
      </c>
      <c r="C2045">
        <v>61.241798400878899</v>
      </c>
      <c r="E2045">
        <f t="shared" si="156"/>
        <v>-1.0587294100766975E-2</v>
      </c>
      <c r="H2045">
        <f t="shared" si="157"/>
        <v>-2.7742486000140242E-2</v>
      </c>
      <c r="J2045">
        <f t="shared" si="158"/>
        <v>3.8005464708575007</v>
      </c>
      <c r="K2045">
        <f t="shared" si="159"/>
        <v>-3.1761882302300926E-2</v>
      </c>
      <c r="L2045">
        <f t="shared" si="155"/>
        <v>4.5071667494665473</v>
      </c>
    </row>
    <row r="2046" spans="1:12" x14ac:dyDescent="0.25">
      <c r="A2046" s="1">
        <v>37489.958333333336</v>
      </c>
      <c r="C2046">
        <v>62.124195098876903</v>
      </c>
      <c r="E2046">
        <f t="shared" si="156"/>
        <v>1.4408406040299138E-2</v>
      </c>
      <c r="H2046">
        <f t="shared" si="157"/>
        <v>3.7755161899996489E-2</v>
      </c>
      <c r="J2046">
        <f t="shared" si="158"/>
        <v>3.9440367181731859</v>
      </c>
      <c r="K2046">
        <f t="shared" si="159"/>
        <v>4.3225218120897413E-2</v>
      </c>
      <c r="L2046">
        <f t="shared" si="155"/>
        <v>4.7019900153194953</v>
      </c>
    </row>
    <row r="2047" spans="1:12" x14ac:dyDescent="0.25">
      <c r="A2047" s="1">
        <v>37490.958333333336</v>
      </c>
      <c r="C2047">
        <v>62.727622985839801</v>
      </c>
      <c r="E2047">
        <f t="shared" si="156"/>
        <v>9.7132507874344576E-3</v>
      </c>
      <c r="H2047">
        <f t="shared" si="157"/>
        <v>2.5452180833130007E-2</v>
      </c>
      <c r="J2047">
        <f t="shared" si="158"/>
        <v>4.0444210539366345</v>
      </c>
      <c r="K2047">
        <f t="shared" si="159"/>
        <v>2.9139752362303373E-2</v>
      </c>
      <c r="L2047">
        <f t="shared" si="155"/>
        <v>4.8390048399759289</v>
      </c>
    </row>
    <row r="2048" spans="1:12" x14ac:dyDescent="0.25">
      <c r="A2048" s="1">
        <v>37491.958333333336</v>
      </c>
      <c r="C2048">
        <v>61.378082275390597</v>
      </c>
      <c r="E2048">
        <f t="shared" si="156"/>
        <v>-2.1514296990878368E-2</v>
      </c>
      <c r="H2048">
        <f t="shared" si="157"/>
        <v>-5.6375130169385217E-2</v>
      </c>
      <c r="J2048">
        <f t="shared" si="158"/>
        <v>3.8164162905611549</v>
      </c>
      <c r="K2048">
        <f t="shared" si="159"/>
        <v>-6.4542890972635103E-2</v>
      </c>
      <c r="L2048">
        <f t="shared" si="155"/>
        <v>4.5266814781733089</v>
      </c>
    </row>
    <row r="2049" spans="1:12" x14ac:dyDescent="0.25">
      <c r="A2049" s="1">
        <v>37494.958333333336</v>
      </c>
      <c r="C2049">
        <v>61.806251525878899</v>
      </c>
      <c r="E2049">
        <f t="shared" si="156"/>
        <v>6.975930733176039E-3</v>
      </c>
      <c r="H2049">
        <f t="shared" si="157"/>
        <v>1.8279426155646743E-2</v>
      </c>
      <c r="J2049">
        <f t="shared" si="158"/>
        <v>3.8861781903236747</v>
      </c>
      <c r="K2049">
        <f t="shared" si="159"/>
        <v>2.0927792199528117E-2</v>
      </c>
      <c r="L2049">
        <f t="shared" si="155"/>
        <v>4.6214149275019727</v>
      </c>
    </row>
    <row r="2050" spans="1:12" x14ac:dyDescent="0.25">
      <c r="A2050" s="1">
        <v>37495.958333333336</v>
      </c>
      <c r="C2050">
        <v>61.092601776122997</v>
      </c>
      <c r="E2050">
        <f t="shared" si="156"/>
        <v>-1.1546562558596318E-2</v>
      </c>
      <c r="H2050">
        <f t="shared" si="157"/>
        <v>-3.0256111437236465E-2</v>
      </c>
      <c r="J2050">
        <f t="shared" si="158"/>
        <v>3.7685975499322835</v>
      </c>
      <c r="K2050">
        <f t="shared" si="159"/>
        <v>-3.4639687675788955E-2</v>
      </c>
      <c r="L2050">
        <f t="shared" ref="L2050:L2113" si="160">L2051/(1+K2051)</f>
        <v>4.4613305577930751</v>
      </c>
    </row>
    <row r="2051" spans="1:12" x14ac:dyDescent="0.25">
      <c r="A2051" s="1">
        <v>37496.958333333336</v>
      </c>
      <c r="C2051">
        <v>59.755992889404297</v>
      </c>
      <c r="E2051">
        <f t="shared" ref="E2051:E2114" si="161">C2051/C2050-1</f>
        <v>-2.1878408315572639E-2</v>
      </c>
      <c r="H2051">
        <f t="shared" ref="H2051:H2114" si="162">E2051*$F$3975</f>
        <v>-5.7329231683113033E-2</v>
      </c>
      <c r="J2051">
        <f t="shared" ref="J2051:J2114" si="163">J2052/(1+H2052)</f>
        <v>3.5525467478718036</v>
      </c>
      <c r="K2051">
        <f t="shared" si="159"/>
        <v>-6.5635224946717918E-2</v>
      </c>
      <c r="L2051">
        <f t="shared" si="160"/>
        <v>4.1685101230706598</v>
      </c>
    </row>
    <row r="2052" spans="1:12" x14ac:dyDescent="0.25">
      <c r="A2052" s="1">
        <v>37497.958333333336</v>
      </c>
      <c r="C2052">
        <v>59.781929016113203</v>
      </c>
      <c r="E2052">
        <f t="shared" si="161"/>
        <v>4.3403390111707019E-4</v>
      </c>
      <c r="H2052">
        <f t="shared" si="162"/>
        <v>1.1373235985249785E-3</v>
      </c>
      <c r="J2052">
        <f t="shared" si="163"/>
        <v>3.5565871431230214</v>
      </c>
      <c r="K2052">
        <f t="shared" ref="K2052:K2115" si="164">E2052*3</f>
        <v>1.3021017033512106E-3</v>
      </c>
      <c r="L2052">
        <f t="shared" si="160"/>
        <v>4.1739379472023472</v>
      </c>
    </row>
    <row r="2053" spans="1:12" x14ac:dyDescent="0.25">
      <c r="A2053" s="1">
        <v>37498.958333333336</v>
      </c>
      <c r="C2053">
        <v>59.548408508300703</v>
      </c>
      <c r="E2053">
        <f t="shared" si="161"/>
        <v>-3.9062056319654204E-3</v>
      </c>
      <c r="H2053">
        <f t="shared" si="162"/>
        <v>-1.0235651718659552E-2</v>
      </c>
      <c r="J2053">
        <f t="shared" si="163"/>
        <v>3.5201831558189518</v>
      </c>
      <c r="K2053">
        <f t="shared" si="164"/>
        <v>-1.1718616895896261E-2</v>
      </c>
      <c r="L2053">
        <f t="shared" si="160"/>
        <v>4.125025167451839</v>
      </c>
    </row>
    <row r="2054" spans="1:12" x14ac:dyDescent="0.25">
      <c r="A2054" s="1">
        <v>37502.958333333336</v>
      </c>
      <c r="C2054">
        <v>57.277553558349602</v>
      </c>
      <c r="E2054">
        <f t="shared" si="161"/>
        <v>-3.813460354082443E-2</v>
      </c>
      <c r="H2054">
        <f t="shared" si="162"/>
        <v>-9.9926260174030612E-2</v>
      </c>
      <c r="J2054">
        <f t="shared" si="163"/>
        <v>3.1684244179303471</v>
      </c>
      <c r="K2054">
        <f t="shared" si="164"/>
        <v>-0.11440381062247329</v>
      </c>
      <c r="L2054">
        <f t="shared" si="160"/>
        <v>3.6531065693817428</v>
      </c>
    </row>
    <row r="2055" spans="1:12" x14ac:dyDescent="0.25">
      <c r="A2055" s="1">
        <v>37503.958333333336</v>
      </c>
      <c r="C2055">
        <v>58.0950317382812</v>
      </c>
      <c r="E2055">
        <f t="shared" si="161"/>
        <v>1.4272225839722985E-2</v>
      </c>
      <c r="H2055">
        <f t="shared" si="162"/>
        <v>3.7398321212279456E-2</v>
      </c>
      <c r="J2055">
        <f t="shared" si="163"/>
        <v>3.286918172048936</v>
      </c>
      <c r="K2055">
        <f t="shared" si="164"/>
        <v>4.2816677519168955E-2</v>
      </c>
      <c r="L2055">
        <f t="shared" si="160"/>
        <v>3.8095204553061186</v>
      </c>
    </row>
    <row r="2056" spans="1:12" x14ac:dyDescent="0.25">
      <c r="A2056" s="1">
        <v>37504.958333333336</v>
      </c>
      <c r="C2056">
        <v>57.601951599121001</v>
      </c>
      <c r="E2056">
        <f t="shared" si="161"/>
        <v>-8.4874751662333825E-3</v>
      </c>
      <c r="H2056">
        <f t="shared" si="162"/>
        <v>-2.2240211590864364E-2</v>
      </c>
      <c r="J2056">
        <f t="shared" si="163"/>
        <v>3.2138164164207108</v>
      </c>
      <c r="K2056">
        <f t="shared" si="164"/>
        <v>-2.5462425498700147E-2</v>
      </c>
      <c r="L2056">
        <f t="shared" si="160"/>
        <v>3.7125208245271124</v>
      </c>
    </row>
    <row r="2057" spans="1:12" x14ac:dyDescent="0.25">
      <c r="A2057" s="1">
        <v>37505.958333333336</v>
      </c>
      <c r="C2057">
        <v>58.3934936523437</v>
      </c>
      <c r="E2057">
        <f t="shared" si="161"/>
        <v>1.3741583943742253E-2</v>
      </c>
      <c r="H2057">
        <f t="shared" si="162"/>
        <v>3.6007850216553845E-2</v>
      </c>
      <c r="J2057">
        <f t="shared" si="163"/>
        <v>3.3295390365666901</v>
      </c>
      <c r="K2057">
        <f t="shared" si="164"/>
        <v>4.1224751831226758E-2</v>
      </c>
      <c r="L2057">
        <f t="shared" si="160"/>
        <v>3.8655685741865038</v>
      </c>
    </row>
    <row r="2058" spans="1:12" x14ac:dyDescent="0.25">
      <c r="A2058" s="1">
        <v>37508.958333333336</v>
      </c>
      <c r="C2058">
        <v>58.821708679199197</v>
      </c>
      <c r="E2058">
        <f t="shared" si="161"/>
        <v>7.3332660896254787E-3</v>
      </c>
      <c r="H2058">
        <f t="shared" si="162"/>
        <v>1.9215772216245507E-2</v>
      </c>
      <c r="J2058">
        <f t="shared" si="163"/>
        <v>3.3935187002784537</v>
      </c>
      <c r="K2058">
        <f t="shared" si="164"/>
        <v>2.1999798268876436E-2</v>
      </c>
      <c r="L2058">
        <f t="shared" si="160"/>
        <v>3.9506103030131152</v>
      </c>
    </row>
    <row r="2059" spans="1:12" x14ac:dyDescent="0.25">
      <c r="A2059" s="1">
        <v>37509.958333333336</v>
      </c>
      <c r="C2059">
        <v>59.496490478515597</v>
      </c>
      <c r="E2059">
        <f t="shared" si="161"/>
        <v>1.1471645663958974E-2</v>
      </c>
      <c r="H2059">
        <f t="shared" si="162"/>
        <v>3.0059802457730555E-2</v>
      </c>
      <c r="J2059">
        <f t="shared" si="163"/>
        <v>3.4955272020454387</v>
      </c>
      <c r="K2059">
        <f t="shared" si="164"/>
        <v>3.4414936991876921E-2</v>
      </c>
      <c r="L2059">
        <f t="shared" si="160"/>
        <v>4.0865703076707716</v>
      </c>
    </row>
    <row r="2060" spans="1:12" x14ac:dyDescent="0.25">
      <c r="A2060" s="1">
        <v>37510.958333333336</v>
      </c>
      <c r="C2060">
        <v>59.1266479492187</v>
      </c>
      <c r="E2060">
        <f t="shared" si="161"/>
        <v>-6.2162074825312663E-3</v>
      </c>
      <c r="H2060">
        <f t="shared" si="162"/>
        <v>-1.6288680319704887E-2</v>
      </c>
      <c r="J2060">
        <f t="shared" si="163"/>
        <v>3.4385896769024882</v>
      </c>
      <c r="K2060">
        <f t="shared" si="164"/>
        <v>-1.8648622447593799E-2</v>
      </c>
      <c r="L2060">
        <f t="shared" si="160"/>
        <v>4.0103614008974722</v>
      </c>
    </row>
    <row r="2061" spans="1:12" x14ac:dyDescent="0.25">
      <c r="A2061" s="1">
        <v>37511.958333333336</v>
      </c>
      <c r="C2061">
        <v>58.036659240722599</v>
      </c>
      <c r="E2061">
        <f t="shared" si="161"/>
        <v>-1.8434813173110132E-2</v>
      </c>
      <c r="H2061">
        <f t="shared" si="162"/>
        <v>-4.830578441503381E-2</v>
      </c>
      <c r="J2061">
        <f t="shared" si="163"/>
        <v>3.2724859052782755</v>
      </c>
      <c r="K2061">
        <f t="shared" si="164"/>
        <v>-5.5304439519330395E-2</v>
      </c>
      <c r="L2061">
        <f t="shared" si="160"/>
        <v>3.788570611350881</v>
      </c>
    </row>
    <row r="2062" spans="1:12" x14ac:dyDescent="0.25">
      <c r="A2062" s="1">
        <v>37512.958333333336</v>
      </c>
      <c r="C2062">
        <v>58.179416656494098</v>
      </c>
      <c r="E2062">
        <f t="shared" si="161"/>
        <v>2.4597800362591293E-3</v>
      </c>
      <c r="H2062">
        <f t="shared" si="162"/>
        <v>6.445500858845492E-3</v>
      </c>
      <c r="J2062">
        <f t="shared" si="163"/>
        <v>3.2935787159913068</v>
      </c>
      <c r="K2062">
        <f t="shared" si="164"/>
        <v>7.379340108777388E-3</v>
      </c>
      <c r="L2062">
        <f t="shared" si="160"/>
        <v>3.8165277624181577</v>
      </c>
    </row>
    <row r="2063" spans="1:12" x14ac:dyDescent="0.25">
      <c r="A2063" s="1">
        <v>37515.958333333336</v>
      </c>
      <c r="C2063">
        <v>58.322139739990199</v>
      </c>
      <c r="E2063">
        <f t="shared" si="161"/>
        <v>2.4531542545154217E-3</v>
      </c>
      <c r="H2063">
        <f t="shared" si="162"/>
        <v>6.4281389479062768E-3</v>
      </c>
      <c r="J2063">
        <f t="shared" si="163"/>
        <v>3.3147502976135654</v>
      </c>
      <c r="K2063">
        <f t="shared" si="164"/>
        <v>7.3594627635462651E-3</v>
      </c>
      <c r="L2063">
        <f t="shared" si="160"/>
        <v>3.8446153563717149</v>
      </c>
    </row>
    <row r="2064" spans="1:12" x14ac:dyDescent="0.25">
      <c r="A2064" s="1">
        <v>37516.958333333336</v>
      </c>
      <c r="C2064">
        <v>56.985572814941399</v>
      </c>
      <c r="E2064">
        <f t="shared" si="161"/>
        <v>-2.291697339993759E-2</v>
      </c>
      <c r="H2064">
        <f t="shared" si="162"/>
        <v>-6.0050642559112202E-2</v>
      </c>
      <c r="J2064">
        <f t="shared" si="163"/>
        <v>3.1156974123188625</v>
      </c>
      <c r="K2064">
        <f t="shared" si="164"/>
        <v>-6.8750920199812771E-2</v>
      </c>
      <c r="L2064">
        <f t="shared" si="160"/>
        <v>3.5802945128068284</v>
      </c>
    </row>
    <row r="2065" spans="1:12" x14ac:dyDescent="0.25">
      <c r="A2065" s="1">
        <v>37517.958333333336</v>
      </c>
      <c r="C2065">
        <v>56.414615631103501</v>
      </c>
      <c r="E2065">
        <f t="shared" si="161"/>
        <v>-1.0019328676260986E-2</v>
      </c>
      <c r="H2065">
        <f t="shared" si="162"/>
        <v>-2.6254214050012808E-2</v>
      </c>
      <c r="J2065">
        <f t="shared" si="163"/>
        <v>3.0338972255407719</v>
      </c>
      <c r="K2065">
        <f t="shared" si="164"/>
        <v>-3.0057986028782957E-2</v>
      </c>
      <c r="L2065">
        <f t="shared" si="160"/>
        <v>3.4726780703619524</v>
      </c>
    </row>
    <row r="2066" spans="1:12" x14ac:dyDescent="0.25">
      <c r="A2066" s="1">
        <v>37518.958333333336</v>
      </c>
      <c r="C2066">
        <v>54.954788208007798</v>
      </c>
      <c r="E2066">
        <f t="shared" si="161"/>
        <v>-2.5876759183144138E-2</v>
      </c>
      <c r="H2066">
        <f t="shared" si="162"/>
        <v>-6.7806336778286985E-2</v>
      </c>
      <c r="J2066">
        <f t="shared" si="163"/>
        <v>2.828179768515044</v>
      </c>
      <c r="K2066">
        <f t="shared" si="164"/>
        <v>-7.7630277549432414E-2</v>
      </c>
      <c r="L2066">
        <f t="shared" si="160"/>
        <v>3.2030931079199267</v>
      </c>
    </row>
    <row r="2067" spans="1:12" x14ac:dyDescent="0.25">
      <c r="A2067" s="1">
        <v>37519.958333333336</v>
      </c>
      <c r="C2067">
        <v>54.973033905029297</v>
      </c>
      <c r="E2067">
        <f t="shared" si="161"/>
        <v>3.3201287124318135E-4</v>
      </c>
      <c r="H2067">
        <f t="shared" si="162"/>
        <v>8.699921192954355E-4</v>
      </c>
      <c r="J2067">
        <f t="shared" si="163"/>
        <v>2.8306402626256029</v>
      </c>
      <c r="K2067">
        <f t="shared" si="164"/>
        <v>9.9603861372954405E-4</v>
      </c>
      <c r="L2067">
        <f t="shared" si="160"/>
        <v>3.2062835123387861</v>
      </c>
    </row>
    <row r="2068" spans="1:12" x14ac:dyDescent="0.25">
      <c r="A2068" s="1">
        <v>37522.958333333336</v>
      </c>
      <c r="C2068">
        <v>54.523323059082003</v>
      </c>
      <c r="E2068">
        <f t="shared" si="161"/>
        <v>-8.1805717094713959E-3</v>
      </c>
      <c r="H2068">
        <f t="shared" si="162"/>
        <v>-2.1436015091591026E-2</v>
      </c>
      <c r="J2068">
        <f t="shared" si="163"/>
        <v>2.7699626152370955</v>
      </c>
      <c r="K2068">
        <f t="shared" si="164"/>
        <v>-2.4541715128414188E-2</v>
      </c>
      <c r="L2068">
        <f t="shared" si="160"/>
        <v>3.1275958157580361</v>
      </c>
    </row>
    <row r="2069" spans="1:12" x14ac:dyDescent="0.25">
      <c r="A2069" s="1">
        <v>37523.958333333336</v>
      </c>
      <c r="C2069">
        <v>53.643470764160099</v>
      </c>
      <c r="E2069">
        <f t="shared" si="161"/>
        <v>-1.6137172966667612E-2</v>
      </c>
      <c r="H2069">
        <f t="shared" si="162"/>
        <v>-4.228514772978547E-2</v>
      </c>
      <c r="J2069">
        <f t="shared" si="163"/>
        <v>2.652834336845812</v>
      </c>
      <c r="K2069">
        <f t="shared" si="164"/>
        <v>-4.8411518900002837E-2</v>
      </c>
      <c r="L2069">
        <f t="shared" si="160"/>
        <v>2.9761841518118963</v>
      </c>
    </row>
    <row r="2070" spans="1:12" x14ac:dyDescent="0.25">
      <c r="A2070" s="1">
        <v>37524.958333333336</v>
      </c>
      <c r="C2070">
        <v>54.973033905029297</v>
      </c>
      <c r="E2070">
        <f t="shared" si="161"/>
        <v>2.4785181158663905E-2</v>
      </c>
      <c r="H2070">
        <f t="shared" si="162"/>
        <v>6.4946013094635865E-2</v>
      </c>
      <c r="J2070">
        <f t="shared" si="163"/>
        <v>2.8251253504244995</v>
      </c>
      <c r="K2070">
        <f t="shared" si="164"/>
        <v>7.4355543475991714E-2</v>
      </c>
      <c r="L2070">
        <f t="shared" si="160"/>
        <v>3.1974799419045032</v>
      </c>
    </row>
    <row r="2071" spans="1:12" x14ac:dyDescent="0.25">
      <c r="A2071" s="1">
        <v>37525.958333333336</v>
      </c>
      <c r="C2071">
        <v>55.872390747070298</v>
      </c>
      <c r="E2071">
        <f t="shared" si="161"/>
        <v>1.6359963752313966E-2</v>
      </c>
      <c r="H2071">
        <f t="shared" si="162"/>
        <v>4.2868939035942397E-2</v>
      </c>
      <c r="J2071">
        <f t="shared" si="163"/>
        <v>2.9462354768407431</v>
      </c>
      <c r="K2071">
        <f t="shared" si="164"/>
        <v>4.9079891256941899E-2</v>
      </c>
      <c r="L2071">
        <f t="shared" si="160"/>
        <v>3.3544119097494294</v>
      </c>
    </row>
    <row r="2072" spans="1:12" x14ac:dyDescent="0.25">
      <c r="A2072" s="1">
        <v>37526.958333333336</v>
      </c>
      <c r="C2072">
        <v>53.930267333984297</v>
      </c>
      <c r="E2072">
        <f t="shared" si="161"/>
        <v>-3.4759984083692297E-2</v>
      </c>
      <c r="H2072">
        <f t="shared" si="162"/>
        <v>-9.1083553798422617E-2</v>
      </c>
      <c r="J2072">
        <f t="shared" si="163"/>
        <v>2.6778818792830981</v>
      </c>
      <c r="K2072">
        <f t="shared" si="164"/>
        <v>-0.10427995225107689</v>
      </c>
      <c r="L2072">
        <f t="shared" si="160"/>
        <v>3.0046139959703151</v>
      </c>
    </row>
    <row r="2073" spans="1:12" x14ac:dyDescent="0.25">
      <c r="A2073" s="1">
        <v>37529.958333333336</v>
      </c>
      <c r="C2073">
        <v>53.304630279541001</v>
      </c>
      <c r="E2073">
        <f t="shared" si="161"/>
        <v>-1.1600852088657243E-2</v>
      </c>
      <c r="H2073">
        <f t="shared" si="162"/>
        <v>-3.0398369365781237E-2</v>
      </c>
      <c r="J2073">
        <f t="shared" si="163"/>
        <v>2.596478636798718</v>
      </c>
      <c r="K2073">
        <f t="shared" si="164"/>
        <v>-3.4802556265971729E-2</v>
      </c>
      <c r="L2073">
        <f t="shared" si="160"/>
        <v>2.900045748318032</v>
      </c>
    </row>
    <row r="2074" spans="1:12" x14ac:dyDescent="0.25">
      <c r="A2074" s="1">
        <v>37530.958333333336</v>
      </c>
      <c r="C2074">
        <v>55.865886688232401</v>
      </c>
      <c r="E2074">
        <f t="shared" si="161"/>
        <v>4.8049417006733153E-2</v>
      </c>
      <c r="H2074">
        <f t="shared" si="162"/>
        <v>0.12590660710252941</v>
      </c>
      <c r="J2074">
        <f t="shared" si="163"/>
        <v>2.9233924523722457</v>
      </c>
      <c r="K2074">
        <f t="shared" si="164"/>
        <v>0.14414825102019946</v>
      </c>
      <c r="L2074">
        <f t="shared" si="160"/>
        <v>3.318082270816642</v>
      </c>
    </row>
    <row r="2075" spans="1:12" x14ac:dyDescent="0.25">
      <c r="A2075" s="1">
        <v>37531.958333333336</v>
      </c>
      <c r="C2075">
        <v>54.190948486328097</v>
      </c>
      <c r="E2075">
        <f t="shared" si="161"/>
        <v>-2.998141265082821E-2</v>
      </c>
      <c r="H2075">
        <f t="shared" si="162"/>
        <v>-7.8561992593534732E-2</v>
      </c>
      <c r="J2075">
        <f t="shared" si="163"/>
        <v>2.6937249161809822</v>
      </c>
      <c r="K2075">
        <f t="shared" si="164"/>
        <v>-8.9944237952484629E-2</v>
      </c>
      <c r="L2075">
        <f t="shared" si="160"/>
        <v>3.0196398895043894</v>
      </c>
    </row>
    <row r="2076" spans="1:12" x14ac:dyDescent="0.25">
      <c r="A2076" s="1">
        <v>37532.958333333336</v>
      </c>
      <c r="C2076">
        <v>53.643470764160099</v>
      </c>
      <c r="E2076">
        <f t="shared" si="161"/>
        <v>-1.0102752165449203E-2</v>
      </c>
      <c r="H2076">
        <f t="shared" si="162"/>
        <v>-2.647281334071536E-2</v>
      </c>
      <c r="J2076">
        <f t="shared" si="163"/>
        <v>2.622414439283689</v>
      </c>
      <c r="K2076">
        <f t="shared" si="164"/>
        <v>-3.0308256496347608E-2</v>
      </c>
      <c r="L2076">
        <f t="shared" si="160"/>
        <v>2.9281198692066877</v>
      </c>
    </row>
    <row r="2077" spans="1:12" x14ac:dyDescent="0.25">
      <c r="A2077" s="1">
        <v>37533.958333333336</v>
      </c>
      <c r="C2077">
        <v>52.659393310546797</v>
      </c>
      <c r="E2077">
        <f t="shared" si="161"/>
        <v>-1.8344775973570648E-2</v>
      </c>
      <c r="H2077">
        <f t="shared" si="162"/>
        <v>-4.8069854844744929E-2</v>
      </c>
      <c r="J2077">
        <f t="shared" si="163"/>
        <v>2.4963553578445588</v>
      </c>
      <c r="K2077">
        <f t="shared" si="164"/>
        <v>-5.5034327920711945E-2</v>
      </c>
      <c r="L2077">
        <f t="shared" si="160"/>
        <v>2.7669727601336147</v>
      </c>
    </row>
    <row r="2078" spans="1:12" x14ac:dyDescent="0.25">
      <c r="A2078" s="1">
        <v>37536.958333333336</v>
      </c>
      <c r="C2078">
        <v>51.570995330810497</v>
      </c>
      <c r="E2078">
        <f t="shared" si="161"/>
        <v>-2.0668638799496208E-2</v>
      </c>
      <c r="H2078">
        <f t="shared" si="162"/>
        <v>-5.4159204144091942E-2</v>
      </c>
      <c r="J2078">
        <f t="shared" si="163"/>
        <v>2.3611547384028575</v>
      </c>
      <c r="K2078">
        <f t="shared" si="164"/>
        <v>-6.2005916398488625E-2</v>
      </c>
      <c r="L2078">
        <f t="shared" si="160"/>
        <v>2.5954040784918746</v>
      </c>
    </row>
    <row r="2079" spans="1:12" x14ac:dyDescent="0.25">
      <c r="A2079" s="1">
        <v>37537.958333333336</v>
      </c>
      <c r="C2079">
        <v>52.3791694641113</v>
      </c>
      <c r="E2079">
        <f t="shared" si="161"/>
        <v>1.567109822326751E-2</v>
      </c>
      <c r="H2079">
        <f t="shared" si="162"/>
        <v>4.1063865698632712E-2</v>
      </c>
      <c r="J2079">
        <f t="shared" si="163"/>
        <v>2.4581128794743226</v>
      </c>
      <c r="K2079">
        <f t="shared" si="164"/>
        <v>4.701329466980253E-2</v>
      </c>
      <c r="L2079">
        <f t="shared" si="160"/>
        <v>2.7174225752212204</v>
      </c>
    </row>
    <row r="2080" spans="1:12" x14ac:dyDescent="0.25">
      <c r="A2080" s="1">
        <v>37538.958333333336</v>
      </c>
      <c r="C2080">
        <v>50.8997383117675</v>
      </c>
      <c r="E2080">
        <f t="shared" si="161"/>
        <v>-2.8244647012921065E-2</v>
      </c>
      <c r="H2080">
        <f t="shared" si="162"/>
        <v>-7.4011047287153464E-2</v>
      </c>
      <c r="J2080">
        <f t="shared" si="163"/>
        <v>2.2761853709143876</v>
      </c>
      <c r="K2080">
        <f t="shared" si="164"/>
        <v>-8.4733941038763194E-2</v>
      </c>
      <c r="L2080">
        <f t="shared" si="160"/>
        <v>2.4871646509550214</v>
      </c>
    </row>
    <row r="2081" spans="1:12" x14ac:dyDescent="0.25">
      <c r="A2081" s="1">
        <v>37539.958333333336</v>
      </c>
      <c r="C2081">
        <v>52.548599243163999</v>
      </c>
      <c r="E2081">
        <f t="shared" si="161"/>
        <v>3.2394290935191306E-2</v>
      </c>
      <c r="H2081">
        <f t="shared" si="162"/>
        <v>8.4884594137128039E-2</v>
      </c>
      <c r="J2081">
        <f t="shared" si="163"/>
        <v>2.4693984423053239</v>
      </c>
      <c r="K2081">
        <f t="shared" si="164"/>
        <v>9.7182872805573917E-2</v>
      </c>
      <c r="L2081">
        <f t="shared" si="160"/>
        <v>2.7288744568753027</v>
      </c>
    </row>
    <row r="2082" spans="1:12" x14ac:dyDescent="0.25">
      <c r="A2082" s="1">
        <v>37540.958333333336</v>
      </c>
      <c r="C2082">
        <v>54.849197387695298</v>
      </c>
      <c r="E2082">
        <f t="shared" si="161"/>
        <v>4.3780389537796838E-2</v>
      </c>
      <c r="H2082">
        <f t="shared" si="162"/>
        <v>0.1147202327878119</v>
      </c>
      <c r="J2082">
        <f t="shared" si="163"/>
        <v>2.7526884064524504</v>
      </c>
      <c r="K2082">
        <f t="shared" si="164"/>
        <v>0.13134116861339051</v>
      </c>
      <c r="L2082">
        <f t="shared" si="160"/>
        <v>3.0872880170405361</v>
      </c>
    </row>
    <row r="2083" spans="1:12" x14ac:dyDescent="0.25">
      <c r="A2083" s="1">
        <v>37543.958333333336</v>
      </c>
      <c r="C2083">
        <v>55.155513763427699</v>
      </c>
      <c r="E2083">
        <f t="shared" si="161"/>
        <v>5.5847011500869126E-3</v>
      </c>
      <c r="H2083">
        <f t="shared" si="162"/>
        <v>1.4633908531928799E-2</v>
      </c>
      <c r="J2083">
        <f t="shared" si="163"/>
        <v>2.7929709968093763</v>
      </c>
      <c r="K2083">
        <f t="shared" si="164"/>
        <v>1.6754103450260738E-2</v>
      </c>
      <c r="L2083">
        <f t="shared" si="160"/>
        <v>3.1390127598587836</v>
      </c>
    </row>
    <row r="2084" spans="1:12" x14ac:dyDescent="0.25">
      <c r="A2084" s="1">
        <v>37544.958333333336</v>
      </c>
      <c r="C2084">
        <v>57.808006286621001</v>
      </c>
      <c r="E2084">
        <f t="shared" si="161"/>
        <v>4.8091157931559492E-2</v>
      </c>
      <c r="H2084">
        <f t="shared" si="162"/>
        <v>0.12601598321049487</v>
      </c>
      <c r="J2084">
        <f t="shared" si="163"/>
        <v>3.1449299830507056</v>
      </c>
      <c r="K2084">
        <f t="shared" si="164"/>
        <v>0.14427347379467848</v>
      </c>
      <c r="L2084">
        <f t="shared" si="160"/>
        <v>3.591889035009431</v>
      </c>
    </row>
    <row r="2085" spans="1:12" x14ac:dyDescent="0.25">
      <c r="A2085" s="1">
        <v>37545.958333333336</v>
      </c>
      <c r="C2085">
        <v>56.406810760497997</v>
      </c>
      <c r="E2085">
        <f t="shared" si="161"/>
        <v>-2.423877964542942E-2</v>
      </c>
      <c r="H2085">
        <f t="shared" si="162"/>
        <v>-6.3514246281785647E-2</v>
      </c>
      <c r="J2085">
        <f t="shared" si="163"/>
        <v>2.9451821255682509</v>
      </c>
      <c r="K2085">
        <f t="shared" si="164"/>
        <v>-7.2716338936288261E-2</v>
      </c>
      <c r="L2085">
        <f t="shared" si="160"/>
        <v>3.3307000145181478</v>
      </c>
    </row>
    <row r="2086" spans="1:12" x14ac:dyDescent="0.25">
      <c r="A2086" s="1">
        <v>37546.958333333336</v>
      </c>
      <c r="C2086">
        <v>57.5277709960937</v>
      </c>
      <c r="E2086">
        <f t="shared" si="161"/>
        <v>1.9872781681546936E-2</v>
      </c>
      <c r="H2086">
        <f t="shared" si="162"/>
        <v>5.2073774690382879E-2</v>
      </c>
      <c r="J2086">
        <f t="shared" si="163"/>
        <v>3.0985488759972353</v>
      </c>
      <c r="K2086">
        <f t="shared" si="164"/>
        <v>5.9618345044640808E-2</v>
      </c>
      <c r="L2086">
        <f t="shared" si="160"/>
        <v>3.5292708372238808</v>
      </c>
    </row>
    <row r="2087" spans="1:12" x14ac:dyDescent="0.25">
      <c r="A2087" s="1">
        <v>37547.958333333336</v>
      </c>
      <c r="C2087">
        <v>57.7689208984375</v>
      </c>
      <c r="E2087">
        <f t="shared" si="161"/>
        <v>4.191886773436293E-3</v>
      </c>
      <c r="H2087">
        <f t="shared" si="162"/>
        <v>1.0984238183938308E-2</v>
      </c>
      <c r="J2087">
        <f t="shared" si="163"/>
        <v>3.132584074875763</v>
      </c>
      <c r="K2087">
        <f t="shared" si="164"/>
        <v>1.2575660320308879E-2</v>
      </c>
      <c r="L2087">
        <f t="shared" si="160"/>
        <v>3.5736537484511803</v>
      </c>
    </row>
    <row r="2088" spans="1:12" x14ac:dyDescent="0.25">
      <c r="A2088" s="1">
        <v>37550.958333333336</v>
      </c>
      <c r="C2088">
        <v>58.7660522460937</v>
      </c>
      <c r="E2088">
        <f t="shared" si="161"/>
        <v>1.7260688483505593E-2</v>
      </c>
      <c r="H2088">
        <f t="shared" si="162"/>
        <v>4.5229159032405285E-2</v>
      </c>
      <c r="J2088">
        <f t="shared" si="163"/>
        <v>3.2742682181806986</v>
      </c>
      <c r="K2088">
        <f t="shared" si="164"/>
        <v>5.1782065450516779E-2</v>
      </c>
      <c r="L2088">
        <f t="shared" si="160"/>
        <v>3.7587049207509642</v>
      </c>
    </row>
    <row r="2089" spans="1:12" x14ac:dyDescent="0.25">
      <c r="A2089" s="1">
        <v>37551.958333333336</v>
      </c>
      <c r="C2089">
        <v>58.342433929443303</v>
      </c>
      <c r="E2089">
        <f t="shared" si="161"/>
        <v>-7.2085549472750143E-3</v>
      </c>
      <c r="H2089">
        <f t="shared" si="162"/>
        <v>-1.8888984550975246E-2</v>
      </c>
      <c r="J2089">
        <f t="shared" si="163"/>
        <v>3.2124206163917344</v>
      </c>
      <c r="K2089">
        <f t="shared" si="164"/>
        <v>-2.1625664841825043E-2</v>
      </c>
      <c r="L2089">
        <f t="shared" si="160"/>
        <v>3.6774204278954854</v>
      </c>
    </row>
    <row r="2090" spans="1:12" x14ac:dyDescent="0.25">
      <c r="A2090" s="1">
        <v>37552.958333333336</v>
      </c>
      <c r="C2090">
        <v>58.785625457763601</v>
      </c>
      <c r="E2090">
        <f t="shared" si="161"/>
        <v>7.5963839433965674E-3</v>
      </c>
      <c r="H2090">
        <f t="shared" si="162"/>
        <v>1.9905234821624779E-2</v>
      </c>
      <c r="J2090">
        <f t="shared" si="163"/>
        <v>3.276364603106841</v>
      </c>
      <c r="K2090">
        <f t="shared" si="164"/>
        <v>2.2789151830189702E-2</v>
      </c>
      <c r="L2090">
        <f t="shared" si="160"/>
        <v>3.7612257203702368</v>
      </c>
    </row>
    <row r="2091" spans="1:12" x14ac:dyDescent="0.25">
      <c r="A2091" s="1">
        <v>37553.958333333336</v>
      </c>
      <c r="C2091">
        <v>57.5864448547363</v>
      </c>
      <c r="E2091">
        <f t="shared" si="161"/>
        <v>-2.0399214836778312E-2</v>
      </c>
      <c r="H2091">
        <f t="shared" si="162"/>
        <v>-5.3453217284497472E-2</v>
      </c>
      <c r="J2091">
        <f t="shared" si="163"/>
        <v>3.1012323740737346</v>
      </c>
      <c r="K2091">
        <f t="shared" si="164"/>
        <v>-6.1197644510334936E-2</v>
      </c>
      <c r="L2091">
        <f t="shared" si="160"/>
        <v>3.5310475658118907</v>
      </c>
    </row>
    <row r="2092" spans="1:12" x14ac:dyDescent="0.25">
      <c r="A2092" s="1">
        <v>37554.958333333336</v>
      </c>
      <c r="C2092">
        <v>58.785625457763601</v>
      </c>
      <c r="E2092">
        <f t="shared" si="161"/>
        <v>2.0824008254933579E-2</v>
      </c>
      <c r="H2092">
        <f t="shared" si="162"/>
        <v>5.4566327522482687E-2</v>
      </c>
      <c r="J2092">
        <f t="shared" si="163"/>
        <v>3.2704552355207683</v>
      </c>
      <c r="K2092">
        <f t="shared" si="164"/>
        <v>6.2472024764800738E-2</v>
      </c>
      <c r="L2092">
        <f t="shared" si="160"/>
        <v>3.7516392567889807</v>
      </c>
    </row>
    <row r="2093" spans="1:12" x14ac:dyDescent="0.25">
      <c r="A2093" s="1">
        <v>37557.958333333336</v>
      </c>
      <c r="C2093">
        <v>58.401088714599602</v>
      </c>
      <c r="E2093">
        <f t="shared" si="161"/>
        <v>-6.5413396586259109E-3</v>
      </c>
      <c r="H2093">
        <f t="shared" si="162"/>
        <v>-1.7140642564037682E-2</v>
      </c>
      <c r="J2093">
        <f t="shared" si="163"/>
        <v>3.214397531307021</v>
      </c>
      <c r="K2093">
        <f t="shared" si="164"/>
        <v>-1.9624018975877733E-2</v>
      </c>
      <c r="L2093">
        <f t="shared" si="160"/>
        <v>3.6780170168231061</v>
      </c>
    </row>
    <row r="2094" spans="1:12" x14ac:dyDescent="0.25">
      <c r="A2094" s="1">
        <v>37558.958333333336</v>
      </c>
      <c r="C2094">
        <v>57.723297119140597</v>
      </c>
      <c r="E2094">
        <f t="shared" si="161"/>
        <v>-1.1605804110455975E-2</v>
      </c>
      <c r="H2094">
        <f t="shared" si="162"/>
        <v>-3.0411345428797542E-2</v>
      </c>
      <c r="J2094">
        <f t="shared" si="163"/>
        <v>3.1166433776369691</v>
      </c>
      <c r="K2094">
        <f t="shared" si="164"/>
        <v>-3.4817412331367925E-2</v>
      </c>
      <c r="L2094">
        <f t="shared" si="160"/>
        <v>3.5499579817865881</v>
      </c>
    </row>
    <row r="2095" spans="1:12" x14ac:dyDescent="0.25">
      <c r="A2095" s="1">
        <v>37559.958333333336</v>
      </c>
      <c r="C2095">
        <v>58.283775329589801</v>
      </c>
      <c r="E2095">
        <f t="shared" si="161"/>
        <v>9.7097400602808026E-3</v>
      </c>
      <c r="H2095">
        <f t="shared" si="162"/>
        <v>2.5442981476053159E-2</v>
      </c>
      <c r="J2095">
        <f t="shared" si="163"/>
        <v>3.1959400773616498</v>
      </c>
      <c r="K2095">
        <f t="shared" si="164"/>
        <v>2.9129220180842408E-2</v>
      </c>
      <c r="L2095">
        <f t="shared" si="160"/>
        <v>3.6533654894707883</v>
      </c>
    </row>
    <row r="2096" spans="1:12" x14ac:dyDescent="0.25">
      <c r="A2096" s="1">
        <v>37560.958333333336</v>
      </c>
      <c r="C2096">
        <v>57.690723419189403</v>
      </c>
      <c r="E2096">
        <f t="shared" si="161"/>
        <v>-1.0175248721393526E-2</v>
      </c>
      <c r="H2096">
        <f t="shared" si="162"/>
        <v>-2.6662780169746592E-2</v>
      </c>
      <c r="J2096">
        <f t="shared" si="163"/>
        <v>3.1107274296432732</v>
      </c>
      <c r="K2096">
        <f t="shared" si="164"/>
        <v>-3.0525746164180578E-2</v>
      </c>
      <c r="L2096">
        <f t="shared" si="160"/>
        <v>3.5418437818942259</v>
      </c>
    </row>
    <row r="2097" spans="1:12" x14ac:dyDescent="0.25">
      <c r="A2097" s="1">
        <v>37561.958333333336</v>
      </c>
      <c r="C2097">
        <v>58.831233978271399</v>
      </c>
      <c r="E2097">
        <f t="shared" si="161"/>
        <v>1.9769392572786426E-2</v>
      </c>
      <c r="H2097">
        <f t="shared" si="162"/>
        <v>5.1802858356609964E-2</v>
      </c>
      <c r="J2097">
        <f t="shared" si="163"/>
        <v>3.2718720020671048</v>
      </c>
      <c r="K2097">
        <f t="shared" si="164"/>
        <v>5.9308177718359278E-2</v>
      </c>
      <c r="L2097">
        <f t="shared" si="160"/>
        <v>3.7519040823614742</v>
      </c>
    </row>
    <row r="2098" spans="1:12" x14ac:dyDescent="0.25">
      <c r="A2098" s="1">
        <v>37564.958333333336</v>
      </c>
      <c r="C2098">
        <v>59.391716003417898</v>
      </c>
      <c r="E2098">
        <f t="shared" si="161"/>
        <v>9.5269466105964984E-3</v>
      </c>
      <c r="H2098">
        <f t="shared" si="162"/>
        <v>2.4963997453269018E-2</v>
      </c>
      <c r="J2098">
        <f t="shared" si="163"/>
        <v>3.3535510063941301</v>
      </c>
      <c r="K2098">
        <f t="shared" si="164"/>
        <v>2.8580839831789495E-2</v>
      </c>
      <c r="L2098">
        <f t="shared" si="160"/>
        <v>3.8591366520036847</v>
      </c>
    </row>
    <row r="2099" spans="1:12" x14ac:dyDescent="0.25">
      <c r="A2099" s="1">
        <v>37565.958333333336</v>
      </c>
      <c r="C2099">
        <v>59.8609619140625</v>
      </c>
      <c r="E2099">
        <f t="shared" si="161"/>
        <v>7.9008646697058538E-3</v>
      </c>
      <c r="H2099">
        <f t="shared" si="162"/>
        <v>2.0703082903160169E-2</v>
      </c>
      <c r="J2099">
        <f t="shared" si="163"/>
        <v>3.4229798508994844</v>
      </c>
      <c r="K2099">
        <f t="shared" si="164"/>
        <v>2.3702594009117561E-2</v>
      </c>
      <c r="L2099">
        <f t="shared" si="160"/>
        <v>3.9506082012918333</v>
      </c>
    </row>
    <row r="2100" spans="1:12" x14ac:dyDescent="0.25">
      <c r="A2100" s="1">
        <v>37566.958333333336</v>
      </c>
      <c r="C2100">
        <v>60.636520385742102</v>
      </c>
      <c r="E2100">
        <f t="shared" si="161"/>
        <v>1.2955997479509485E-2</v>
      </c>
      <c r="H2100">
        <f t="shared" si="162"/>
        <v>3.3949333538123384E-2</v>
      </c>
      <c r="J2100">
        <f t="shared" si="163"/>
        <v>3.5391877355519465</v>
      </c>
      <c r="K2100">
        <f t="shared" si="164"/>
        <v>3.8867992438528454E-2</v>
      </c>
      <c r="L2100">
        <f t="shared" si="160"/>
        <v>4.1041604109872329</v>
      </c>
    </row>
    <row r="2101" spans="1:12" x14ac:dyDescent="0.25">
      <c r="A2101" s="1">
        <v>37567.958333333336</v>
      </c>
      <c r="C2101">
        <v>59.150592803955</v>
      </c>
      <c r="E2101">
        <f t="shared" si="161"/>
        <v>-2.450548897486704E-2</v>
      </c>
      <c r="H2101">
        <f t="shared" si="162"/>
        <v>-6.4213119834140631E-2</v>
      </c>
      <c r="J2101">
        <f t="shared" si="163"/>
        <v>3.3119254493734283</v>
      </c>
      <c r="K2101">
        <f t="shared" si="164"/>
        <v>-7.351646692460112E-2</v>
      </c>
      <c r="L2101">
        <f t="shared" si="160"/>
        <v>3.8024370378796331</v>
      </c>
    </row>
    <row r="2102" spans="1:12" x14ac:dyDescent="0.25">
      <c r="A2102" s="1">
        <v>37568.958333333336</v>
      </c>
      <c r="C2102">
        <v>58.427146911621001</v>
      </c>
      <c r="E2102">
        <f t="shared" si="161"/>
        <v>-1.2230577210472604E-2</v>
      </c>
      <c r="H2102">
        <f t="shared" si="162"/>
        <v>-3.20484737465251E-2</v>
      </c>
      <c r="J2102">
        <f t="shared" si="163"/>
        <v>3.2057832935587358</v>
      </c>
      <c r="K2102">
        <f t="shared" si="164"/>
        <v>-3.6691731631417812E-2</v>
      </c>
      <c r="L2102">
        <f t="shared" si="160"/>
        <v>3.6629190385403905</v>
      </c>
    </row>
    <row r="2103" spans="1:12" x14ac:dyDescent="0.25">
      <c r="A2103" s="1">
        <v>37571.958333333336</v>
      </c>
      <c r="C2103">
        <v>57.521282196044901</v>
      </c>
      <c r="E2103">
        <f t="shared" si="161"/>
        <v>-1.5504175087418637E-2</v>
      </c>
      <c r="H2103">
        <f t="shared" si="162"/>
        <v>-4.0626467557491872E-2</v>
      </c>
      <c r="J2103">
        <f t="shared" si="163"/>
        <v>3.0755436425866223</v>
      </c>
      <c r="K2103">
        <f t="shared" si="164"/>
        <v>-4.651252526225591E-2</v>
      </c>
      <c r="L2103">
        <f t="shared" si="160"/>
        <v>3.4925474242266823</v>
      </c>
    </row>
    <row r="2104" spans="1:12" x14ac:dyDescent="0.25">
      <c r="A2104" s="1">
        <v>37572.958333333336</v>
      </c>
      <c r="C2104">
        <v>57.977474212646399</v>
      </c>
      <c r="E2104">
        <f t="shared" si="161"/>
        <v>7.9308387988761275E-3</v>
      </c>
      <c r="H2104">
        <f t="shared" si="162"/>
        <v>2.0781625810437344E-2</v>
      </c>
      <c r="J2104">
        <f t="shared" si="163"/>
        <v>3.139458439730527</v>
      </c>
      <c r="K2104">
        <f t="shared" si="164"/>
        <v>2.3792516396628383E-2</v>
      </c>
      <c r="L2104">
        <f t="shared" si="160"/>
        <v>3.5756439160835978</v>
      </c>
    </row>
    <row r="2105" spans="1:12" x14ac:dyDescent="0.25">
      <c r="A2105" s="1">
        <v>37573.958333333336</v>
      </c>
      <c r="C2105">
        <v>58.036190032958899</v>
      </c>
      <c r="E2105">
        <f t="shared" si="161"/>
        <v>1.0127350511535127E-3</v>
      </c>
      <c r="H2105">
        <f t="shared" si="162"/>
        <v>2.6537269779293555E-3</v>
      </c>
      <c r="J2105">
        <f t="shared" si="163"/>
        <v>3.1477897052881283</v>
      </c>
      <c r="K2105">
        <f t="shared" si="164"/>
        <v>3.0382051534605381E-3</v>
      </c>
      <c r="L2105">
        <f t="shared" si="160"/>
        <v>3.586507455856383</v>
      </c>
    </row>
    <row r="2106" spans="1:12" x14ac:dyDescent="0.25">
      <c r="A2106" s="1">
        <v>37574.958333333336</v>
      </c>
      <c r="C2106">
        <v>59.131023406982401</v>
      </c>
      <c r="E2106">
        <f t="shared" si="161"/>
        <v>1.886466657100927E-2</v>
      </c>
      <c r="H2106">
        <f t="shared" si="162"/>
        <v>4.9432153604349674E-2</v>
      </c>
      <c r="J2106">
        <f t="shared" si="163"/>
        <v>3.3033917295141215</v>
      </c>
      <c r="K2106">
        <f t="shared" si="164"/>
        <v>5.6593999713027809E-2</v>
      </c>
      <c r="L2106">
        <f t="shared" si="160"/>
        <v>3.7894822577838911</v>
      </c>
    </row>
    <row r="2107" spans="1:12" x14ac:dyDescent="0.25">
      <c r="A2107" s="1">
        <v>37575.958333333336</v>
      </c>
      <c r="C2107">
        <v>59.567695617675703</v>
      </c>
      <c r="E2107">
        <f t="shared" si="161"/>
        <v>7.384824167304016E-3</v>
      </c>
      <c r="H2107">
        <f t="shared" si="162"/>
        <v>1.9350872765505525E-2</v>
      </c>
      <c r="J2107">
        <f t="shared" si="163"/>
        <v>3.3673152425665727</v>
      </c>
      <c r="K2107">
        <f t="shared" si="164"/>
        <v>2.2154472501912048E-2</v>
      </c>
      <c r="L2107">
        <f t="shared" si="160"/>
        <v>3.8734362382604481</v>
      </c>
    </row>
    <row r="2108" spans="1:12" x14ac:dyDescent="0.25">
      <c r="A2108" s="1">
        <v>37578.958333333336</v>
      </c>
      <c r="C2108">
        <v>58.968101501464801</v>
      </c>
      <c r="E2108">
        <f t="shared" si="161"/>
        <v>-1.0065759804765428E-2</v>
      </c>
      <c r="H2108">
        <f t="shared" si="162"/>
        <v>-2.6375880164153521E-2</v>
      </c>
      <c r="J2108">
        <f t="shared" si="163"/>
        <v>3.2784993392537092</v>
      </c>
      <c r="K2108">
        <f t="shared" si="164"/>
        <v>-3.0197279414296285E-2</v>
      </c>
      <c r="L2108">
        <f t="shared" si="160"/>
        <v>3.7564690018802365</v>
      </c>
    </row>
    <row r="2109" spans="1:12" x14ac:dyDescent="0.25">
      <c r="A2109" s="1">
        <v>37579.958333333336</v>
      </c>
      <c r="C2109">
        <v>58.889926910400298</v>
      </c>
      <c r="E2109">
        <f t="shared" si="161"/>
        <v>-1.3257098172401172E-3</v>
      </c>
      <c r="H2109">
        <f t="shared" si="162"/>
        <v>-3.4738324726776111E-3</v>
      </c>
      <c r="J2109">
        <f t="shared" si="163"/>
        <v>3.2671103817873575</v>
      </c>
      <c r="K2109">
        <f t="shared" si="164"/>
        <v>-3.9771294517203515E-3</v>
      </c>
      <c r="L2109">
        <f t="shared" si="160"/>
        <v>3.7415290383783839</v>
      </c>
    </row>
    <row r="2110" spans="1:12" x14ac:dyDescent="0.25">
      <c r="A2110" s="1">
        <v>37580.958333333336</v>
      </c>
      <c r="C2110">
        <v>60.199855804443303</v>
      </c>
      <c r="E2110">
        <f t="shared" si="161"/>
        <v>2.2243683474697296E-2</v>
      </c>
      <c r="H2110">
        <f t="shared" si="162"/>
        <v>5.8286382858074789E-2</v>
      </c>
      <c r="J2110">
        <f t="shared" si="163"/>
        <v>3.4575384283398063</v>
      </c>
      <c r="K2110">
        <f t="shared" si="164"/>
        <v>6.6731050424091887E-2</v>
      </c>
      <c r="L2110">
        <f t="shared" si="160"/>
        <v>3.9912052013016157</v>
      </c>
    </row>
    <row r="2111" spans="1:12" x14ac:dyDescent="0.25">
      <c r="A2111" s="1">
        <v>37581.958333333336</v>
      </c>
      <c r="C2111">
        <v>61.320808410644503</v>
      </c>
      <c r="E2111">
        <f t="shared" si="161"/>
        <v>1.862051978733259E-2</v>
      </c>
      <c r="H2111">
        <f t="shared" si="162"/>
        <v>4.8792401967749831E-2</v>
      </c>
      <c r="J2111">
        <f t="shared" si="163"/>
        <v>3.6262400331543043</v>
      </c>
      <c r="K2111">
        <f t="shared" si="164"/>
        <v>5.586155936199777E-2</v>
      </c>
      <c r="L2111">
        <f t="shared" si="160"/>
        <v>4.2141601475800403</v>
      </c>
    </row>
    <row r="2112" spans="1:12" x14ac:dyDescent="0.25">
      <c r="A2112" s="1">
        <v>37582.958333333336</v>
      </c>
      <c r="C2112">
        <v>60.884162902832003</v>
      </c>
      <c r="E2112">
        <f t="shared" si="161"/>
        <v>-7.1206743539392603E-3</v>
      </c>
      <c r="H2112">
        <f t="shared" si="162"/>
        <v>-1.8658706057991421E-2</v>
      </c>
      <c r="J2112">
        <f t="shared" si="163"/>
        <v>3.5585790862799569</v>
      </c>
      <c r="K2112">
        <f t="shared" si="164"/>
        <v>-2.1362023061817781E-2</v>
      </c>
      <c r="L2112">
        <f t="shared" si="160"/>
        <v>4.1241371613212419</v>
      </c>
    </row>
    <row r="2113" spans="1:12" x14ac:dyDescent="0.25">
      <c r="A2113" s="1">
        <v>37585.958333333336</v>
      </c>
      <c r="C2113">
        <v>60.923286437988203</v>
      </c>
      <c r="E2113">
        <f t="shared" si="161"/>
        <v>6.4258968656005777E-4</v>
      </c>
      <c r="H2113">
        <f t="shared" si="162"/>
        <v>1.6838141279116319E-3</v>
      </c>
      <c r="J2113">
        <f t="shared" si="163"/>
        <v>3.5645710720207258</v>
      </c>
      <c r="K2113">
        <f t="shared" si="164"/>
        <v>1.9277690596801733E-3</v>
      </c>
      <c r="L2113">
        <f t="shared" si="160"/>
        <v>4.132087545338714</v>
      </c>
    </row>
    <row r="2114" spans="1:12" x14ac:dyDescent="0.25">
      <c r="A2114" s="1">
        <v>37586.958333333336</v>
      </c>
      <c r="C2114">
        <v>59.763206481933501</v>
      </c>
      <c r="E2114">
        <f t="shared" si="161"/>
        <v>-1.9041650966014623E-2</v>
      </c>
      <c r="H2114">
        <f t="shared" si="162"/>
        <v>-4.9895915832351215E-2</v>
      </c>
      <c r="J2114">
        <f t="shared" si="163"/>
        <v>3.3867135338327459</v>
      </c>
      <c r="K2114">
        <f t="shared" si="164"/>
        <v>-5.7124952898043868E-2</v>
      </c>
      <c r="L2114">
        <f t="shared" ref="L2114:L2177" si="165">L2115/(1+K2115)</f>
        <v>3.8960422389406464</v>
      </c>
    </row>
    <row r="2115" spans="1:12" x14ac:dyDescent="0.25">
      <c r="A2115" s="1">
        <v>37587.958333333336</v>
      </c>
      <c r="C2115">
        <v>61.444652557372997</v>
      </c>
      <c r="E2115">
        <f t="shared" ref="E2115:E2178" si="166">C2115/C2114-1</f>
        <v>2.8135138230037882E-2</v>
      </c>
      <c r="H2115">
        <f t="shared" ref="H2115:H2178" si="167">E2115*$F$3975</f>
        <v>7.3724095224887709E-2</v>
      </c>
      <c r="J2115">
        <f t="shared" ref="J2115:J2178" si="168">J2116/(1+H2116)</f>
        <v>3.6363959249004472</v>
      </c>
      <c r="K2115">
        <f t="shared" si="164"/>
        <v>8.4405414690113645E-2</v>
      </c>
      <c r="L2115">
        <f t="shared" si="165"/>
        <v>4.2248892997686305</v>
      </c>
    </row>
    <row r="2116" spans="1:12" x14ac:dyDescent="0.25">
      <c r="A2116" s="1">
        <v>37589.958333333336</v>
      </c>
      <c r="C2116">
        <v>61.2491455078125</v>
      </c>
      <c r="E2116">
        <f t="shared" si="166"/>
        <v>-3.1818399392518071E-3</v>
      </c>
      <c r="H2116">
        <f t="shared" si="167"/>
        <v>-8.3375552930928434E-3</v>
      </c>
      <c r="J2116">
        <f t="shared" si="168"/>
        <v>3.6060772728090122</v>
      </c>
      <c r="K2116">
        <f t="shared" ref="K2116:K2179" si="169">E2116*3</f>
        <v>-9.5455198177554212E-3</v>
      </c>
      <c r="L2116">
        <f t="shared" si="165"/>
        <v>4.184560535229866</v>
      </c>
    </row>
    <row r="2117" spans="1:12" x14ac:dyDescent="0.25">
      <c r="A2117" s="1">
        <v>37592.958333333336</v>
      </c>
      <c r="C2117">
        <v>61.346893310546797</v>
      </c>
      <c r="E2117">
        <f t="shared" si="166"/>
        <v>1.5959047579174879E-3</v>
      </c>
      <c r="H2117">
        <f t="shared" si="167"/>
        <v>4.1818395694586154E-3</v>
      </c>
      <c r="J2117">
        <f t="shared" si="168"/>
        <v>3.6211573094389702</v>
      </c>
      <c r="K2117">
        <f t="shared" si="169"/>
        <v>4.7877142737524636E-3</v>
      </c>
      <c r="L2117">
        <f t="shared" si="165"/>
        <v>4.2045950154337675</v>
      </c>
    </row>
    <row r="2118" spans="1:12" x14ac:dyDescent="0.25">
      <c r="A2118" s="1">
        <v>37593.958333333336</v>
      </c>
      <c r="C2118">
        <v>60.525718688964801</v>
      </c>
      <c r="E2118">
        <f t="shared" si="166"/>
        <v>-1.3385757244871233E-2</v>
      </c>
      <c r="H2118">
        <f t="shared" si="167"/>
        <v>-3.5075457376801684E-2</v>
      </c>
      <c r="J2118">
        <f t="shared" si="168"/>
        <v>3.4941435605770494</v>
      </c>
      <c r="K2118">
        <f t="shared" si="169"/>
        <v>-4.0157271734613698E-2</v>
      </c>
      <c r="L2118">
        <f t="shared" si="165"/>
        <v>4.0357499508649912</v>
      </c>
    </row>
    <row r="2119" spans="1:12" x14ac:dyDescent="0.25">
      <c r="A2119" s="1">
        <v>37594.958333333336</v>
      </c>
      <c r="C2119">
        <v>60.251983642578097</v>
      </c>
      <c r="E2119">
        <f t="shared" si="166"/>
        <v>-4.5226236435688127E-3</v>
      </c>
      <c r="H2119">
        <f t="shared" si="167"/>
        <v>-1.1850886725298554E-2</v>
      </c>
      <c r="J2119">
        <f t="shared" si="168"/>
        <v>3.4527348610387194</v>
      </c>
      <c r="K2119">
        <f t="shared" si="169"/>
        <v>-1.3567870930706438E-2</v>
      </c>
      <c r="L2119">
        <f t="shared" si="165"/>
        <v>3.9809934164230505</v>
      </c>
    </row>
    <row r="2120" spans="1:12" x14ac:dyDescent="0.25">
      <c r="A2120" s="1">
        <v>37595.958333333336</v>
      </c>
      <c r="C2120">
        <v>59.5872383117675</v>
      </c>
      <c r="E2120">
        <f t="shared" si="166"/>
        <v>-1.1032754286629753E-2</v>
      </c>
      <c r="H2120">
        <f t="shared" si="167"/>
        <v>-2.8909750539341313E-2</v>
      </c>
      <c r="J2120">
        <f t="shared" si="168"/>
        <v>3.3529171575276027</v>
      </c>
      <c r="K2120">
        <f t="shared" si="169"/>
        <v>-3.309826285988926E-2</v>
      </c>
      <c r="L2120">
        <f t="shared" si="165"/>
        <v>3.8492294498827917</v>
      </c>
    </row>
    <row r="2121" spans="1:12" x14ac:dyDescent="0.25">
      <c r="A2121" s="1">
        <v>37596.958333333336</v>
      </c>
      <c r="C2121">
        <v>59.978302001953097</v>
      </c>
      <c r="E2121">
        <f t="shared" si="166"/>
        <v>6.5628765699712321E-3</v>
      </c>
      <c r="H2121">
        <f t="shared" si="167"/>
        <v>1.7197076951880046E-2</v>
      </c>
      <c r="J2121">
        <f t="shared" si="168"/>
        <v>3.410577531898884</v>
      </c>
      <c r="K2121">
        <f t="shared" si="169"/>
        <v>1.9688629709913696E-2</v>
      </c>
      <c r="L2121">
        <f t="shared" si="165"/>
        <v>3.9250155031900289</v>
      </c>
    </row>
    <row r="2122" spans="1:12" x14ac:dyDescent="0.25">
      <c r="A2122" s="1">
        <v>37599.958333333336</v>
      </c>
      <c r="C2122">
        <v>58.329414367675703</v>
      </c>
      <c r="E2122">
        <f t="shared" si="166"/>
        <v>-2.7491402377874952E-2</v>
      </c>
      <c r="H2122">
        <f t="shared" si="167"/>
        <v>-7.2037277734370977E-2</v>
      </c>
      <c r="J2122">
        <f t="shared" si="168"/>
        <v>3.1648888109988786</v>
      </c>
      <c r="K2122">
        <f t="shared" si="169"/>
        <v>-8.2474207133624855E-2</v>
      </c>
      <c r="L2122">
        <f t="shared" si="165"/>
        <v>3.6013029615772458</v>
      </c>
    </row>
    <row r="2123" spans="1:12" x14ac:dyDescent="0.25">
      <c r="A2123" s="1">
        <v>37600.958333333336</v>
      </c>
      <c r="C2123">
        <v>59.111507415771399</v>
      </c>
      <c r="E2123">
        <f t="shared" si="166"/>
        <v>1.3408210189902237E-2</v>
      </c>
      <c r="H2123">
        <f t="shared" si="167"/>
        <v>3.5134292099560489E-2</v>
      </c>
      <c r="J2123">
        <f t="shared" si="168"/>
        <v>3.276084938947144</v>
      </c>
      <c r="K2123">
        <f t="shared" si="169"/>
        <v>4.022463056970671E-2</v>
      </c>
      <c r="L2123">
        <f t="shared" si="165"/>
        <v>3.746164042776281</v>
      </c>
    </row>
    <row r="2124" spans="1:12" x14ac:dyDescent="0.25">
      <c r="A2124" s="1">
        <v>37601.958333333336</v>
      </c>
      <c r="C2124">
        <v>59.163619995117102</v>
      </c>
      <c r="E2124">
        <f t="shared" si="166"/>
        <v>8.815978753369258E-4</v>
      </c>
      <c r="H2124">
        <f t="shared" si="167"/>
        <v>2.3101008134378976E-3</v>
      </c>
      <c r="J2124">
        <f t="shared" si="168"/>
        <v>3.2836530254294973</v>
      </c>
      <c r="K2124">
        <f t="shared" si="169"/>
        <v>2.6447936260107774E-3</v>
      </c>
      <c r="L2124">
        <f t="shared" si="165"/>
        <v>3.7560718735586063</v>
      </c>
    </row>
    <row r="2125" spans="1:12" x14ac:dyDescent="0.25">
      <c r="A2125" s="1">
        <v>37602.958333333336</v>
      </c>
      <c r="C2125">
        <v>59.157096862792898</v>
      </c>
      <c r="E2125">
        <f t="shared" si="166"/>
        <v>-1.1025580119583545E-4</v>
      </c>
      <c r="H2125">
        <f t="shared" si="167"/>
        <v>-2.8890951663353945E-4</v>
      </c>
      <c r="J2125">
        <f t="shared" si="168"/>
        <v>3.2827043468211281</v>
      </c>
      <c r="K2125">
        <f t="shared" si="169"/>
        <v>-3.3076740358750634E-4</v>
      </c>
      <c r="L2125">
        <f t="shared" si="165"/>
        <v>3.7548294874173012</v>
      </c>
    </row>
    <row r="2126" spans="1:12" x14ac:dyDescent="0.25">
      <c r="A2126" s="1">
        <v>37603.958333333336</v>
      </c>
      <c r="C2126">
        <v>58.225090026855398</v>
      </c>
      <c r="E2126">
        <f t="shared" si="166"/>
        <v>-1.5754776440418783E-2</v>
      </c>
      <c r="H2126">
        <f t="shared" si="167"/>
        <v>-4.1283132467435119E-2</v>
      </c>
      <c r="J2126">
        <f t="shared" si="168"/>
        <v>3.1471840284198866</v>
      </c>
      <c r="K2126">
        <f t="shared" si="169"/>
        <v>-4.7264329321256349E-2</v>
      </c>
      <c r="L2126">
        <f t="shared" si="165"/>
        <v>3.5773599899788455</v>
      </c>
    </row>
    <row r="2127" spans="1:12" x14ac:dyDescent="0.25">
      <c r="A2127" s="1">
        <v>37606.958333333336</v>
      </c>
      <c r="C2127">
        <v>59.730625152587798</v>
      </c>
      <c r="E2127">
        <f t="shared" si="166"/>
        <v>2.5857154107241431E-2</v>
      </c>
      <c r="H2127">
        <f t="shared" si="167"/>
        <v>6.775496448820173E-2</v>
      </c>
      <c r="J2127">
        <f t="shared" si="168"/>
        <v>3.3604213705033112</v>
      </c>
      <c r="K2127">
        <f t="shared" si="169"/>
        <v>7.7571462321724294E-2</v>
      </c>
      <c r="L2127">
        <f t="shared" si="165"/>
        <v>3.8548610356527337</v>
      </c>
    </row>
    <row r="2128" spans="1:12" x14ac:dyDescent="0.25">
      <c r="A2128" s="1">
        <v>37607.958333333336</v>
      </c>
      <c r="C2128">
        <v>59.209239959716797</v>
      </c>
      <c r="E2128">
        <f t="shared" si="166"/>
        <v>-8.7289425071154225E-3</v>
      </c>
      <c r="H2128">
        <f t="shared" si="167"/>
        <v>-2.2872942131846104E-2</v>
      </c>
      <c r="J2128">
        <f t="shared" si="168"/>
        <v>3.2835586469571703</v>
      </c>
      <c r="K2128">
        <f t="shared" si="169"/>
        <v>-2.6186827521346268E-2</v>
      </c>
      <c r="L2128">
        <f t="shared" si="165"/>
        <v>3.7539144545933372</v>
      </c>
    </row>
    <row r="2129" spans="1:12" x14ac:dyDescent="0.25">
      <c r="A2129" s="1">
        <v>37608.958333333336</v>
      </c>
      <c r="C2129">
        <v>58.524944305419901</v>
      </c>
      <c r="E2129">
        <f t="shared" si="166"/>
        <v>-1.1557244355145602E-2</v>
      </c>
      <c r="H2129">
        <f t="shared" si="167"/>
        <v>-3.0284101553351532E-2</v>
      </c>
      <c r="J2129">
        <f t="shared" si="168"/>
        <v>3.1841190234363341</v>
      </c>
      <c r="K2129">
        <f t="shared" si="169"/>
        <v>-3.4671733065436805E-2</v>
      </c>
      <c r="L2129">
        <f t="shared" si="165"/>
        <v>3.6237597346731922</v>
      </c>
    </row>
    <row r="2130" spans="1:12" x14ac:dyDescent="0.25">
      <c r="A2130" s="1">
        <v>37609.958333333336</v>
      </c>
      <c r="C2130">
        <v>58.107841491699197</v>
      </c>
      <c r="E2130">
        <f t="shared" si="166"/>
        <v>-7.126923718953071E-3</v>
      </c>
      <c r="H2130">
        <f t="shared" si="167"/>
        <v>-1.8675081622867136E-2</v>
      </c>
      <c r="J2130">
        <f t="shared" si="168"/>
        <v>3.1246553407767368</v>
      </c>
      <c r="K2130">
        <f t="shared" si="169"/>
        <v>-2.1380771156859213E-2</v>
      </c>
      <c r="L2130">
        <f t="shared" si="165"/>
        <v>3.5462809570587037</v>
      </c>
    </row>
    <row r="2131" spans="1:12" x14ac:dyDescent="0.25">
      <c r="A2131" s="1">
        <v>37610.958333333336</v>
      </c>
      <c r="C2131">
        <v>58.936931610107401</v>
      </c>
      <c r="E2131">
        <f t="shared" si="166"/>
        <v>1.4268127969039091E-2</v>
      </c>
      <c r="H2131">
        <f t="shared" si="167"/>
        <v>3.7387583329776493E-2</v>
      </c>
      <c r="J2131">
        <f t="shared" si="168"/>
        <v>3.2414786527068582</v>
      </c>
      <c r="K2131">
        <f t="shared" si="169"/>
        <v>4.2804383907117272E-2</v>
      </c>
      <c r="L2131">
        <f t="shared" si="165"/>
        <v>3.6980773285871438</v>
      </c>
    </row>
    <row r="2132" spans="1:12" x14ac:dyDescent="0.25">
      <c r="A2132" s="1">
        <v>37613.958333333336</v>
      </c>
      <c r="C2132">
        <v>58.956600189208899</v>
      </c>
      <c r="E2132">
        <f t="shared" si="166"/>
        <v>3.3372248205276733E-4</v>
      </c>
      <c r="H2132">
        <f t="shared" si="167"/>
        <v>8.7447190926813413E-4</v>
      </c>
      <c r="J2132">
        <f t="shared" si="168"/>
        <v>3.2443132347331427</v>
      </c>
      <c r="K2132">
        <f t="shared" si="169"/>
        <v>1.001167446158302E-3</v>
      </c>
      <c r="L2132">
        <f t="shared" si="165"/>
        <v>3.7017797232219012</v>
      </c>
    </row>
    <row r="2133" spans="1:12" x14ac:dyDescent="0.25">
      <c r="A2133" s="1">
        <v>37614.958333333336</v>
      </c>
      <c r="C2133">
        <v>58.517818450927699</v>
      </c>
      <c r="E2133">
        <f t="shared" si="166"/>
        <v>-7.4424532091915685E-3</v>
      </c>
      <c r="H2133">
        <f t="shared" si="167"/>
        <v>-1.9501881405914512E-2</v>
      </c>
      <c r="J2133">
        <f t="shared" si="168"/>
        <v>3.181043022785738</v>
      </c>
      <c r="K2133">
        <f t="shared" si="169"/>
        <v>-2.2327359627574705E-2</v>
      </c>
      <c r="L2133">
        <f t="shared" si="165"/>
        <v>3.6191287560794621</v>
      </c>
    </row>
    <row r="2134" spans="1:12" x14ac:dyDescent="0.25">
      <c r="A2134" s="1">
        <v>37616.958333333336</v>
      </c>
      <c r="C2134">
        <v>58.5440063476562</v>
      </c>
      <c r="E2134">
        <f t="shared" si="166"/>
        <v>4.4752004469317264E-4</v>
      </c>
      <c r="H2134">
        <f t="shared" si="167"/>
        <v>1.1726621038876282E-3</v>
      </c>
      <c r="J2134">
        <f t="shared" si="168"/>
        <v>3.184773311389395</v>
      </c>
      <c r="K2134">
        <f t="shared" si="169"/>
        <v>1.3425601340795179E-3</v>
      </c>
      <c r="L2134">
        <f t="shared" si="165"/>
        <v>3.6239876540674749</v>
      </c>
    </row>
    <row r="2135" spans="1:12" x14ac:dyDescent="0.25">
      <c r="A2135" s="1">
        <v>37617.958333333336</v>
      </c>
      <c r="C2135">
        <v>57.227584838867102</v>
      </c>
      <c r="E2135">
        <f t="shared" si="166"/>
        <v>-2.2486016774658224E-2</v>
      </c>
      <c r="H2135">
        <f t="shared" si="167"/>
        <v>-5.8921382520646437E-2</v>
      </c>
      <c r="J2135">
        <f t="shared" si="168"/>
        <v>2.9971220648674746</v>
      </c>
      <c r="K2135">
        <f t="shared" si="169"/>
        <v>-6.7458050323974672E-2</v>
      </c>
      <c r="L2135">
        <f t="shared" si="165"/>
        <v>3.3795205125259282</v>
      </c>
    </row>
    <row r="2136" spans="1:12" x14ac:dyDescent="0.25">
      <c r="A2136" s="1">
        <v>37620.958333333336</v>
      </c>
      <c r="C2136">
        <v>57.705703735351499</v>
      </c>
      <c r="E2136">
        <f t="shared" si="166"/>
        <v>8.3546928955784416E-3</v>
      </c>
      <c r="H2136">
        <f t="shared" si="167"/>
        <v>2.1892274691251396E-2</v>
      </c>
      <c r="J2136">
        <f t="shared" si="168"/>
        <v>3.0627358843947636</v>
      </c>
      <c r="K2136">
        <f t="shared" si="169"/>
        <v>2.5064078686735325E-2</v>
      </c>
      <c r="L2136">
        <f t="shared" si="165"/>
        <v>3.4642250805753143</v>
      </c>
    </row>
    <row r="2137" spans="1:12" x14ac:dyDescent="0.25">
      <c r="A2137" s="1">
        <v>37621.958333333336</v>
      </c>
      <c r="C2137">
        <v>57.784305572509702</v>
      </c>
      <c r="E2137">
        <f t="shared" si="166"/>
        <v>1.3621155634577775E-3</v>
      </c>
      <c r="H2137">
        <f t="shared" si="167"/>
        <v>3.5692285101500128E-3</v>
      </c>
      <c r="J2137">
        <f t="shared" si="168"/>
        <v>3.0736674886324051</v>
      </c>
      <c r="K2137">
        <f t="shared" si="169"/>
        <v>4.0863466903733325E-3</v>
      </c>
      <c r="L2137">
        <f t="shared" si="165"/>
        <v>3.4783811052680313</v>
      </c>
    </row>
    <row r="2138" spans="1:12" x14ac:dyDescent="0.25">
      <c r="A2138" s="1">
        <v>37623.958333333336</v>
      </c>
      <c r="C2138">
        <v>59.644283294677699</v>
      </c>
      <c r="E2138">
        <f t="shared" si="166"/>
        <v>3.2188285447750653E-2</v>
      </c>
      <c r="H2138">
        <f t="shared" si="167"/>
        <v>8.4344786297950294E-2</v>
      </c>
      <c r="J2138">
        <f t="shared" si="168"/>
        <v>3.332915316112063</v>
      </c>
      <c r="K2138">
        <f t="shared" si="169"/>
        <v>9.6564856343251959E-2</v>
      </c>
      <c r="L2138">
        <f t="shared" si="165"/>
        <v>3.8142704770053206</v>
      </c>
    </row>
    <row r="2139" spans="1:12" x14ac:dyDescent="0.25">
      <c r="A2139" s="1">
        <v>37624.958333333336</v>
      </c>
      <c r="C2139">
        <v>59.827682495117102</v>
      </c>
      <c r="E2139">
        <f t="shared" si="166"/>
        <v>3.0748831289213463E-3</v>
      </c>
      <c r="H2139">
        <f t="shared" si="167"/>
        <v>8.0572903089551583E-3</v>
      </c>
      <c r="J2139">
        <f t="shared" si="168"/>
        <v>3.3597695823891409</v>
      </c>
      <c r="K2139">
        <f t="shared" si="169"/>
        <v>9.2246493867640389E-3</v>
      </c>
      <c r="L2139">
        <f t="shared" si="165"/>
        <v>3.8494557848219801</v>
      </c>
    </row>
    <row r="2140" spans="1:12" x14ac:dyDescent="0.25">
      <c r="A2140" s="1">
        <v>37627.958333333336</v>
      </c>
      <c r="C2140">
        <v>60.882080078125</v>
      </c>
      <c r="E2140">
        <f t="shared" si="166"/>
        <v>1.7623908181533698E-2</v>
      </c>
      <c r="H2140">
        <f t="shared" si="167"/>
        <v>4.6180924166311393E-2</v>
      </c>
      <c r="J2140">
        <f t="shared" si="168"/>
        <v>3.5149268466897334</v>
      </c>
      <c r="K2140">
        <f t="shared" si="169"/>
        <v>5.2871724544601095E-2</v>
      </c>
      <c r="L2140">
        <f t="shared" si="165"/>
        <v>4.0529831507237093</v>
      </c>
    </row>
    <row r="2141" spans="1:12" x14ac:dyDescent="0.25">
      <c r="A2141" s="1">
        <v>37628.958333333336</v>
      </c>
      <c r="C2141">
        <v>60.731475830078097</v>
      </c>
      <c r="E2141">
        <f t="shared" si="166"/>
        <v>-2.4737040497572194E-3</v>
      </c>
      <c r="H2141">
        <f t="shared" si="167"/>
        <v>-6.4819867395492824E-3</v>
      </c>
      <c r="J2141">
        <f t="shared" si="168"/>
        <v>3.4921431374790051</v>
      </c>
      <c r="K2141">
        <f t="shared" si="169"/>
        <v>-7.4211121492716581E-3</v>
      </c>
      <c r="L2141">
        <f t="shared" si="165"/>
        <v>4.0229055082230802</v>
      </c>
    </row>
    <row r="2142" spans="1:12" x14ac:dyDescent="0.25">
      <c r="A2142" s="1">
        <v>37629.958333333336</v>
      </c>
      <c r="C2142">
        <v>59.853874206542898</v>
      </c>
      <c r="E2142">
        <f t="shared" si="166"/>
        <v>-1.4450523580073371E-2</v>
      </c>
      <c r="H2142">
        <f t="shared" si="167"/>
        <v>-3.7865524873427293E-2</v>
      </c>
      <c r="J2142">
        <f t="shared" si="168"/>
        <v>3.3599113046452254</v>
      </c>
      <c r="K2142">
        <f t="shared" si="169"/>
        <v>-4.3351570740220113E-2</v>
      </c>
      <c r="L2142">
        <f t="shared" si="165"/>
        <v>3.8485062355021262</v>
      </c>
    </row>
    <row r="2143" spans="1:12" x14ac:dyDescent="0.25">
      <c r="A2143" s="1">
        <v>37630.958333333336</v>
      </c>
      <c r="C2143">
        <v>60.783878326416001</v>
      </c>
      <c r="E2143">
        <f t="shared" si="166"/>
        <v>1.5537910155387191E-2</v>
      </c>
      <c r="H2143">
        <f t="shared" si="167"/>
        <v>4.0714865465580931E-2</v>
      </c>
      <c r="J2143">
        <f t="shared" si="168"/>
        <v>3.4967096413901402</v>
      </c>
      <c r="K2143">
        <f t="shared" si="169"/>
        <v>4.6613730466161574E-2</v>
      </c>
      <c r="L2143">
        <f t="shared" si="165"/>
        <v>4.0278994678611646</v>
      </c>
    </row>
    <row r="2144" spans="1:12" x14ac:dyDescent="0.25">
      <c r="A2144" s="1">
        <v>37631.958333333336</v>
      </c>
      <c r="C2144">
        <v>60.947586059570298</v>
      </c>
      <c r="E2144">
        <f t="shared" si="166"/>
        <v>2.6932755470976399E-3</v>
      </c>
      <c r="H2144">
        <f t="shared" si="167"/>
        <v>7.0573423623382214E-3</v>
      </c>
      <c r="J2144">
        <f t="shared" si="168"/>
        <v>3.521387118471119</v>
      </c>
      <c r="K2144">
        <f t="shared" si="169"/>
        <v>8.0798266412929198E-3</v>
      </c>
      <c r="L2144">
        <f t="shared" si="165"/>
        <v>4.0604441972900389</v>
      </c>
    </row>
    <row r="2145" spans="1:12" x14ac:dyDescent="0.25">
      <c r="A2145" s="1">
        <v>37634.958333333336</v>
      </c>
      <c r="C2145">
        <v>60.927959442138601</v>
      </c>
      <c r="E2145">
        <f t="shared" si="166"/>
        <v>-3.2202452468776954E-4</v>
      </c>
      <c r="H2145">
        <f t="shared" si="167"/>
        <v>-8.4381908945035098E-4</v>
      </c>
      <c r="J2145">
        <f t="shared" si="168"/>
        <v>3.5184157047992088</v>
      </c>
      <c r="K2145">
        <f t="shared" si="169"/>
        <v>-9.6607357406330863E-4</v>
      </c>
      <c r="L2145">
        <f t="shared" si="165"/>
        <v>4.0565215094520779</v>
      </c>
    </row>
    <row r="2146" spans="1:12" x14ac:dyDescent="0.25">
      <c r="A2146" s="1">
        <v>37635.958333333336</v>
      </c>
      <c r="C2146">
        <v>61.124393463134702</v>
      </c>
      <c r="E2146">
        <f t="shared" si="166"/>
        <v>3.224037417216552E-3</v>
      </c>
      <c r="H2146">
        <f t="shared" si="167"/>
        <v>8.4481277330889469E-3</v>
      </c>
      <c r="J2146">
        <f t="shared" si="168"/>
        <v>3.5481397300914588</v>
      </c>
      <c r="K2146">
        <f t="shared" si="169"/>
        <v>9.672112251649656E-3</v>
      </c>
      <c r="L2146">
        <f t="shared" si="165"/>
        <v>4.0957566408427297</v>
      </c>
    </row>
    <row r="2147" spans="1:12" x14ac:dyDescent="0.25">
      <c r="A2147" s="1">
        <v>37636.958333333336</v>
      </c>
      <c r="C2147">
        <v>60.515327453613203</v>
      </c>
      <c r="E2147">
        <f t="shared" si="166"/>
        <v>-9.964368969793358E-3</v>
      </c>
      <c r="H2147">
        <f t="shared" si="167"/>
        <v>-2.6110200020295855E-2</v>
      </c>
      <c r="J2147">
        <f t="shared" si="168"/>
        <v>3.4554970920388124</v>
      </c>
      <c r="K2147">
        <f t="shared" si="169"/>
        <v>-2.9893106909380074E-2</v>
      </c>
      <c r="L2147">
        <f t="shared" si="165"/>
        <v>3.9733217497032149</v>
      </c>
    </row>
    <row r="2148" spans="1:12" x14ac:dyDescent="0.25">
      <c r="A2148" s="1">
        <v>37637.958333333336</v>
      </c>
      <c r="C2148">
        <v>60.266445159912102</v>
      </c>
      <c r="E2148">
        <f t="shared" si="166"/>
        <v>-4.1127149793889206E-3</v>
      </c>
      <c r="H2148">
        <f t="shared" si="167"/>
        <v>-1.0776779850670121E-2</v>
      </c>
      <c r="J2148">
        <f t="shared" si="168"/>
        <v>3.4182579606032792</v>
      </c>
      <c r="K2148">
        <f t="shared" si="169"/>
        <v>-1.2338144938166762E-2</v>
      </c>
      <c r="L2148">
        <f t="shared" si="165"/>
        <v>3.9242983300694063</v>
      </c>
    </row>
    <row r="2149" spans="1:12" x14ac:dyDescent="0.25">
      <c r="A2149" s="1">
        <v>37638.958333333336</v>
      </c>
      <c r="C2149">
        <v>59.375770568847599</v>
      </c>
      <c r="E2149">
        <f t="shared" si="166"/>
        <v>-1.4778946870039666E-2</v>
      </c>
      <c r="H2149">
        <f t="shared" si="167"/>
        <v>-3.8726111009723431E-2</v>
      </c>
      <c r="J2149">
        <f t="shared" si="168"/>
        <v>3.2858821233610858</v>
      </c>
      <c r="K2149">
        <f t="shared" si="169"/>
        <v>-4.4336840610118999E-2</v>
      </c>
      <c r="L2149">
        <f t="shared" si="165"/>
        <v>3.7503073405025629</v>
      </c>
    </row>
    <row r="2150" spans="1:12" x14ac:dyDescent="0.25">
      <c r="A2150" s="1">
        <v>37642.958333333336</v>
      </c>
      <c r="C2150">
        <v>58.452285766601499</v>
      </c>
      <c r="E2150">
        <f t="shared" si="166"/>
        <v>-1.5553226398557607E-2</v>
      </c>
      <c r="H2150">
        <f t="shared" si="167"/>
        <v>-4.0754999484498872E-2</v>
      </c>
      <c r="J2150">
        <f t="shared" si="168"/>
        <v>3.1519659991173805</v>
      </c>
      <c r="K2150">
        <f t="shared" si="169"/>
        <v>-4.6659679195672821E-2</v>
      </c>
      <c r="L2150">
        <f t="shared" si="165"/>
        <v>3.5753192031095362</v>
      </c>
    </row>
    <row r="2151" spans="1:12" x14ac:dyDescent="0.25">
      <c r="A2151" s="1">
        <v>37643.958333333336</v>
      </c>
      <c r="C2151">
        <v>57.744976043701101</v>
      </c>
      <c r="E2151">
        <f t="shared" si="166"/>
        <v>-1.2100634109069142E-2</v>
      </c>
      <c r="H2151">
        <f t="shared" si="167"/>
        <v>-3.1707976482806016E-2</v>
      </c>
      <c r="J2151">
        <f t="shared" si="168"/>
        <v>3.0520235353427627</v>
      </c>
      <c r="K2151">
        <f t="shared" si="169"/>
        <v>-3.6301902327207425E-2</v>
      </c>
      <c r="L2151">
        <f t="shared" si="165"/>
        <v>3.4455283146096649</v>
      </c>
    </row>
    <row r="2152" spans="1:12" x14ac:dyDescent="0.25">
      <c r="A2152" s="1">
        <v>37644.958333333336</v>
      </c>
      <c r="C2152">
        <v>58.098644256591797</v>
      </c>
      <c r="E2152">
        <f t="shared" si="166"/>
        <v>6.1246577126128354E-3</v>
      </c>
      <c r="H2152">
        <f t="shared" si="167"/>
        <v>1.6048787275636699E-2</v>
      </c>
      <c r="J2152">
        <f t="shared" si="168"/>
        <v>3.1010048118217157</v>
      </c>
      <c r="K2152">
        <f t="shared" si="169"/>
        <v>1.8373973137838506E-2</v>
      </c>
      <c r="L2152">
        <f t="shared" si="165"/>
        <v>3.5088363593079648</v>
      </c>
    </row>
    <row r="2153" spans="1:12" x14ac:dyDescent="0.25">
      <c r="A2153" s="1">
        <v>37645.958333333336</v>
      </c>
      <c r="C2153">
        <v>56.572681427001903</v>
      </c>
      <c r="E2153">
        <f t="shared" si="166"/>
        <v>-2.6265033360339696E-2</v>
      </c>
      <c r="H2153">
        <f t="shared" si="167"/>
        <v>-6.8823753582103131E-2</v>
      </c>
      <c r="J2153">
        <f t="shared" si="168"/>
        <v>2.8875820207959819</v>
      </c>
      <c r="K2153">
        <f t="shared" si="169"/>
        <v>-7.8795100081019087E-2</v>
      </c>
      <c r="L2153">
        <f t="shared" si="165"/>
        <v>3.232357247208375</v>
      </c>
    </row>
    <row r="2154" spans="1:12" x14ac:dyDescent="0.25">
      <c r="A2154" s="1">
        <v>37648.958333333336</v>
      </c>
      <c r="C2154">
        <v>55.799858093261697</v>
      </c>
      <c r="E2154">
        <f t="shared" si="166"/>
        <v>-1.3660715989526007E-2</v>
      </c>
      <c r="H2154">
        <f t="shared" si="167"/>
        <v>-3.5795947338788159E-2</v>
      </c>
      <c r="J2154">
        <f t="shared" si="168"/>
        <v>2.7842182868431378</v>
      </c>
      <c r="K2154">
        <f t="shared" si="169"/>
        <v>-4.098214796857802E-2</v>
      </c>
      <c r="L2154">
        <f t="shared" si="165"/>
        <v>3.0998883042159759</v>
      </c>
    </row>
    <row r="2155" spans="1:12" x14ac:dyDescent="0.25">
      <c r="A2155" s="1">
        <v>37649.958333333336</v>
      </c>
      <c r="C2155">
        <v>56.212467193603501</v>
      </c>
      <c r="E2155">
        <f t="shared" si="166"/>
        <v>7.3944471265892098E-3</v>
      </c>
      <c r="H2155">
        <f t="shared" si="167"/>
        <v>1.9376088350404604E-2</v>
      </c>
      <c r="J2155">
        <f t="shared" si="168"/>
        <v>2.8381655463558224</v>
      </c>
      <c r="K2155">
        <f t="shared" si="169"/>
        <v>2.2183341379767629E-2</v>
      </c>
      <c r="L2155">
        <f t="shared" si="165"/>
        <v>3.168654184707548</v>
      </c>
    </row>
    <row r="2156" spans="1:12" x14ac:dyDescent="0.25">
      <c r="A2156" s="1">
        <v>37650.958333333336</v>
      </c>
      <c r="C2156">
        <v>56.638179779052699</v>
      </c>
      <c r="E2156">
        <f t="shared" si="166"/>
        <v>7.5732770095819912E-3</v>
      </c>
      <c r="H2156">
        <f t="shared" si="167"/>
        <v>1.9844686415038944E-2</v>
      </c>
      <c r="J2156">
        <f t="shared" si="168"/>
        <v>2.8944880516172216</v>
      </c>
      <c r="K2156">
        <f t="shared" si="169"/>
        <v>2.2719831028745974E-2</v>
      </c>
      <c r="L2156">
        <f t="shared" si="165"/>
        <v>3.2406454723726323</v>
      </c>
    </row>
    <row r="2157" spans="1:12" x14ac:dyDescent="0.25">
      <c r="A2157" s="1">
        <v>37651.958333333336</v>
      </c>
      <c r="C2157">
        <v>55.295570373535099</v>
      </c>
      <c r="E2157">
        <f t="shared" si="166"/>
        <v>-2.3705023903578093E-2</v>
      </c>
      <c r="H2157">
        <f t="shared" si="167"/>
        <v>-6.2115615899473675E-2</v>
      </c>
      <c r="J2157">
        <f t="shared" si="168"/>
        <v>2.7146951435773503</v>
      </c>
      <c r="K2157">
        <f t="shared" si="169"/>
        <v>-7.1115071710734279E-2</v>
      </c>
      <c r="L2157">
        <f t="shared" si="165"/>
        <v>3.0101867372157862</v>
      </c>
    </row>
    <row r="2158" spans="1:12" x14ac:dyDescent="0.25">
      <c r="A2158" s="1">
        <v>37652.958333333336</v>
      </c>
      <c r="C2158">
        <v>56.3630981445312</v>
      </c>
      <c r="E2158">
        <f t="shared" si="166"/>
        <v>1.9305846088297773E-2</v>
      </c>
      <c r="H2158">
        <f t="shared" si="167"/>
        <v>5.0588201265388794E-2</v>
      </c>
      <c r="J2158">
        <f t="shared" si="168"/>
        <v>2.8520266878748153</v>
      </c>
      <c r="K2158">
        <f t="shared" si="169"/>
        <v>5.791753826489332E-2</v>
      </c>
      <c r="L2158">
        <f t="shared" si="165"/>
        <v>3.1845293427529557</v>
      </c>
    </row>
    <row r="2159" spans="1:12" x14ac:dyDescent="0.25">
      <c r="A2159" s="1">
        <v>37655.958333333336</v>
      </c>
      <c r="C2159">
        <v>56.474414825439403</v>
      </c>
      <c r="E2159">
        <f t="shared" si="166"/>
        <v>1.9749922302487732E-3</v>
      </c>
      <c r="H2159">
        <f t="shared" si="167"/>
        <v>5.1751839305279245E-3</v>
      </c>
      <c r="J2159">
        <f t="shared" si="168"/>
        <v>2.8667864505593417</v>
      </c>
      <c r="K2159">
        <f t="shared" si="169"/>
        <v>5.9249766907463197E-3</v>
      </c>
      <c r="L2159">
        <f t="shared" si="165"/>
        <v>3.2033976048797648</v>
      </c>
    </row>
    <row r="2160" spans="1:12" x14ac:dyDescent="0.25">
      <c r="A2160" s="1">
        <v>37656.958333333336</v>
      </c>
      <c r="C2160">
        <v>55.917732238769503</v>
      </c>
      <c r="E2160">
        <f t="shared" si="166"/>
        <v>-9.8572528531829517E-3</v>
      </c>
      <c r="H2160">
        <f t="shared" si="167"/>
        <v>-2.5829517596895685E-2</v>
      </c>
      <c r="J2160">
        <f t="shared" si="168"/>
        <v>2.7927387394880769</v>
      </c>
      <c r="K2160">
        <f t="shared" si="169"/>
        <v>-2.9571758559548855E-2</v>
      </c>
      <c r="L2160">
        <f t="shared" si="165"/>
        <v>3.1086675043380234</v>
      </c>
    </row>
    <row r="2161" spans="1:12" x14ac:dyDescent="0.25">
      <c r="A2161" s="1">
        <v>37657.958333333336</v>
      </c>
      <c r="C2161">
        <v>55.570598602294901</v>
      </c>
      <c r="E2161">
        <f t="shared" si="166"/>
        <v>-6.2079348102376253E-3</v>
      </c>
      <c r="H2161">
        <f t="shared" si="167"/>
        <v>-1.6267002968239467E-2</v>
      </c>
      <c r="J2161">
        <f t="shared" si="168"/>
        <v>2.747309250123307</v>
      </c>
      <c r="K2161">
        <f t="shared" si="169"/>
        <v>-1.8623804430712876E-2</v>
      </c>
      <c r="L2161">
        <f t="shared" si="165"/>
        <v>3.0507722886971198</v>
      </c>
    </row>
    <row r="2162" spans="1:12" x14ac:dyDescent="0.25">
      <c r="A2162" s="1">
        <v>37658.958333333336</v>
      </c>
      <c r="C2162">
        <v>55.308666229247997</v>
      </c>
      <c r="E2162">
        <f t="shared" si="166"/>
        <v>-4.7135064158925211E-3</v>
      </c>
      <c r="H2162">
        <f t="shared" si="167"/>
        <v>-1.2351067658071056E-2</v>
      </c>
      <c r="J2162">
        <f t="shared" si="168"/>
        <v>2.7133770476973895</v>
      </c>
      <c r="K2162">
        <f t="shared" si="169"/>
        <v>-1.4140519247677563E-2</v>
      </c>
      <c r="L2162">
        <f t="shared" si="165"/>
        <v>3.0076327844285169</v>
      </c>
    </row>
    <row r="2163" spans="1:12" x14ac:dyDescent="0.25">
      <c r="A2163" s="1">
        <v>37659.958333333336</v>
      </c>
      <c r="C2163">
        <v>54.634063720703097</v>
      </c>
      <c r="E2163">
        <f t="shared" si="166"/>
        <v>-1.2197048935310595E-2</v>
      </c>
      <c r="H2163">
        <f t="shared" si="167"/>
        <v>-3.1960617709332041E-2</v>
      </c>
      <c r="J2163">
        <f t="shared" si="168"/>
        <v>2.6266558411746574</v>
      </c>
      <c r="K2163">
        <f t="shared" si="169"/>
        <v>-3.6591146805931785E-2</v>
      </c>
      <c r="L2163">
        <f t="shared" si="165"/>
        <v>2.8975800516751598</v>
      </c>
    </row>
    <row r="2164" spans="1:12" x14ac:dyDescent="0.25">
      <c r="A2164" s="1">
        <v>37662.958333333336</v>
      </c>
      <c r="C2164">
        <v>55.020511627197202</v>
      </c>
      <c r="E2164">
        <f t="shared" si="166"/>
        <v>7.0733875567023929E-3</v>
      </c>
      <c r="H2164">
        <f t="shared" si="167"/>
        <v>1.8534797786638097E-2</v>
      </c>
      <c r="J2164">
        <f t="shared" si="168"/>
        <v>2.6753403760459218</v>
      </c>
      <c r="K2164">
        <f t="shared" si="169"/>
        <v>2.1220162670107179E-2</v>
      </c>
      <c r="L2164">
        <f t="shared" si="165"/>
        <v>2.9590671717213644</v>
      </c>
    </row>
    <row r="2165" spans="1:12" x14ac:dyDescent="0.25">
      <c r="A2165" s="1">
        <v>37663.958333333336</v>
      </c>
      <c r="C2165">
        <v>54.640632629394503</v>
      </c>
      <c r="E2165">
        <f t="shared" si="166"/>
        <v>-6.904315982676601E-3</v>
      </c>
      <c r="H2165">
        <f t="shared" si="167"/>
        <v>-1.8091769971335186E-2</v>
      </c>
      <c r="J2165">
        <f t="shared" si="168"/>
        <v>2.6269387333674734</v>
      </c>
      <c r="K2165">
        <f t="shared" si="169"/>
        <v>-2.0712947948029803E-2</v>
      </c>
      <c r="L2165">
        <f t="shared" si="165"/>
        <v>2.8977761674187761</v>
      </c>
    </row>
    <row r="2166" spans="1:12" x14ac:dyDescent="0.25">
      <c r="A2166" s="1">
        <v>37664.958333333336</v>
      </c>
      <c r="C2166">
        <v>53.769607543945298</v>
      </c>
      <c r="E2166">
        <f t="shared" si="166"/>
        <v>-1.594097731915034E-2</v>
      </c>
      <c r="H2166">
        <f t="shared" si="167"/>
        <v>-4.1771045169420963E-2</v>
      </c>
      <c r="J2166">
        <f t="shared" si="168"/>
        <v>2.517208756878679</v>
      </c>
      <c r="K2166">
        <f t="shared" si="169"/>
        <v>-4.782293195745102E-2</v>
      </c>
      <c r="L2166">
        <f t="shared" si="165"/>
        <v>2.7591960149363848</v>
      </c>
    </row>
    <row r="2167" spans="1:12" x14ac:dyDescent="0.25">
      <c r="A2167" s="1">
        <v>37665.958333333336</v>
      </c>
      <c r="C2167">
        <v>53.933319091796797</v>
      </c>
      <c r="E2167">
        <f t="shared" si="166"/>
        <v>3.0446855636374615E-3</v>
      </c>
      <c r="H2167">
        <f t="shared" si="167"/>
        <v>7.978161919382434E-3</v>
      </c>
      <c r="J2167">
        <f t="shared" si="168"/>
        <v>2.5372914559259443</v>
      </c>
      <c r="K2167">
        <f t="shared" si="169"/>
        <v>9.1340566909123844E-3</v>
      </c>
      <c r="L2167">
        <f t="shared" si="165"/>
        <v>2.7843986677581531</v>
      </c>
    </row>
    <row r="2168" spans="1:12" x14ac:dyDescent="0.25">
      <c r="A2168" s="1">
        <v>37666.958333333336</v>
      </c>
      <c r="C2168">
        <v>55.1121826171875</v>
      </c>
      <c r="E2168">
        <f t="shared" si="166"/>
        <v>2.1857796724585654E-2</v>
      </c>
      <c r="H2168">
        <f t="shared" si="167"/>
        <v>5.7275221964581118E-2</v>
      </c>
      <c r="J2168">
        <f t="shared" si="168"/>
        <v>2.6826153872529379</v>
      </c>
      <c r="K2168">
        <f t="shared" si="169"/>
        <v>6.5573390173756962E-2</v>
      </c>
      <c r="L2168">
        <f t="shared" si="165"/>
        <v>2.9669811279983476</v>
      </c>
    </row>
    <row r="2169" spans="1:12" x14ac:dyDescent="0.25">
      <c r="A2169" s="1">
        <v>37670.958333333336</v>
      </c>
      <c r="C2169">
        <v>56.081443786621001</v>
      </c>
      <c r="E2169">
        <f t="shared" si="166"/>
        <v>1.7587058312788173E-2</v>
      </c>
      <c r="H2169">
        <f t="shared" si="167"/>
        <v>4.6084364369440758E-2</v>
      </c>
      <c r="J2169">
        <f t="shared" si="168"/>
        <v>2.806242012222171</v>
      </c>
      <c r="K2169">
        <f t="shared" si="169"/>
        <v>5.2761174938364519E-2</v>
      </c>
      <c r="L2169">
        <f t="shared" si="165"/>
        <v>3.1235225383314944</v>
      </c>
    </row>
    <row r="2170" spans="1:12" x14ac:dyDescent="0.25">
      <c r="A2170" s="1">
        <v>37671.958333333336</v>
      </c>
      <c r="C2170">
        <v>55.786746978759702</v>
      </c>
      <c r="E2170">
        <f t="shared" si="166"/>
        <v>-5.2548006606706332E-3</v>
      </c>
      <c r="H2170">
        <f t="shared" si="167"/>
        <v>-1.3769451606300604E-2</v>
      </c>
      <c r="J2170">
        <f t="shared" si="168"/>
        <v>2.7676015986393101</v>
      </c>
      <c r="K2170">
        <f t="shared" si="169"/>
        <v>-1.57644019820119E-2</v>
      </c>
      <c r="L2170">
        <f t="shared" si="165"/>
        <v>3.0742820734373626</v>
      </c>
    </row>
    <row r="2171" spans="1:12" x14ac:dyDescent="0.25">
      <c r="A2171" s="1">
        <v>37672.958333333336</v>
      </c>
      <c r="C2171">
        <v>55.230079650878899</v>
      </c>
      <c r="E2171">
        <f t="shared" si="166"/>
        <v>-9.9784869709780288E-3</v>
      </c>
      <c r="H2171">
        <f t="shared" si="167"/>
        <v>-2.6147194217914994E-2</v>
      </c>
      <c r="J2171">
        <f t="shared" si="168"/>
        <v>2.695236582121876</v>
      </c>
      <c r="K2171">
        <f t="shared" si="169"/>
        <v>-2.9935460912934087E-2</v>
      </c>
      <c r="L2171">
        <f t="shared" si="165"/>
        <v>2.9822520225926445</v>
      </c>
    </row>
    <row r="2172" spans="1:12" x14ac:dyDescent="0.25">
      <c r="A2172" s="1">
        <v>37673.958333333336</v>
      </c>
      <c r="C2172">
        <v>55.786746978759702</v>
      </c>
      <c r="E2172">
        <f t="shared" si="166"/>
        <v>1.0079060747324897E-2</v>
      </c>
      <c r="H2172">
        <f t="shared" si="167"/>
        <v>2.6410733376809437E-2</v>
      </c>
      <c r="J2172">
        <f t="shared" si="168"/>
        <v>2.7664197568797197</v>
      </c>
      <c r="K2172">
        <f t="shared" si="169"/>
        <v>3.0237182241974692E-2</v>
      </c>
      <c r="L2172">
        <f t="shared" si="165"/>
        <v>3.0724269204912762</v>
      </c>
    </row>
    <row r="2173" spans="1:12" x14ac:dyDescent="0.25">
      <c r="A2173" s="1">
        <v>37676.958333333336</v>
      </c>
      <c r="C2173">
        <v>54.882972717285099</v>
      </c>
      <c r="E2173">
        <f t="shared" si="166"/>
        <v>-1.6200519127216872E-2</v>
      </c>
      <c r="H2173">
        <f t="shared" si="167"/>
        <v>-4.2451137259827257E-2</v>
      </c>
      <c r="J2173">
        <f t="shared" si="168"/>
        <v>2.6489820920621208</v>
      </c>
      <c r="K2173">
        <f t="shared" si="169"/>
        <v>-4.8601557381650617E-2</v>
      </c>
      <c r="L2173">
        <f t="shared" si="165"/>
        <v>2.9231021872140914</v>
      </c>
    </row>
    <row r="2174" spans="1:12" x14ac:dyDescent="0.25">
      <c r="A2174" s="1">
        <v>37677.958333333336</v>
      </c>
      <c r="C2174">
        <v>55.321727752685497</v>
      </c>
      <c r="E2174">
        <f t="shared" si="166"/>
        <v>7.9943744603727662E-3</v>
      </c>
      <c r="H2174">
        <f t="shared" si="167"/>
        <v>2.0948111900537785E-2</v>
      </c>
      <c r="J2174">
        <f t="shared" si="168"/>
        <v>2.7044732653491583</v>
      </c>
      <c r="K2174">
        <f t="shared" si="169"/>
        <v>2.3983123381118299E-2</v>
      </c>
      <c r="L2174">
        <f t="shared" si="165"/>
        <v>2.9932073076256636</v>
      </c>
    </row>
    <row r="2175" spans="1:12" x14ac:dyDescent="0.25">
      <c r="A2175" s="1">
        <v>37678.958333333336</v>
      </c>
      <c r="C2175">
        <v>54.516212463378899</v>
      </c>
      <c r="E2175">
        <f t="shared" si="166"/>
        <v>-1.4560559151508001E-2</v>
      </c>
      <c r="H2175">
        <f t="shared" si="167"/>
        <v>-3.8153857309551981E-2</v>
      </c>
      <c r="J2175">
        <f t="shared" si="168"/>
        <v>2.6012871782855282</v>
      </c>
      <c r="K2175">
        <f t="shared" si="169"/>
        <v>-4.3681677454524004E-2</v>
      </c>
      <c r="L2175">
        <f t="shared" si="165"/>
        <v>2.8624589914594352</v>
      </c>
    </row>
    <row r="2176" spans="1:12" x14ac:dyDescent="0.25">
      <c r="A2176" s="1">
        <v>37679.958333333336</v>
      </c>
      <c r="C2176">
        <v>55.236618041992102</v>
      </c>
      <c r="E2176">
        <f t="shared" si="166"/>
        <v>1.3214519976000316E-2</v>
      </c>
      <c r="H2176">
        <f t="shared" si="167"/>
        <v>3.4626754668712234E-2</v>
      </c>
      <c r="J2176">
        <f t="shared" si="168"/>
        <v>2.6913613112308878</v>
      </c>
      <c r="K2176">
        <f t="shared" si="169"/>
        <v>3.9643559928000949E-2</v>
      </c>
      <c r="L2176">
        <f t="shared" si="165"/>
        <v>2.9759370560288025</v>
      </c>
    </row>
    <row r="2177" spans="1:12" x14ac:dyDescent="0.25">
      <c r="A2177" s="1">
        <v>37680.958333333336</v>
      </c>
      <c r="C2177">
        <v>55.603374481201101</v>
      </c>
      <c r="E2177">
        <f t="shared" si="166"/>
        <v>6.6397337890995445E-3</v>
      </c>
      <c r="H2177">
        <f t="shared" si="167"/>
        <v>1.7398470273476963E-2</v>
      </c>
      <c r="J2177">
        <f t="shared" si="168"/>
        <v>2.7381868809995247</v>
      </c>
      <c r="K2177">
        <f t="shared" si="169"/>
        <v>1.9919201367298633E-2</v>
      </c>
      <c r="L2177">
        <f t="shared" si="165"/>
        <v>3.0352153455042461</v>
      </c>
    </row>
    <row r="2178" spans="1:12" x14ac:dyDescent="0.25">
      <c r="A2178" s="1">
        <v>37683.958333333336</v>
      </c>
      <c r="C2178">
        <v>55.072868347167898</v>
      </c>
      <c r="E2178">
        <f t="shared" si="166"/>
        <v>-9.5408981735912723E-3</v>
      </c>
      <c r="H2178">
        <f t="shared" si="167"/>
        <v>-2.5000555523478341E-2</v>
      </c>
      <c r="J2178">
        <f t="shared" si="168"/>
        <v>2.6697306878474358</v>
      </c>
      <c r="K2178">
        <f t="shared" si="169"/>
        <v>-2.8622694520773817E-2</v>
      </c>
      <c r="L2178">
        <f t="shared" ref="L2178:L2241" si="170">L2179/(1+K2179)</f>
        <v>2.9483393038651129</v>
      </c>
    </row>
    <row r="2179" spans="1:12" x14ac:dyDescent="0.25">
      <c r="A2179" s="1">
        <v>37684.958333333336</v>
      </c>
      <c r="C2179">
        <v>54.195289611816399</v>
      </c>
      <c r="E2179">
        <f t="shared" ref="E2179:E2242" si="171">C2179/C2178-1</f>
        <v>-1.593486523744192E-2</v>
      </c>
      <c r="H2179">
        <f t="shared" ref="H2179:H2242" si="172">E2179*$F$3975</f>
        <v>-4.1755029335760946E-2</v>
      </c>
      <c r="J2179">
        <f t="shared" ref="J2179:J2242" si="173">J2180/(1+H2180)</f>
        <v>2.5582560046577849</v>
      </c>
      <c r="K2179">
        <f t="shared" si="169"/>
        <v>-4.7804595712325759E-2</v>
      </c>
      <c r="L2179">
        <f t="shared" si="170"/>
        <v>2.8073951354210811</v>
      </c>
    </row>
    <row r="2180" spans="1:12" x14ac:dyDescent="0.25">
      <c r="A2180" s="1">
        <v>37685.958333333336</v>
      </c>
      <c r="C2180">
        <v>54.653736114501903</v>
      </c>
      <c r="E2180">
        <f t="shared" si="171"/>
        <v>8.4591577232857595E-3</v>
      </c>
      <c r="H2180">
        <f t="shared" si="172"/>
        <v>2.2166009792269074E-2</v>
      </c>
      <c r="J2180">
        <f t="shared" si="173"/>
        <v>2.6149623323081608</v>
      </c>
      <c r="K2180">
        <f t="shared" ref="K2180:K2243" si="174">E2180*3</f>
        <v>2.5377473169857279E-2</v>
      </c>
      <c r="L2180">
        <f t="shared" si="170"/>
        <v>2.8786397301474174</v>
      </c>
    </row>
    <row r="2181" spans="1:12" x14ac:dyDescent="0.25">
      <c r="A2181" s="1">
        <v>37686.958333333336</v>
      </c>
      <c r="C2181">
        <v>54.195289611816399</v>
      </c>
      <c r="E2181">
        <f t="shared" si="171"/>
        <v>-8.3882006113001895E-3</v>
      </c>
      <c r="H2181">
        <f t="shared" si="172"/>
        <v>-2.1980076855379425E-2</v>
      </c>
      <c r="J2181">
        <f t="shared" si="173"/>
        <v>2.5574852592701052</v>
      </c>
      <c r="K2181">
        <f t="shared" si="174"/>
        <v>-2.5164601833900568E-2</v>
      </c>
      <c r="L2181">
        <f t="shared" si="170"/>
        <v>2.8061999075150106</v>
      </c>
    </row>
    <row r="2182" spans="1:12" x14ac:dyDescent="0.25">
      <c r="A2182" s="1">
        <v>37687.958333333336</v>
      </c>
      <c r="C2182">
        <v>54.568561553955</v>
      </c>
      <c r="E2182">
        <f t="shared" si="171"/>
        <v>6.8875347804620013E-3</v>
      </c>
      <c r="H2182">
        <f t="shared" si="172"/>
        <v>1.8047797237313343E-2</v>
      </c>
      <c r="J2182">
        <f t="shared" si="173"/>
        <v>2.6036422346668298</v>
      </c>
      <c r="K2182">
        <f t="shared" si="174"/>
        <v>2.0662604341386004E-2</v>
      </c>
      <c r="L2182">
        <f t="shared" si="170"/>
        <v>2.8641833059068271</v>
      </c>
    </row>
    <row r="2183" spans="1:12" x14ac:dyDescent="0.25">
      <c r="A2183" s="1">
        <v>37690.958333333336</v>
      </c>
      <c r="C2183">
        <v>53.258705139160099</v>
      </c>
      <c r="E2183">
        <f t="shared" si="171"/>
        <v>-2.4003865549942605E-2</v>
      </c>
      <c r="H2183">
        <f t="shared" si="172"/>
        <v>-6.2898687580643445E-2</v>
      </c>
      <c r="J2183">
        <f t="shared" si="173"/>
        <v>2.4398765551767525</v>
      </c>
      <c r="K2183">
        <f t="shared" si="174"/>
        <v>-7.2011596649827814E-2</v>
      </c>
      <c r="L2183">
        <f t="shared" si="170"/>
        <v>2.6579288929506943</v>
      </c>
    </row>
    <row r="2184" spans="1:12" x14ac:dyDescent="0.25">
      <c r="A2184" s="1">
        <v>37691.958333333336</v>
      </c>
      <c r="C2184">
        <v>52.7348022460937</v>
      </c>
      <c r="E2184">
        <f t="shared" si="171"/>
        <v>-9.8369438704430934E-3</v>
      </c>
      <c r="H2184">
        <f t="shared" si="172"/>
        <v>-2.5776300819882116E-2</v>
      </c>
      <c r="J2184">
        <f t="shared" si="173"/>
        <v>2.3769855631271386</v>
      </c>
      <c r="K2184">
        <f t="shared" si="174"/>
        <v>-2.951083161132928E-2</v>
      </c>
      <c r="L2184">
        <f t="shared" si="170"/>
        <v>2.5794912009559394</v>
      </c>
    </row>
    <row r="2185" spans="1:12" x14ac:dyDescent="0.25">
      <c r="A2185" s="1">
        <v>37692.958333333336</v>
      </c>
      <c r="C2185">
        <v>53.088443756103501</v>
      </c>
      <c r="E2185">
        <f t="shared" si="171"/>
        <v>6.7060365251676579E-3</v>
      </c>
      <c r="H2185">
        <f t="shared" si="172"/>
        <v>1.7572207085700529E-2</v>
      </c>
      <c r="J2185">
        <f t="shared" si="173"/>
        <v>2.4187544456821293</v>
      </c>
      <c r="K2185">
        <f t="shared" si="174"/>
        <v>2.0118109575502974E-2</v>
      </c>
      <c r="L2185">
        <f t="shared" si="170"/>
        <v>2.6313856875858166</v>
      </c>
    </row>
    <row r="2186" spans="1:12" x14ac:dyDescent="0.25">
      <c r="A2186" s="1">
        <v>37693.958333333336</v>
      </c>
      <c r="C2186">
        <v>54.922248840332003</v>
      </c>
      <c r="E2186">
        <f t="shared" si="171"/>
        <v>3.4542453206074075E-2</v>
      </c>
      <c r="H2186">
        <f t="shared" si="172"/>
        <v>9.0513545326996042E-2</v>
      </c>
      <c r="J2186">
        <f t="shared" si="173"/>
        <v>2.6376844858362518</v>
      </c>
      <c r="K2186">
        <f t="shared" si="174"/>
        <v>0.10362735961822223</v>
      </c>
      <c r="L2186">
        <f t="shared" si="170"/>
        <v>2.9040692385275149</v>
      </c>
    </row>
    <row r="2187" spans="1:12" x14ac:dyDescent="0.25">
      <c r="A2187" s="1">
        <v>37694.958333333336</v>
      </c>
      <c r="C2187">
        <v>55.099075317382798</v>
      </c>
      <c r="E2187">
        <f t="shared" si="171"/>
        <v>3.2195782362236525E-3</v>
      </c>
      <c r="H2187">
        <f t="shared" si="172"/>
        <v>8.4364430887322144E-3</v>
      </c>
      <c r="J2187">
        <f t="shared" si="173"/>
        <v>2.6599371608870412</v>
      </c>
      <c r="K2187">
        <f t="shared" si="174"/>
        <v>9.6587347086709574E-3</v>
      </c>
      <c r="L2187">
        <f t="shared" si="170"/>
        <v>2.9321188728780641</v>
      </c>
    </row>
    <row r="2188" spans="1:12" x14ac:dyDescent="0.25">
      <c r="A2188" s="1">
        <v>37697.958333333336</v>
      </c>
      <c r="C2188">
        <v>56.834651947021399</v>
      </c>
      <c r="E2188">
        <f t="shared" si="171"/>
        <v>3.1499197030826709E-2</v>
      </c>
      <c r="H2188">
        <f t="shared" si="172"/>
        <v>8.2539128914919213E-2</v>
      </c>
      <c r="J2188">
        <f t="shared" si="173"/>
        <v>2.8794860571150811</v>
      </c>
      <c r="K2188">
        <f t="shared" si="174"/>
        <v>9.4497591092480127E-2</v>
      </c>
      <c r="L2188">
        <f t="shared" si="170"/>
        <v>3.2091970431618391</v>
      </c>
    </row>
    <row r="2189" spans="1:12" x14ac:dyDescent="0.25">
      <c r="A2189" s="1">
        <v>37698.958333333336</v>
      </c>
      <c r="C2189">
        <v>57.168636322021399</v>
      </c>
      <c r="E2189">
        <f t="shared" si="171"/>
        <v>5.8764215765996219E-3</v>
      </c>
      <c r="H2189">
        <f t="shared" si="172"/>
        <v>1.5398320077641645E-2</v>
      </c>
      <c r="J2189">
        <f t="shared" si="173"/>
        <v>2.9238253050816456</v>
      </c>
      <c r="K2189">
        <f t="shared" si="174"/>
        <v>1.7629264729798866E-2</v>
      </c>
      <c r="L2189">
        <f t="shared" si="170"/>
        <v>3.2657728274058271</v>
      </c>
    </row>
    <row r="2190" spans="1:12" x14ac:dyDescent="0.25">
      <c r="A2190" s="1">
        <v>37699.958333333336</v>
      </c>
      <c r="C2190">
        <v>57.607460021972599</v>
      </c>
      <c r="E2190">
        <f t="shared" si="171"/>
        <v>7.6759518537292681E-3</v>
      </c>
      <c r="H2190">
        <f t="shared" si="172"/>
        <v>2.0113731120816603E-2</v>
      </c>
      <c r="J2190">
        <f t="shared" si="173"/>
        <v>2.9826343411122975</v>
      </c>
      <c r="K2190">
        <f t="shared" si="174"/>
        <v>2.3027855561187804E-2</v>
      </c>
      <c r="L2190">
        <f t="shared" si="170"/>
        <v>3.3409765723709803</v>
      </c>
    </row>
    <row r="2191" spans="1:12" x14ac:dyDescent="0.25">
      <c r="A2191" s="1">
        <v>37700.958333333336</v>
      </c>
      <c r="C2191">
        <v>57.731899261474602</v>
      </c>
      <c r="E2191">
        <f t="shared" si="171"/>
        <v>2.1601236967319082E-3</v>
      </c>
      <c r="H2191">
        <f t="shared" si="172"/>
        <v>5.6602943910677647E-3</v>
      </c>
      <c r="J2191">
        <f t="shared" si="173"/>
        <v>2.9995169295439017</v>
      </c>
      <c r="K2191">
        <f t="shared" si="174"/>
        <v>6.4803710901957245E-3</v>
      </c>
      <c r="L2191">
        <f t="shared" si="170"/>
        <v>3.3626273403635945</v>
      </c>
    </row>
    <row r="2192" spans="1:12" x14ac:dyDescent="0.25">
      <c r="A2192" s="1">
        <v>37701.958333333336</v>
      </c>
      <c r="C2192">
        <v>58.9641914367675</v>
      </c>
      <c r="E2192">
        <f t="shared" si="171"/>
        <v>2.1345082892764378E-2</v>
      </c>
      <c r="H2192">
        <f t="shared" si="172"/>
        <v>5.5931728890146769E-2</v>
      </c>
      <c r="J2192">
        <f t="shared" si="173"/>
        <v>3.1672850972485569</v>
      </c>
      <c r="K2192">
        <f t="shared" si="174"/>
        <v>6.4035248678293133E-2</v>
      </c>
      <c r="L2192">
        <f t="shared" si="170"/>
        <v>3.5779540183162046</v>
      </c>
    </row>
    <row r="2193" spans="1:12" x14ac:dyDescent="0.25">
      <c r="A2193" s="1">
        <v>37704.958333333336</v>
      </c>
      <c r="C2193">
        <v>57.004623413085902</v>
      </c>
      <c r="E2193">
        <f t="shared" si="171"/>
        <v>-3.3233187396167652E-2</v>
      </c>
      <c r="H2193">
        <f t="shared" si="172"/>
        <v>-8.7082802017507746E-2</v>
      </c>
      <c r="J2193">
        <f t="shared" si="173"/>
        <v>2.8914690361918582</v>
      </c>
      <c r="K2193">
        <f t="shared" si="174"/>
        <v>-9.9699562188502955E-2</v>
      </c>
      <c r="L2193">
        <f t="shared" si="170"/>
        <v>3.2212335691594842</v>
      </c>
    </row>
    <row r="2194" spans="1:12" x14ac:dyDescent="0.25">
      <c r="A2194" s="1">
        <v>37705.958333333336</v>
      </c>
      <c r="C2194">
        <v>57.550407409667898</v>
      </c>
      <c r="E2194">
        <f t="shared" si="171"/>
        <v>9.5743812326756217E-3</v>
      </c>
      <c r="H2194">
        <f t="shared" si="172"/>
        <v>2.5088293078423769E-2</v>
      </c>
      <c r="J2194">
        <f t="shared" si="173"/>
        <v>2.9640110587990272</v>
      </c>
      <c r="K2194">
        <f t="shared" si="174"/>
        <v>2.8723143698026865E-2</v>
      </c>
      <c r="L2194">
        <f t="shared" si="170"/>
        <v>3.3137575238513599</v>
      </c>
    </row>
    <row r="2195" spans="1:12" x14ac:dyDescent="0.25">
      <c r="A2195" s="1">
        <v>37706.958333333336</v>
      </c>
      <c r="C2195">
        <v>57.261070251464801</v>
      </c>
      <c r="E2195">
        <f t="shared" si="171"/>
        <v>-5.0275431786863667E-3</v>
      </c>
      <c r="H2195">
        <f t="shared" si="172"/>
        <v>-1.3173955962903022E-2</v>
      </c>
      <c r="J2195">
        <f t="shared" si="173"/>
        <v>2.9249633076368511</v>
      </c>
      <c r="K2195">
        <f t="shared" si="174"/>
        <v>-1.50826295360591E-2</v>
      </c>
      <c r="L2195">
        <f t="shared" si="170"/>
        <v>3.2637773467467812</v>
      </c>
    </row>
    <row r="2196" spans="1:12" x14ac:dyDescent="0.25">
      <c r="A2196" s="1">
        <v>37707.958333333336</v>
      </c>
      <c r="C2196">
        <v>57.30708694458</v>
      </c>
      <c r="E2196">
        <f t="shared" si="171"/>
        <v>8.0362963725821857E-4</v>
      </c>
      <c r="H2196">
        <f t="shared" si="172"/>
        <v>2.1057962259987484E-3</v>
      </c>
      <c r="J2196">
        <f t="shared" si="173"/>
        <v>2.9311226843312577</v>
      </c>
      <c r="K2196">
        <f t="shared" si="174"/>
        <v>2.4108889117746557E-3</v>
      </c>
      <c r="L2196">
        <f t="shared" si="170"/>
        <v>3.2716459513625544</v>
      </c>
    </row>
    <row r="2197" spans="1:12" x14ac:dyDescent="0.25">
      <c r="A2197" s="1">
        <v>37708.958333333336</v>
      </c>
      <c r="C2197">
        <v>57.017772674560497</v>
      </c>
      <c r="E2197">
        <f t="shared" si="171"/>
        <v>-5.0484902556517941E-3</v>
      </c>
      <c r="H2197">
        <f t="shared" si="172"/>
        <v>-1.3228844774333616E-2</v>
      </c>
      <c r="J2197">
        <f t="shared" si="173"/>
        <v>2.8923473173257115</v>
      </c>
      <c r="K2197">
        <f t="shared" si="174"/>
        <v>-1.5145470766955382E-2</v>
      </c>
      <c r="L2197">
        <f t="shared" si="170"/>
        <v>3.2220953332463651</v>
      </c>
    </row>
    <row r="2198" spans="1:12" x14ac:dyDescent="0.25">
      <c r="A2198" s="1">
        <v>37711.958333333336</v>
      </c>
      <c r="C2198">
        <v>55.722358703613203</v>
      </c>
      <c r="E2198">
        <f t="shared" si="171"/>
        <v>-2.2719476931186144E-2</v>
      </c>
      <c r="H2198">
        <f t="shared" si="172"/>
        <v>-5.9533131383237986E-2</v>
      </c>
      <c r="J2198">
        <f t="shared" si="173"/>
        <v>2.7201568244774039</v>
      </c>
      <c r="K2198">
        <f t="shared" si="174"/>
        <v>-6.8158430793558433E-2</v>
      </c>
      <c r="L2198">
        <f t="shared" si="170"/>
        <v>3.002482371465045</v>
      </c>
    </row>
    <row r="2199" spans="1:12" x14ac:dyDescent="0.25">
      <c r="A2199" s="1">
        <v>37712.958333333336</v>
      </c>
      <c r="C2199">
        <v>56.577232360839801</v>
      </c>
      <c r="E2199">
        <f t="shared" si="171"/>
        <v>1.534166315129748E-2</v>
      </c>
      <c r="H2199">
        <f t="shared" si="172"/>
        <v>4.0200628332682745E-2</v>
      </c>
      <c r="J2199">
        <f t="shared" si="173"/>
        <v>2.8295088379848305</v>
      </c>
      <c r="K2199">
        <f t="shared" si="174"/>
        <v>4.602498945389244E-2</v>
      </c>
      <c r="L2199">
        <f t="shared" si="170"/>
        <v>3.1406715909472216</v>
      </c>
    </row>
    <row r="2200" spans="1:12" x14ac:dyDescent="0.25">
      <c r="A2200" s="1">
        <v>37713.958333333336</v>
      </c>
      <c r="C2200">
        <v>57.944953918457003</v>
      </c>
      <c r="E2200">
        <f t="shared" si="171"/>
        <v>2.4174416113077246E-2</v>
      </c>
      <c r="H2200">
        <f t="shared" si="172"/>
        <v>6.3345590874822832E-2</v>
      </c>
      <c r="J2200">
        <f t="shared" si="173"/>
        <v>3.008745747212513</v>
      </c>
      <c r="K2200">
        <f t="shared" si="174"/>
        <v>7.2523248339231738E-2</v>
      </c>
      <c r="L2200">
        <f t="shared" si="170"/>
        <v>3.3684432966894571</v>
      </c>
    </row>
    <row r="2201" spans="1:12" x14ac:dyDescent="0.25">
      <c r="A2201" s="1">
        <v>37714.958333333336</v>
      </c>
      <c r="C2201">
        <v>57.6687812805175</v>
      </c>
      <c r="E2201">
        <f t="shared" si="171"/>
        <v>-4.7661205896918357E-3</v>
      </c>
      <c r="H2201">
        <f t="shared" si="172"/>
        <v>-1.2488935555774086E-2</v>
      </c>
      <c r="J2201">
        <f t="shared" si="173"/>
        <v>2.9711697154718664</v>
      </c>
      <c r="K2201">
        <f t="shared" si="174"/>
        <v>-1.4298361769075507E-2</v>
      </c>
      <c r="L2201">
        <f t="shared" si="170"/>
        <v>3.3202800758347739</v>
      </c>
    </row>
    <row r="2202" spans="1:12" x14ac:dyDescent="0.25">
      <c r="A2202" s="1">
        <v>37715.958333333336</v>
      </c>
      <c r="C2202">
        <v>58.010707855224602</v>
      </c>
      <c r="E2202">
        <f t="shared" si="171"/>
        <v>5.9291451477685442E-3</v>
      </c>
      <c r="H2202">
        <f t="shared" si="172"/>
        <v>1.5536474635464427E-2</v>
      </c>
      <c r="J2202">
        <f t="shared" si="173"/>
        <v>3.0173312183939553</v>
      </c>
      <c r="K2202">
        <f t="shared" si="174"/>
        <v>1.7787435443305633E-2</v>
      </c>
      <c r="L2202">
        <f t="shared" si="170"/>
        <v>3.3793393433373788</v>
      </c>
    </row>
    <row r="2203" spans="1:12" x14ac:dyDescent="0.25">
      <c r="A2203" s="1">
        <v>37718.958333333336</v>
      </c>
      <c r="C2203">
        <v>57.898937225341797</v>
      </c>
      <c r="E2203">
        <f t="shared" si="171"/>
        <v>-1.9267241172397087E-3</v>
      </c>
      <c r="H2203">
        <f t="shared" si="172"/>
        <v>-5.0487042619117338E-3</v>
      </c>
      <c r="J2203">
        <f t="shared" si="173"/>
        <v>3.0020976054120503</v>
      </c>
      <c r="K2203">
        <f t="shared" si="174"/>
        <v>-5.7801723517191261E-3</v>
      </c>
      <c r="L2203">
        <f t="shared" si="170"/>
        <v>3.3598061794979435</v>
      </c>
    </row>
    <row r="2204" spans="1:12" x14ac:dyDescent="0.25">
      <c r="A2204" s="1">
        <v>37719.958333333336</v>
      </c>
      <c r="C2204">
        <v>57.990974426269503</v>
      </c>
      <c r="E2204">
        <f t="shared" si="171"/>
        <v>1.5896181404764231E-3</v>
      </c>
      <c r="H2204">
        <f t="shared" si="172"/>
        <v>4.1653663899391818E-3</v>
      </c>
      <c r="J2204">
        <f t="shared" si="173"/>
        <v>3.0146024418769506</v>
      </c>
      <c r="K2204">
        <f t="shared" si="174"/>
        <v>4.7688544214292694E-3</v>
      </c>
      <c r="L2204">
        <f t="shared" si="170"/>
        <v>3.3758286060521878</v>
      </c>
    </row>
    <row r="2205" spans="1:12" x14ac:dyDescent="0.25">
      <c r="A2205" s="1">
        <v>37720.958333333336</v>
      </c>
      <c r="C2205">
        <v>57.228195190429602</v>
      </c>
      <c r="E2205">
        <f t="shared" si="171"/>
        <v>-1.3153412981699586E-2</v>
      </c>
      <c r="H2205">
        <f t="shared" si="172"/>
        <v>-3.4466632552734001E-2</v>
      </c>
      <c r="J2205">
        <f t="shared" si="173"/>
        <v>2.9106992472202031</v>
      </c>
      <c r="K2205">
        <f t="shared" si="174"/>
        <v>-3.9460238945098758E-2</v>
      </c>
      <c r="L2205">
        <f t="shared" si="170"/>
        <v>3.2426176026196689</v>
      </c>
    </row>
    <row r="2206" spans="1:12" x14ac:dyDescent="0.25">
      <c r="A2206" s="1">
        <v>37721.958333333336</v>
      </c>
      <c r="C2206">
        <v>57.5438232421875</v>
      </c>
      <c r="E2206">
        <f t="shared" si="171"/>
        <v>5.5152543376151275E-3</v>
      </c>
      <c r="H2206">
        <f t="shared" si="172"/>
        <v>1.4451933118341932E-2</v>
      </c>
      <c r="J2206">
        <f t="shared" si="173"/>
        <v>2.9527644780686377</v>
      </c>
      <c r="K2206">
        <f t="shared" si="174"/>
        <v>1.6545763012845383E-2</v>
      </c>
      <c r="L2206">
        <f t="shared" si="170"/>
        <v>3.296269185013895</v>
      </c>
    </row>
    <row r="2207" spans="1:12" x14ac:dyDescent="0.25">
      <c r="A2207" s="1">
        <v>37722.958333333336</v>
      </c>
      <c r="C2207">
        <v>57.30708694458</v>
      </c>
      <c r="E2207">
        <f t="shared" si="171"/>
        <v>-4.1140175307979865E-3</v>
      </c>
      <c r="H2207">
        <f t="shared" si="172"/>
        <v>-1.0780192999855037E-2</v>
      </c>
      <c r="J2207">
        <f t="shared" si="173"/>
        <v>2.9209331071119418</v>
      </c>
      <c r="K2207">
        <f t="shared" si="174"/>
        <v>-1.2342052592393959E-2</v>
      </c>
      <c r="L2207">
        <f t="shared" si="170"/>
        <v>3.2555864573737661</v>
      </c>
    </row>
    <row r="2208" spans="1:12" x14ac:dyDescent="0.25">
      <c r="A2208" s="1">
        <v>37725.958333333336</v>
      </c>
      <c r="C2208">
        <v>58.490711212158203</v>
      </c>
      <c r="E2208">
        <f t="shared" si="171"/>
        <v>2.0654064456684829E-2</v>
      </c>
      <c r="H2208">
        <f t="shared" si="172"/>
        <v>5.412101416867824E-2</v>
      </c>
      <c r="J2208">
        <f t="shared" si="173"/>
        <v>3.079016969187709</v>
      </c>
      <c r="K2208">
        <f t="shared" si="174"/>
        <v>6.1962193370054486E-2</v>
      </c>
      <c r="L2208">
        <f t="shared" si="170"/>
        <v>3.45730973497849</v>
      </c>
    </row>
    <row r="2209" spans="1:12" x14ac:dyDescent="0.25">
      <c r="A2209" s="1">
        <v>37726.958333333336</v>
      </c>
      <c r="C2209">
        <v>59.036525726318303</v>
      </c>
      <c r="E2209">
        <f t="shared" si="171"/>
        <v>9.3316443388817838E-3</v>
      </c>
      <c r="H2209">
        <f t="shared" si="172"/>
        <v>2.4452235856087304E-2</v>
      </c>
      <c r="J2209">
        <f t="shared" si="173"/>
        <v>3.1543058183231816</v>
      </c>
      <c r="K2209">
        <f t="shared" si="174"/>
        <v>2.7994933016645351E-2</v>
      </c>
      <c r="L2209">
        <f t="shared" si="170"/>
        <v>3.5540968894270089</v>
      </c>
    </row>
    <row r="2210" spans="1:12" x14ac:dyDescent="0.25">
      <c r="A2210" s="1">
        <v>37727.958333333336</v>
      </c>
      <c r="C2210">
        <v>58.030448913574197</v>
      </c>
      <c r="E2210">
        <f t="shared" si="171"/>
        <v>-1.7041599253453388E-2</v>
      </c>
      <c r="H2210">
        <f t="shared" si="172"/>
        <v>-4.4655067121889214E-2</v>
      </c>
      <c r="J2210">
        <f t="shared" si="173"/>
        <v>3.0134500802829942</v>
      </c>
      <c r="K2210">
        <f t="shared" si="174"/>
        <v>-5.1124797760360163E-2</v>
      </c>
      <c r="L2210">
        <f t="shared" si="170"/>
        <v>3.3723944047343277</v>
      </c>
    </row>
    <row r="2211" spans="1:12" x14ac:dyDescent="0.25">
      <c r="A2211" s="1">
        <v>37728.958333333336</v>
      </c>
      <c r="C2211">
        <v>58.891830444335902</v>
      </c>
      <c r="E2211">
        <f t="shared" si="171"/>
        <v>1.484361308396176E-2</v>
      </c>
      <c r="H2211">
        <f t="shared" si="172"/>
        <v>3.8895559550336446E-2</v>
      </c>
      <c r="J2211">
        <f t="shared" si="173"/>
        <v>3.1306599073326074</v>
      </c>
      <c r="K2211">
        <f t="shared" si="174"/>
        <v>4.4530839251885279E-2</v>
      </c>
      <c r="L2211">
        <f t="shared" si="170"/>
        <v>3.5225699578655094</v>
      </c>
    </row>
    <row r="2212" spans="1:12" x14ac:dyDescent="0.25">
      <c r="A2212" s="1">
        <v>37732.958333333336</v>
      </c>
      <c r="C2212">
        <v>58.951000213622997</v>
      </c>
      <c r="E2212">
        <f t="shared" si="171"/>
        <v>1.0047194804552184E-3</v>
      </c>
      <c r="H2212">
        <f t="shared" si="172"/>
        <v>2.6327233243268306E-3</v>
      </c>
      <c r="J2212">
        <f t="shared" si="173"/>
        <v>3.138902068691177</v>
      </c>
      <c r="K2212">
        <f t="shared" si="174"/>
        <v>3.0141584413656552E-3</v>
      </c>
      <c r="L2212">
        <f t="shared" si="170"/>
        <v>3.5331875418393106</v>
      </c>
    </row>
    <row r="2213" spans="1:12" x14ac:dyDescent="0.25">
      <c r="A2213" s="1">
        <v>37733.958333333336</v>
      </c>
      <c r="C2213">
        <v>60.062309265136697</v>
      </c>
      <c r="E2213">
        <f t="shared" si="171"/>
        <v>1.8851402817367191E-2</v>
      </c>
      <c r="H2213">
        <f t="shared" si="172"/>
        <v>4.9397397839918984E-2</v>
      </c>
      <c r="J2213">
        <f t="shared" si="173"/>
        <v>3.2939556629588598</v>
      </c>
      <c r="K2213">
        <f t="shared" si="174"/>
        <v>5.6554208452101573E-2</v>
      </c>
      <c r="L2213">
        <f t="shared" si="170"/>
        <v>3.7330041665808591</v>
      </c>
    </row>
    <row r="2214" spans="1:12" x14ac:dyDescent="0.25">
      <c r="A2214" s="1">
        <v>37734.958333333336</v>
      </c>
      <c r="C2214">
        <v>60.614673614501903</v>
      </c>
      <c r="E2214">
        <f t="shared" si="171"/>
        <v>9.1965220139451631E-3</v>
      </c>
      <c r="H2214">
        <f t="shared" si="172"/>
        <v>2.4098167179786998E-2</v>
      </c>
      <c r="J2214">
        <f t="shared" si="173"/>
        <v>3.3733339572076488</v>
      </c>
      <c r="K2214">
        <f t="shared" si="174"/>
        <v>2.7589566041835489E-2</v>
      </c>
      <c r="L2214">
        <f t="shared" si="170"/>
        <v>3.8359961315691886</v>
      </c>
    </row>
    <row r="2215" spans="1:12" x14ac:dyDescent="0.25">
      <c r="A2215" s="1">
        <v>37735.958333333336</v>
      </c>
      <c r="C2215">
        <v>60.075473785400298</v>
      </c>
      <c r="E2215">
        <f t="shared" si="171"/>
        <v>-8.8955329947136841E-3</v>
      </c>
      <c r="H2215">
        <f t="shared" si="172"/>
        <v>-2.3309468615947126E-2</v>
      </c>
      <c r="J2215">
        <f t="shared" si="173"/>
        <v>3.2947033352010084</v>
      </c>
      <c r="K2215">
        <f t="shared" si="174"/>
        <v>-2.6686598984141052E-2</v>
      </c>
      <c r="L2215">
        <f t="shared" si="170"/>
        <v>3.7336264411012854</v>
      </c>
    </row>
    <row r="2216" spans="1:12" x14ac:dyDescent="0.25">
      <c r="A2216" s="1">
        <v>37736.958333333336</v>
      </c>
      <c r="C2216">
        <v>59.332435607910099</v>
      </c>
      <c r="E2216">
        <f t="shared" si="171"/>
        <v>-1.2368411444318439E-2</v>
      </c>
      <c r="H2216">
        <f t="shared" si="172"/>
        <v>-3.2409648591241194E-2</v>
      </c>
      <c r="J2216">
        <f t="shared" si="173"/>
        <v>3.1879231578947533</v>
      </c>
      <c r="K2216">
        <f t="shared" si="174"/>
        <v>-3.7105234332955317E-2</v>
      </c>
      <c r="L2216">
        <f t="shared" si="170"/>
        <v>3.5950893570925042</v>
      </c>
    </row>
    <row r="2217" spans="1:12" x14ac:dyDescent="0.25">
      <c r="A2217" s="1">
        <v>37739.958333333336</v>
      </c>
      <c r="C2217">
        <v>60.358211517333899</v>
      </c>
      <c r="E2217">
        <f t="shared" si="171"/>
        <v>1.7288619604334032E-2</v>
      </c>
      <c r="H2217">
        <f t="shared" si="172"/>
        <v>4.5302348529284851E-2</v>
      </c>
      <c r="J2217">
        <f t="shared" si="173"/>
        <v>3.3323435638782799</v>
      </c>
      <c r="K2217">
        <f t="shared" si="174"/>
        <v>5.1865858813002097E-2</v>
      </c>
      <c r="L2217">
        <f t="shared" si="170"/>
        <v>3.7815517541075905</v>
      </c>
    </row>
    <row r="2218" spans="1:12" x14ac:dyDescent="0.25">
      <c r="A2218" s="1">
        <v>37740.958333333336</v>
      </c>
      <c r="C2218">
        <v>60.568645477294901</v>
      </c>
      <c r="E2218">
        <f t="shared" si="171"/>
        <v>3.4864180808367173E-3</v>
      </c>
      <c r="H2218">
        <f t="shared" si="172"/>
        <v>9.1356586373889069E-3</v>
      </c>
      <c r="J2218">
        <f t="shared" si="173"/>
        <v>3.3627867171403723</v>
      </c>
      <c r="K2218">
        <f t="shared" si="174"/>
        <v>1.0459254242510152E-2</v>
      </c>
      <c r="L2218">
        <f t="shared" si="170"/>
        <v>3.8211039653350118</v>
      </c>
    </row>
    <row r="2219" spans="1:12" x14ac:dyDescent="0.25">
      <c r="A2219" s="1">
        <v>37741.958333333336</v>
      </c>
      <c r="C2219">
        <v>60.437145233154297</v>
      </c>
      <c r="E2219">
        <f t="shared" si="171"/>
        <v>-2.171094352603542E-3</v>
      </c>
      <c r="H2219">
        <f t="shared" si="172"/>
        <v>-5.689041421615363E-3</v>
      </c>
      <c r="J2219">
        <f t="shared" si="173"/>
        <v>3.3436556842145024</v>
      </c>
      <c r="K2219">
        <f t="shared" si="174"/>
        <v>-6.513283057810626E-3</v>
      </c>
      <c r="L2219">
        <f t="shared" si="170"/>
        <v>3.7962160336154622</v>
      </c>
    </row>
    <row r="2220" spans="1:12" x14ac:dyDescent="0.25">
      <c r="A2220" s="1">
        <v>37742.958333333336</v>
      </c>
      <c r="C2220">
        <v>60.430507659912102</v>
      </c>
      <c r="E2220">
        <f t="shared" si="171"/>
        <v>-1.098260550955743E-4</v>
      </c>
      <c r="H2220">
        <f t="shared" si="172"/>
        <v>-2.8778342860229776E-4</v>
      </c>
      <c r="J2220">
        <f t="shared" si="173"/>
        <v>3.3426934355176336</v>
      </c>
      <c r="K2220">
        <f t="shared" si="174"/>
        <v>-3.2947816528672291E-4</v>
      </c>
      <c r="L2220">
        <f t="shared" si="170"/>
        <v>3.7949652633216746</v>
      </c>
    </row>
    <row r="2221" spans="1:12" x14ac:dyDescent="0.25">
      <c r="A2221" s="1">
        <v>37743.958333333336</v>
      </c>
      <c r="C2221">
        <v>61.291996002197202</v>
      </c>
      <c r="E2221">
        <f t="shared" si="171"/>
        <v>1.4255851483713222E-2</v>
      </c>
      <c r="H2221">
        <f t="shared" si="172"/>
        <v>3.7355414560396677E-2</v>
      </c>
      <c r="J2221">
        <f t="shared" si="173"/>
        <v>3.4675611345497117</v>
      </c>
      <c r="K2221">
        <f t="shared" si="174"/>
        <v>4.2767554451139667E-2</v>
      </c>
      <c r="L2221">
        <f t="shared" si="170"/>
        <v>3.9572666468609681</v>
      </c>
    </row>
    <row r="2222" spans="1:12" x14ac:dyDescent="0.25">
      <c r="A2222" s="1">
        <v>37746.958333333336</v>
      </c>
      <c r="C2222">
        <v>61.173618316650298</v>
      </c>
      <c r="E2222">
        <f t="shared" si="171"/>
        <v>-1.9313726631232653E-3</v>
      </c>
      <c r="H2222">
        <f t="shared" si="172"/>
        <v>-5.0608851098099929E-3</v>
      </c>
      <c r="J2222">
        <f t="shared" si="173"/>
        <v>3.4500122060365133</v>
      </c>
      <c r="K2222">
        <f t="shared" si="174"/>
        <v>-5.7941179893697958E-3</v>
      </c>
      <c r="L2222">
        <f t="shared" si="170"/>
        <v>3.9343377769936581</v>
      </c>
    </row>
    <row r="2223" spans="1:12" x14ac:dyDescent="0.25">
      <c r="A2223" s="1">
        <v>37747.958333333336</v>
      </c>
      <c r="C2223">
        <v>61.752281188964801</v>
      </c>
      <c r="E2223">
        <f t="shared" si="171"/>
        <v>9.4593533656812667E-3</v>
      </c>
      <c r="H2223">
        <f t="shared" si="172"/>
        <v>2.478687904766725E-2</v>
      </c>
      <c r="J2223">
        <f t="shared" si="173"/>
        <v>3.5355272413005161</v>
      </c>
      <c r="K2223">
        <f t="shared" si="174"/>
        <v>2.83780600970438E-2</v>
      </c>
      <c r="L2223">
        <f t="shared" si="170"/>
        <v>4.0459866508712539</v>
      </c>
    </row>
    <row r="2224" spans="1:12" x14ac:dyDescent="0.25">
      <c r="A2224" s="1">
        <v>37748.958333333336</v>
      </c>
      <c r="C2224">
        <v>61.410312652587798</v>
      </c>
      <c r="E2224">
        <f t="shared" si="171"/>
        <v>-5.5377474288045292E-3</v>
      </c>
      <c r="H2224">
        <f t="shared" si="172"/>
        <v>-1.4510873038351961E-2</v>
      </c>
      <c r="J2224">
        <f t="shared" si="173"/>
        <v>3.4842236543783693</v>
      </c>
      <c r="K2224">
        <f t="shared" si="174"/>
        <v>-1.6613242286413588E-2</v>
      </c>
      <c r="L2224">
        <f t="shared" si="170"/>
        <v>3.9787696943527346</v>
      </c>
    </row>
    <row r="2225" spans="1:12" x14ac:dyDescent="0.25">
      <c r="A2225" s="1">
        <v>37749.958333333336</v>
      </c>
      <c r="C2225">
        <v>60.792198181152301</v>
      </c>
      <c r="E2225">
        <f t="shared" si="171"/>
        <v>-1.0065320379205933E-2</v>
      </c>
      <c r="H2225">
        <f t="shared" si="172"/>
        <v>-2.6374728712487368E-2</v>
      </c>
      <c r="J2225">
        <f t="shared" si="173"/>
        <v>3.3923282007205087</v>
      </c>
      <c r="K2225">
        <f t="shared" si="174"/>
        <v>-3.0195961137617799E-2</v>
      </c>
      <c r="L2225">
        <f t="shared" si="170"/>
        <v>3.8586269192865279</v>
      </c>
    </row>
    <row r="2226" spans="1:12" x14ac:dyDescent="0.25">
      <c r="A2226" s="1">
        <v>37750.958333333336</v>
      </c>
      <c r="C2226">
        <v>61.633903503417898</v>
      </c>
      <c r="E2226">
        <f t="shared" si="171"/>
        <v>1.3845614198016554E-2</v>
      </c>
      <c r="H2226">
        <f t="shared" si="172"/>
        <v>3.6280446580207022E-2</v>
      </c>
      <c r="J2226">
        <f t="shared" si="173"/>
        <v>3.5154033827892794</v>
      </c>
      <c r="K2226">
        <f t="shared" si="174"/>
        <v>4.1536842594049661E-2</v>
      </c>
      <c r="L2226">
        <f t="shared" si="170"/>
        <v>4.0189020982620951</v>
      </c>
    </row>
    <row r="2227" spans="1:12" x14ac:dyDescent="0.25">
      <c r="A2227" s="1">
        <v>37753.958333333336</v>
      </c>
      <c r="C2227">
        <v>62.390113830566399</v>
      </c>
      <c r="E2227">
        <f t="shared" si="171"/>
        <v>1.2269388829259542E-2</v>
      </c>
      <c r="H2227">
        <f t="shared" si="172"/>
        <v>3.2150174028069314E-2</v>
      </c>
      <c r="J2227">
        <f t="shared" si="173"/>
        <v>3.6284242133248186</v>
      </c>
      <c r="K2227">
        <f t="shared" si="174"/>
        <v>3.6808166487778626E-2</v>
      </c>
      <c r="L2227">
        <f t="shared" si="170"/>
        <v>4.1668305157930092</v>
      </c>
    </row>
    <row r="2228" spans="1:12" x14ac:dyDescent="0.25">
      <c r="A2228" s="1">
        <v>37754.958333333336</v>
      </c>
      <c r="C2228">
        <v>62.278308868408203</v>
      </c>
      <c r="E2228">
        <f t="shared" si="171"/>
        <v>-1.7920301037088748E-3</v>
      </c>
      <c r="H2228">
        <f t="shared" si="172"/>
        <v>-4.6957579142315308E-3</v>
      </c>
      <c r="J2228">
        <f t="shared" si="173"/>
        <v>3.6113860116089094</v>
      </c>
      <c r="K2228">
        <f t="shared" si="174"/>
        <v>-5.3760903111266245E-3</v>
      </c>
      <c r="L2228">
        <f t="shared" si="170"/>
        <v>4.1444292586289473</v>
      </c>
    </row>
    <row r="2229" spans="1:12" x14ac:dyDescent="0.25">
      <c r="A2229" s="1">
        <v>37755.958333333336</v>
      </c>
      <c r="C2229">
        <v>62.146816253662102</v>
      </c>
      <c r="E2229">
        <f t="shared" si="171"/>
        <v>-2.1113709915268064E-3</v>
      </c>
      <c r="H2229">
        <f t="shared" si="172"/>
        <v>-5.5325449180911408E-3</v>
      </c>
      <c r="J2229">
        <f t="shared" si="173"/>
        <v>3.5914058562831168</v>
      </c>
      <c r="K2229">
        <f t="shared" si="174"/>
        <v>-6.3341129745804192E-3</v>
      </c>
      <c r="L2229">
        <f t="shared" si="170"/>
        <v>4.118177975489635</v>
      </c>
    </row>
    <row r="2230" spans="1:12" x14ac:dyDescent="0.25">
      <c r="A2230" s="1">
        <v>37756.958333333336</v>
      </c>
      <c r="C2230">
        <v>62.541358947753899</v>
      </c>
      <c r="E2230">
        <f t="shared" si="171"/>
        <v>6.3485584278590856E-3</v>
      </c>
      <c r="H2230">
        <f t="shared" si="172"/>
        <v>1.6635486993149082E-2</v>
      </c>
      <c r="J2230">
        <f t="shared" si="173"/>
        <v>3.6511506416924342</v>
      </c>
      <c r="K2230">
        <f t="shared" si="174"/>
        <v>1.9045675283577257E-2</v>
      </c>
      <c r="L2230">
        <f t="shared" si="170"/>
        <v>4.1966114559707899</v>
      </c>
    </row>
    <row r="2231" spans="1:12" x14ac:dyDescent="0.25">
      <c r="A2231" s="1">
        <v>37757.958333333336</v>
      </c>
      <c r="C2231">
        <v>62.383552551269503</v>
      </c>
      <c r="E2231">
        <f t="shared" si="171"/>
        <v>-2.5232326118180826E-3</v>
      </c>
      <c r="H2231">
        <f t="shared" si="172"/>
        <v>-6.6117692341605382E-3</v>
      </c>
      <c r="J2231">
        <f t="shared" si="173"/>
        <v>3.6270100762104067</v>
      </c>
      <c r="K2231">
        <f t="shared" si="174"/>
        <v>-7.5696978354542477E-3</v>
      </c>
      <c r="L2231">
        <f t="shared" si="170"/>
        <v>4.1648443753162852</v>
      </c>
    </row>
    <row r="2232" spans="1:12" x14ac:dyDescent="0.25">
      <c r="A2232" s="1">
        <v>37760.958333333336</v>
      </c>
      <c r="C2232">
        <v>60.923740386962798</v>
      </c>
      <c r="E2232">
        <f t="shared" si="171"/>
        <v>-2.3400593659794633E-2</v>
      </c>
      <c r="H2232">
        <f t="shared" si="172"/>
        <v>-6.1317900100158147E-2</v>
      </c>
      <c r="J2232">
        <f t="shared" si="173"/>
        <v>3.4046094346950699</v>
      </c>
      <c r="K2232">
        <f t="shared" si="174"/>
        <v>-7.0201780979383899E-2</v>
      </c>
      <c r="L2232">
        <f t="shared" si="170"/>
        <v>3.8724648826671122</v>
      </c>
    </row>
    <row r="2233" spans="1:12" x14ac:dyDescent="0.25">
      <c r="A2233" s="1">
        <v>37761.958333333336</v>
      </c>
      <c r="C2233">
        <v>60.798778533935497</v>
      </c>
      <c r="E2233">
        <f t="shared" si="171"/>
        <v>-2.0511191898855419E-3</v>
      </c>
      <c r="H2233">
        <f t="shared" si="172"/>
        <v>-5.3746637118445972E-3</v>
      </c>
      <c r="J2233">
        <f t="shared" si="173"/>
        <v>3.3863108039134104</v>
      </c>
      <c r="K2233">
        <f t="shared" si="174"/>
        <v>-6.1533575696566256E-3</v>
      </c>
      <c r="L2233">
        <f t="shared" si="170"/>
        <v>3.8486362215681229</v>
      </c>
    </row>
    <row r="2234" spans="1:12" x14ac:dyDescent="0.25">
      <c r="A2234" s="1">
        <v>37762.958333333336</v>
      </c>
      <c r="C2234">
        <v>60.923740386962798</v>
      </c>
      <c r="E2234">
        <f t="shared" si="171"/>
        <v>2.055334926795549E-3</v>
      </c>
      <c r="H2234">
        <f t="shared" si="172"/>
        <v>5.3857104458913709E-3</v>
      </c>
      <c r="J2234">
        <f t="shared" si="173"/>
        <v>3.4045484933830821</v>
      </c>
      <c r="K2234">
        <f t="shared" si="174"/>
        <v>6.1660047803866469E-3</v>
      </c>
      <c r="L2234">
        <f t="shared" si="170"/>
        <v>3.8723669309082811</v>
      </c>
    </row>
    <row r="2235" spans="1:12" x14ac:dyDescent="0.25">
      <c r="A2235" s="1">
        <v>37763.958333333336</v>
      </c>
      <c r="C2235">
        <v>61.528732299804602</v>
      </c>
      <c r="E2235">
        <f t="shared" si="171"/>
        <v>9.9303146687832466E-3</v>
      </c>
      <c r="H2235">
        <f t="shared" si="172"/>
        <v>2.6020965607798603E-2</v>
      </c>
      <c r="J2235">
        <f t="shared" si="173"/>
        <v>3.4931381326394857</v>
      </c>
      <c r="K2235">
        <f t="shared" si="174"/>
        <v>2.979094400634974E-2</v>
      </c>
      <c r="L2235">
        <f t="shared" si="170"/>
        <v>3.9877283973190103</v>
      </c>
    </row>
    <row r="2236" spans="1:12" x14ac:dyDescent="0.25">
      <c r="A2236" s="1">
        <v>37764.958333333336</v>
      </c>
      <c r="C2236">
        <v>61.653640747070298</v>
      </c>
      <c r="E2236">
        <f t="shared" si="171"/>
        <v>2.0300832244855016E-3</v>
      </c>
      <c r="H2236">
        <f t="shared" si="172"/>
        <v>5.3195419810174753E-3</v>
      </c>
      <c r="J2236">
        <f t="shared" si="173"/>
        <v>3.5117200275815543</v>
      </c>
      <c r="K2236">
        <f t="shared" si="174"/>
        <v>6.0902496734565048E-3</v>
      </c>
      <c r="L2236">
        <f t="shared" si="170"/>
        <v>4.0120146588886154</v>
      </c>
    </row>
    <row r="2237" spans="1:12" x14ac:dyDescent="0.25">
      <c r="A2237" s="1">
        <v>37768.958333333336</v>
      </c>
      <c r="C2237">
        <v>62.732051849365199</v>
      </c>
      <c r="E2237">
        <f t="shared" si="171"/>
        <v>1.7491442341888819E-2</v>
      </c>
      <c r="H2237">
        <f t="shared" si="172"/>
        <v>4.5833816428784896E-2</v>
      </c>
      <c r="J2237">
        <f t="shared" si="173"/>
        <v>3.6726755586750146</v>
      </c>
      <c r="K2237">
        <f t="shared" si="174"/>
        <v>5.2474327025666456E-2</v>
      </c>
      <c r="L2237">
        <f t="shared" si="170"/>
        <v>4.2225424281309039</v>
      </c>
    </row>
    <row r="2238" spans="1:12" x14ac:dyDescent="0.25">
      <c r="A2238" s="1">
        <v>37769.958333333336</v>
      </c>
      <c r="C2238">
        <v>62.9095649719238</v>
      </c>
      <c r="E2238">
        <f t="shared" si="171"/>
        <v>2.8297037531126445E-3</v>
      </c>
      <c r="H2238">
        <f t="shared" si="172"/>
        <v>7.4148329127444231E-3</v>
      </c>
      <c r="J2238">
        <f t="shared" si="173"/>
        <v>3.6999078342853098</v>
      </c>
      <c r="K2238">
        <f t="shared" si="174"/>
        <v>8.4891112593379336E-3</v>
      </c>
      <c r="L2238">
        <f t="shared" si="170"/>
        <v>4.2583880606005824</v>
      </c>
    </row>
    <row r="2239" spans="1:12" x14ac:dyDescent="0.25">
      <c r="A2239" s="1">
        <v>37770.958333333336</v>
      </c>
      <c r="C2239">
        <v>62.745182037353501</v>
      </c>
      <c r="E2239">
        <f t="shared" si="171"/>
        <v>-2.613003835643446E-3</v>
      </c>
      <c r="H2239">
        <f t="shared" si="172"/>
        <v>-6.8470018532308047E-3</v>
      </c>
      <c r="J2239">
        <f t="shared" si="173"/>
        <v>3.674574558487175</v>
      </c>
      <c r="K2239">
        <f t="shared" si="174"/>
        <v>-7.8390115069303379E-3</v>
      </c>
      <c r="L2239">
        <f t="shared" si="170"/>
        <v>4.2250065075925596</v>
      </c>
    </row>
    <row r="2240" spans="1:12" x14ac:dyDescent="0.25">
      <c r="A2240" s="1">
        <v>37771.958333333336</v>
      </c>
      <c r="C2240">
        <v>63.751270294189403</v>
      </c>
      <c r="E2240">
        <f t="shared" si="171"/>
        <v>1.6034510127597601E-2</v>
      </c>
      <c r="H2240">
        <f t="shared" si="172"/>
        <v>4.2016134481591291E-2</v>
      </c>
      <c r="J2240">
        <f t="shared" si="173"/>
        <v>3.8289659772992057</v>
      </c>
      <c r="K2240">
        <f t="shared" si="174"/>
        <v>4.8103530382792803E-2</v>
      </c>
      <c r="L2240">
        <f t="shared" si="170"/>
        <v>4.4282442364980357</v>
      </c>
    </row>
    <row r="2241" spans="1:12" x14ac:dyDescent="0.25">
      <c r="A2241" s="1">
        <v>37774.958333333336</v>
      </c>
      <c r="C2241">
        <v>64.014312744140597</v>
      </c>
      <c r="E2241">
        <f t="shared" si="171"/>
        <v>4.126073860761359E-3</v>
      </c>
      <c r="H2241">
        <f t="shared" si="172"/>
        <v>1.0811784883677145E-2</v>
      </c>
      <c r="J2241">
        <f t="shared" si="173"/>
        <v>3.870363933772683</v>
      </c>
      <c r="K2241">
        <f t="shared" si="174"/>
        <v>1.2378221582284077E-2</v>
      </c>
      <c r="L2241">
        <f t="shared" si="170"/>
        <v>4.4830580248778809</v>
      </c>
    </row>
    <row r="2242" spans="1:12" x14ac:dyDescent="0.25">
      <c r="A2242" s="1">
        <v>37775.958333333336</v>
      </c>
      <c r="C2242">
        <v>64.27734375</v>
      </c>
      <c r="E2242">
        <f t="shared" si="171"/>
        <v>4.1089405569456616E-3</v>
      </c>
      <c r="H2242">
        <f t="shared" si="172"/>
        <v>1.0766889517900096E-2</v>
      </c>
      <c r="J2242">
        <f t="shared" si="173"/>
        <v>3.9120357146416787</v>
      </c>
      <c r="K2242">
        <f t="shared" si="174"/>
        <v>1.2326821670836985E-2</v>
      </c>
      <c r="L2242">
        <f t="shared" ref="L2242:L2305" si="175">L2243/(1+K2243)</f>
        <v>4.5383198816905654</v>
      </c>
    </row>
    <row r="2243" spans="1:12" x14ac:dyDescent="0.25">
      <c r="A2243" s="1">
        <v>37776.958333333336</v>
      </c>
      <c r="C2243">
        <v>65.204521179199205</v>
      </c>
      <c r="E2243">
        <f t="shared" ref="E2243:E2306" si="176">C2243/C2242-1</f>
        <v>1.442463821786677E-2</v>
      </c>
      <c r="H2243">
        <f t="shared" ref="H2243:H2306" si="177">E2243*$F$3975</f>
        <v>3.7797695993659688E-2</v>
      </c>
      <c r="J2243">
        <f t="shared" ref="J2243:J2306" si="178">J2244/(1+H2244)</f>
        <v>4.0599016513000441</v>
      </c>
      <c r="K2243">
        <f t="shared" si="174"/>
        <v>4.3273914653600309E-2</v>
      </c>
      <c r="L2243">
        <f t="shared" si="175"/>
        <v>4.7347107489215805</v>
      </c>
    </row>
    <row r="2244" spans="1:12" x14ac:dyDescent="0.25">
      <c r="A2244" s="1">
        <v>37777.958333333336</v>
      </c>
      <c r="C2244">
        <v>65.526718139648395</v>
      </c>
      <c r="E2244">
        <f t="shared" si="176"/>
        <v>4.9413285248074423E-3</v>
      </c>
      <c r="H2244">
        <f t="shared" si="177"/>
        <v>1.2948042825374357E-2</v>
      </c>
      <c r="J2244">
        <f t="shared" si="178"/>
        <v>4.1124694317478854</v>
      </c>
      <c r="K2244">
        <f t="shared" ref="K2244:K2307" si="179">E2244*3</f>
        <v>1.4823985574422327E-2</v>
      </c>
      <c r="L2244">
        <f t="shared" si="175"/>
        <v>4.8048980327626563</v>
      </c>
    </row>
    <row r="2245" spans="1:12" x14ac:dyDescent="0.25">
      <c r="A2245" s="1">
        <v>37778.958333333336</v>
      </c>
      <c r="C2245">
        <v>65.270240783691406</v>
      </c>
      <c r="E2245">
        <f t="shared" si="176"/>
        <v>-3.9140882259720566E-3</v>
      </c>
      <c r="H2245">
        <f t="shared" si="177"/>
        <v>-1.0256306925910105E-2</v>
      </c>
      <c r="J2245">
        <f t="shared" si="178"/>
        <v>4.0702906830324563</v>
      </c>
      <c r="K2245">
        <f t="shared" si="179"/>
        <v>-1.174226467791617E-2</v>
      </c>
      <c r="L2245">
        <f t="shared" si="175"/>
        <v>4.7484776483115585</v>
      </c>
    </row>
    <row r="2246" spans="1:12" x14ac:dyDescent="0.25">
      <c r="A2246" s="1">
        <v>37781.958333333336</v>
      </c>
      <c r="C2246">
        <v>64.606117248535099</v>
      </c>
      <c r="E2246">
        <f t="shared" si="176"/>
        <v>-1.0174982153922874E-2</v>
      </c>
      <c r="H2246">
        <f t="shared" si="177"/>
        <v>-2.6662081667914842E-2</v>
      </c>
      <c r="J2246">
        <f t="shared" si="178"/>
        <v>3.9617682604292921</v>
      </c>
      <c r="K2246">
        <f t="shared" si="179"/>
        <v>-3.0524946461768621E-2</v>
      </c>
      <c r="L2246">
        <f t="shared" si="175"/>
        <v>4.6035306223219434</v>
      </c>
    </row>
    <row r="2247" spans="1:12" x14ac:dyDescent="0.25">
      <c r="A2247" s="1">
        <v>37782.958333333336</v>
      </c>
      <c r="C2247">
        <v>65.263656616210895</v>
      </c>
      <c r="E2247">
        <f t="shared" si="176"/>
        <v>1.0177664216320048E-2</v>
      </c>
      <c r="H2247">
        <f t="shared" si="177"/>
        <v>2.6669109627825743E-2</v>
      </c>
      <c r="J2247">
        <f t="shared" si="178"/>
        <v>4.0674250924867215</v>
      </c>
      <c r="K2247">
        <f t="shared" si="179"/>
        <v>3.0532992648960144E-2</v>
      </c>
      <c r="L2247">
        <f t="shared" si="175"/>
        <v>4.744090188972562</v>
      </c>
    </row>
    <row r="2248" spans="1:12" x14ac:dyDescent="0.25">
      <c r="A2248" s="1">
        <v>37783.958333333336</v>
      </c>
      <c r="C2248">
        <v>65.954154968261705</v>
      </c>
      <c r="E2248">
        <f t="shared" si="176"/>
        <v>1.0580135834425519E-2</v>
      </c>
      <c r="H2248">
        <f t="shared" si="177"/>
        <v>2.7723728789669555E-2</v>
      </c>
      <c r="J2248">
        <f t="shared" si="178"/>
        <v>4.1801892826231191</v>
      </c>
      <c r="K2248">
        <f t="shared" si="179"/>
        <v>3.1740407503276558E-2</v>
      </c>
      <c r="L2248">
        <f t="shared" si="175"/>
        <v>4.8946695448028477</v>
      </c>
    </row>
    <row r="2249" spans="1:12" x14ac:dyDescent="0.25">
      <c r="A2249" s="1">
        <v>37784.958333333336</v>
      </c>
      <c r="C2249">
        <v>66.157981872558594</v>
      </c>
      <c r="E2249">
        <f t="shared" si="176"/>
        <v>3.0904331106200722E-3</v>
      </c>
      <c r="H2249">
        <f t="shared" si="177"/>
        <v>8.0980368061690303E-3</v>
      </c>
      <c r="J2249">
        <f t="shared" si="178"/>
        <v>4.2140406092905538</v>
      </c>
      <c r="K2249">
        <f t="shared" si="179"/>
        <v>9.2712993318602166E-3</v>
      </c>
      <c r="L2249">
        <f t="shared" si="175"/>
        <v>4.9400494912832551</v>
      </c>
    </row>
    <row r="2250" spans="1:12" x14ac:dyDescent="0.25">
      <c r="A2250" s="1">
        <v>37785.958333333336</v>
      </c>
      <c r="C2250">
        <v>65.467521667480398</v>
      </c>
      <c r="E2250">
        <f t="shared" si="176"/>
        <v>-1.043653668892508E-2</v>
      </c>
      <c r="H2250">
        <f t="shared" si="177"/>
        <v>-2.7347447820636171E-2</v>
      </c>
      <c r="J2250">
        <f t="shared" si="178"/>
        <v>4.0987973536139384</v>
      </c>
      <c r="K2250">
        <f t="shared" si="179"/>
        <v>-3.130961006677524E-2</v>
      </c>
      <c r="L2250">
        <f t="shared" si="175"/>
        <v>4.7853784680006051</v>
      </c>
    </row>
    <row r="2251" spans="1:12" x14ac:dyDescent="0.25">
      <c r="A2251" s="1">
        <v>37788.958333333336</v>
      </c>
      <c r="C2251">
        <v>66.848426818847599</v>
      </c>
      <c r="E2251">
        <f t="shared" si="176"/>
        <v>2.1092980399976424E-2</v>
      </c>
      <c r="H2251">
        <f t="shared" si="177"/>
        <v>5.527113045864919E-2</v>
      </c>
      <c r="J2251">
        <f t="shared" si="178"/>
        <v>4.3253425168691004</v>
      </c>
      <c r="K2251">
        <f t="shared" si="179"/>
        <v>6.3278941199929273E-2</v>
      </c>
      <c r="L2251">
        <f t="shared" si="175"/>
        <v>5.0881921506966235</v>
      </c>
    </row>
    <row r="2252" spans="1:12" x14ac:dyDescent="0.25">
      <c r="A2252" s="1">
        <v>37789.958333333336</v>
      </c>
      <c r="C2252">
        <v>66.848426818847599</v>
      </c>
      <c r="E2252">
        <f t="shared" si="176"/>
        <v>0</v>
      </c>
      <c r="H2252">
        <f t="shared" si="177"/>
        <v>0</v>
      </c>
      <c r="J2252">
        <f t="shared" si="178"/>
        <v>4.3253425168691004</v>
      </c>
      <c r="K2252">
        <f t="shared" si="179"/>
        <v>0</v>
      </c>
      <c r="L2252">
        <f t="shared" si="175"/>
        <v>5.0881921506966235</v>
      </c>
    </row>
    <row r="2253" spans="1:12" x14ac:dyDescent="0.25">
      <c r="A2253" s="1">
        <v>37790.958333333336</v>
      </c>
      <c r="C2253">
        <v>66.789245605468693</v>
      </c>
      <c r="E2253">
        <f t="shared" si="176"/>
        <v>-8.8530450446178133E-4</v>
      </c>
      <c r="H2253">
        <f t="shared" si="177"/>
        <v>-2.3198135035384371E-3</v>
      </c>
      <c r="J2253">
        <f t="shared" si="178"/>
        <v>4.3153085288910384</v>
      </c>
      <c r="K2253">
        <f t="shared" si="179"/>
        <v>-2.655913513385344E-3</v>
      </c>
      <c r="L2253">
        <f t="shared" si="175"/>
        <v>5.0746783524048871</v>
      </c>
    </row>
    <row r="2254" spans="1:12" x14ac:dyDescent="0.25">
      <c r="A2254" s="1">
        <v>37791.958333333336</v>
      </c>
      <c r="C2254">
        <v>65.769973754882798</v>
      </c>
      <c r="E2254">
        <f t="shared" si="176"/>
        <v>-1.5261017568709234E-2</v>
      </c>
      <c r="H2254">
        <f t="shared" si="177"/>
        <v>-3.9989308147880709E-2</v>
      </c>
      <c r="J2254">
        <f t="shared" si="178"/>
        <v>4.1427423263760366</v>
      </c>
      <c r="K2254">
        <f t="shared" si="179"/>
        <v>-4.5783052706127703E-2</v>
      </c>
      <c r="L2254">
        <f t="shared" si="175"/>
        <v>4.8423440859300886</v>
      </c>
    </row>
    <row r="2255" spans="1:12" x14ac:dyDescent="0.25">
      <c r="A2255" s="1">
        <v>37792.958333333336</v>
      </c>
      <c r="C2255">
        <v>65.624816894531193</v>
      </c>
      <c r="E2255">
        <f t="shared" si="176"/>
        <v>-2.2070384411675414E-3</v>
      </c>
      <c r="H2255">
        <f t="shared" si="177"/>
        <v>-5.7832277514068744E-3</v>
      </c>
      <c r="J2255">
        <f t="shared" si="178"/>
        <v>4.1187839039872109</v>
      </c>
      <c r="K2255">
        <f t="shared" si="179"/>
        <v>-6.6211153235026243E-3</v>
      </c>
      <c r="L2255">
        <f t="shared" si="175"/>
        <v>4.8102823673010642</v>
      </c>
    </row>
    <row r="2256" spans="1:12" x14ac:dyDescent="0.25">
      <c r="A2256" s="1">
        <v>37795.958333333336</v>
      </c>
      <c r="C2256">
        <v>64.951683044433594</v>
      </c>
      <c r="E2256">
        <f t="shared" si="176"/>
        <v>-1.0257306335489269E-2</v>
      </c>
      <c r="H2256">
        <f t="shared" si="177"/>
        <v>-2.6877800380632311E-2</v>
      </c>
      <c r="J2256">
        <f t="shared" si="178"/>
        <v>4.0080800524048819</v>
      </c>
      <c r="K2256">
        <f t="shared" si="179"/>
        <v>-3.0771919006467807E-2</v>
      </c>
      <c r="L2256">
        <f t="shared" si="175"/>
        <v>4.6622607478962355</v>
      </c>
    </row>
    <row r="2257" spans="1:12" x14ac:dyDescent="0.25">
      <c r="A2257" s="1">
        <v>37796.958333333336</v>
      </c>
      <c r="C2257">
        <v>65.017677307128906</v>
      </c>
      <c r="E2257">
        <f t="shared" si="176"/>
        <v>1.0160516187112112E-3</v>
      </c>
      <c r="H2257">
        <f t="shared" si="177"/>
        <v>2.6624175676269917E-3</v>
      </c>
      <c r="J2257">
        <f t="shared" si="178"/>
        <v>4.0187512351488603</v>
      </c>
      <c r="K2257">
        <f t="shared" si="179"/>
        <v>3.0481548561336336E-3</v>
      </c>
      <c r="L2257">
        <f t="shared" si="175"/>
        <v>4.6764720406354963</v>
      </c>
    </row>
    <row r="2258" spans="1:12" x14ac:dyDescent="0.25">
      <c r="A2258" s="1">
        <v>37797.958333333336</v>
      </c>
      <c r="C2258">
        <v>64.364326477050696</v>
      </c>
      <c r="E2258">
        <f t="shared" si="176"/>
        <v>-1.0048818369686296E-2</v>
      </c>
      <c r="H2258">
        <f t="shared" si="177"/>
        <v>-2.6331487562887154E-2</v>
      </c>
      <c r="J2258">
        <f t="shared" si="178"/>
        <v>3.9129315369822009</v>
      </c>
      <c r="K2258">
        <f t="shared" si="179"/>
        <v>-3.0146455109058889E-2</v>
      </c>
      <c r="L2258">
        <f t="shared" si="175"/>
        <v>4.5354929861937094</v>
      </c>
    </row>
    <row r="2259" spans="1:12" x14ac:dyDescent="0.25">
      <c r="A2259" s="1">
        <v>37798.958333333336</v>
      </c>
      <c r="C2259">
        <v>65.202468872070298</v>
      </c>
      <c r="E2259">
        <f t="shared" si="176"/>
        <v>1.3021846741742005E-2</v>
      </c>
      <c r="H2259">
        <f t="shared" si="177"/>
        <v>3.412188208718777E-2</v>
      </c>
      <c r="J2259">
        <f t="shared" si="178"/>
        <v>4.0464481255023461</v>
      </c>
      <c r="K2259">
        <f t="shared" si="179"/>
        <v>3.9065540225226014E-2</v>
      </c>
      <c r="L2259">
        <f t="shared" si="175"/>
        <v>4.7126744698870899</v>
      </c>
    </row>
    <row r="2260" spans="1:12" x14ac:dyDescent="0.25">
      <c r="A2260" s="1">
        <v>37799.958333333336</v>
      </c>
      <c r="C2260">
        <v>64.450111389160099</v>
      </c>
      <c r="E2260">
        <f t="shared" si="176"/>
        <v>-1.153878826868282E-2</v>
      </c>
      <c r="H2260">
        <f t="shared" si="177"/>
        <v>-3.0235740025331453E-2</v>
      </c>
      <c r="J2260">
        <f t="shared" si="178"/>
        <v>3.9241007719536674</v>
      </c>
      <c r="K2260">
        <f t="shared" si="179"/>
        <v>-3.4616364806048461E-2</v>
      </c>
      <c r="L2260">
        <f t="shared" si="175"/>
        <v>4.549538811225327</v>
      </c>
    </row>
    <row r="2261" spans="1:12" x14ac:dyDescent="0.25">
      <c r="A2261" s="1">
        <v>37802.958333333336</v>
      </c>
      <c r="C2261">
        <v>64.430305480957003</v>
      </c>
      <c r="E2261">
        <f t="shared" si="176"/>
        <v>-3.0730603526041289E-4</v>
      </c>
      <c r="H2261">
        <f t="shared" si="177"/>
        <v>-8.0525139849973559E-4</v>
      </c>
      <c r="J2261">
        <f t="shared" si="178"/>
        <v>3.9209408843191977</v>
      </c>
      <c r="K2261">
        <f t="shared" si="179"/>
        <v>-9.2191810578123867E-4</v>
      </c>
      <c r="L2261">
        <f t="shared" si="175"/>
        <v>4.5453445090223035</v>
      </c>
    </row>
    <row r="2262" spans="1:12" x14ac:dyDescent="0.25">
      <c r="A2262" s="1">
        <v>37803.958333333336</v>
      </c>
      <c r="C2262">
        <v>65.024276733398395</v>
      </c>
      <c r="E2262">
        <f t="shared" si="176"/>
        <v>9.2188178840304502E-3</v>
      </c>
      <c r="H2262">
        <f t="shared" si="177"/>
        <v>2.4156590310174697E-2</v>
      </c>
      <c r="J2262">
        <f t="shared" si="178"/>
        <v>4.01565744689211</v>
      </c>
      <c r="K2262">
        <f t="shared" si="179"/>
        <v>2.7656453652091351E-2</v>
      </c>
      <c r="L2262">
        <f t="shared" si="175"/>
        <v>4.6710526187688668</v>
      </c>
    </row>
    <row r="2263" spans="1:12" x14ac:dyDescent="0.25">
      <c r="A2263" s="1">
        <v>37804.958333333336</v>
      </c>
      <c r="C2263">
        <v>65.842597961425696</v>
      </c>
      <c r="E2263">
        <f t="shared" si="176"/>
        <v>1.2584857058578924E-2</v>
      </c>
      <c r="H2263">
        <f t="shared" si="177"/>
        <v>3.2976813285662814E-2</v>
      </c>
      <c r="J2263">
        <f t="shared" si="178"/>
        <v>4.1480810327374522</v>
      </c>
      <c r="K2263">
        <f t="shared" si="179"/>
        <v>3.7754571175736773E-2</v>
      </c>
      <c r="L2263">
        <f t="shared" si="175"/>
        <v>4.8474062073297874</v>
      </c>
    </row>
    <row r="2264" spans="1:12" x14ac:dyDescent="0.25">
      <c r="A2264" s="1">
        <v>37805.958333333336</v>
      </c>
      <c r="C2264">
        <v>65.162872314453097</v>
      </c>
      <c r="E2264">
        <f t="shared" si="176"/>
        <v>-1.0323493726216881E-2</v>
      </c>
      <c r="H2264">
        <f t="shared" si="177"/>
        <v>-2.7051234946931322E-2</v>
      </c>
      <c r="J2264">
        <f t="shared" si="178"/>
        <v>4.0358703181419617</v>
      </c>
      <c r="K2264">
        <f t="shared" si="179"/>
        <v>-3.0970481178650644E-2</v>
      </c>
      <c r="L2264">
        <f t="shared" si="175"/>
        <v>4.6972797046204056</v>
      </c>
    </row>
    <row r="2265" spans="1:12" x14ac:dyDescent="0.25">
      <c r="A2265" s="1">
        <v>37809.958333333336</v>
      </c>
      <c r="C2265">
        <v>66.456359863281193</v>
      </c>
      <c r="E2265">
        <f t="shared" si="176"/>
        <v>1.9850069570079398E-2</v>
      </c>
      <c r="H2265">
        <f t="shared" si="177"/>
        <v>5.2014260859140946E-2</v>
      </c>
      <c r="J2265">
        <f t="shared" si="178"/>
        <v>4.2457931296634621</v>
      </c>
      <c r="K2265">
        <f t="shared" si="179"/>
        <v>5.9550208710238195E-2</v>
      </c>
      <c r="L2265">
        <f t="shared" si="175"/>
        <v>4.9770036914009168</v>
      </c>
    </row>
    <row r="2266" spans="1:12" x14ac:dyDescent="0.25">
      <c r="A2266" s="1">
        <v>37810.958333333336</v>
      </c>
      <c r="C2266">
        <v>66.753341674804602</v>
      </c>
      <c r="E2266">
        <f t="shared" si="176"/>
        <v>4.4688245358965872E-3</v>
      </c>
      <c r="H2266">
        <f t="shared" si="177"/>
        <v>1.1709913878298049E-2</v>
      </c>
      <c r="J2266">
        <f t="shared" si="178"/>
        <v>4.2955110015568909</v>
      </c>
      <c r="K2266">
        <f t="shared" si="179"/>
        <v>1.3406473607689762E-2</v>
      </c>
      <c r="L2266">
        <f t="shared" si="175"/>
        <v>5.0437277600350576</v>
      </c>
    </row>
    <row r="2267" spans="1:12" x14ac:dyDescent="0.25">
      <c r="A2267" s="1">
        <v>37811.958333333336</v>
      </c>
      <c r="C2267">
        <v>66.377136230468693</v>
      </c>
      <c r="E2267">
        <f t="shared" si="176"/>
        <v>-5.6357544790586189E-3</v>
      </c>
      <c r="H2267">
        <f t="shared" si="177"/>
        <v>-1.4767686459582241E-2</v>
      </c>
      <c r="J2267">
        <f t="shared" si="178"/>
        <v>4.2320762419022122</v>
      </c>
      <c r="K2267">
        <f t="shared" si="179"/>
        <v>-1.6907263437175857E-2</v>
      </c>
      <c r="L2267">
        <f t="shared" si="175"/>
        <v>4.9584521260907479</v>
      </c>
    </row>
    <row r="2268" spans="1:12" x14ac:dyDescent="0.25">
      <c r="A2268" s="1">
        <v>37812.958333333336</v>
      </c>
      <c r="C2268">
        <v>65.532440185546804</v>
      </c>
      <c r="E2268">
        <f t="shared" si="176"/>
        <v>-1.2725707870086644E-2</v>
      </c>
      <c r="H2268">
        <f t="shared" si="177"/>
        <v>-3.3345892639572348E-2</v>
      </c>
      <c r="J2268">
        <f t="shared" si="178"/>
        <v>4.0909538818972564</v>
      </c>
      <c r="K2268">
        <f t="shared" si="179"/>
        <v>-3.8177123610259933E-2</v>
      </c>
      <c r="L2268">
        <f t="shared" si="175"/>
        <v>4.7691526863574252</v>
      </c>
    </row>
    <row r="2269" spans="1:12" x14ac:dyDescent="0.25">
      <c r="A2269" s="1">
        <v>37813.958333333336</v>
      </c>
      <c r="C2269">
        <v>66.152770996093693</v>
      </c>
      <c r="E2269">
        <f t="shared" si="176"/>
        <v>9.4660111662330237E-3</v>
      </c>
      <c r="H2269">
        <f t="shared" si="177"/>
        <v>2.4804324859301542E-2</v>
      </c>
      <c r="J2269">
        <f t="shared" si="178"/>
        <v>4.1924272309682564</v>
      </c>
      <c r="K2269">
        <f t="shared" si="179"/>
        <v>2.8398033498699071E-2</v>
      </c>
      <c r="L2269">
        <f t="shared" si="175"/>
        <v>4.9045872441050138</v>
      </c>
    </row>
    <row r="2270" spans="1:12" x14ac:dyDescent="0.25">
      <c r="A2270" s="1">
        <v>37816.958333333336</v>
      </c>
      <c r="C2270">
        <v>66.476158142089801</v>
      </c>
      <c r="E2270">
        <f t="shared" si="176"/>
        <v>4.8884897960692619E-3</v>
      </c>
      <c r="H2270">
        <f t="shared" si="177"/>
        <v>1.2809586513654634E-2</v>
      </c>
      <c r="J2270">
        <f t="shared" si="178"/>
        <v>4.2461304902855455</v>
      </c>
      <c r="K2270">
        <f t="shared" si="179"/>
        <v>1.4665469388207786E-2</v>
      </c>
      <c r="L2270">
        <f t="shared" si="175"/>
        <v>4.9765153181952302</v>
      </c>
    </row>
    <row r="2271" spans="1:12" x14ac:dyDescent="0.25">
      <c r="A2271" s="1">
        <v>37817.958333333336</v>
      </c>
      <c r="C2271">
        <v>66.330947875976506</v>
      </c>
      <c r="E2271">
        <f t="shared" si="176"/>
        <v>-2.1843961831085057E-3</v>
      </c>
      <c r="H2271">
        <f t="shared" si="177"/>
        <v>-5.7238969610051175E-3</v>
      </c>
      <c r="J2271">
        <f t="shared" si="178"/>
        <v>4.2218260768761686</v>
      </c>
      <c r="K2271">
        <f t="shared" si="179"/>
        <v>-6.5531885493255171E-3</v>
      </c>
      <c r="L2271">
        <f t="shared" si="175"/>
        <v>4.9439032749964902</v>
      </c>
    </row>
    <row r="2272" spans="1:12" x14ac:dyDescent="0.25">
      <c r="A2272" s="1">
        <v>37818.958333333336</v>
      </c>
      <c r="C2272">
        <v>65.941619873046804</v>
      </c>
      <c r="E2272">
        <f t="shared" si="176"/>
        <v>-5.869477452028149E-3</v>
      </c>
      <c r="H2272">
        <f t="shared" si="177"/>
        <v>-1.5380123994971817E-2</v>
      </c>
      <c r="J2272">
        <f t="shared" si="178"/>
        <v>4.1568938683286074</v>
      </c>
      <c r="K2272">
        <f t="shared" si="179"/>
        <v>-1.7608432356084447E-2</v>
      </c>
      <c r="L2272">
        <f t="shared" si="175"/>
        <v>4.8568488886036905</v>
      </c>
    </row>
    <row r="2273" spans="1:12" x14ac:dyDescent="0.25">
      <c r="A2273" s="1">
        <v>37819.958333333336</v>
      </c>
      <c r="C2273">
        <v>65.004478454589801</v>
      </c>
      <c r="E2273">
        <f t="shared" si="176"/>
        <v>-1.4211683308071876E-2</v>
      </c>
      <c r="H2273">
        <f t="shared" si="177"/>
        <v>-3.7239678189732055E-2</v>
      </c>
      <c r="J2273">
        <f t="shared" si="178"/>
        <v>4.0020924784031795</v>
      </c>
      <c r="K2273">
        <f t="shared" si="179"/>
        <v>-4.2635049924215629E-2</v>
      </c>
      <c r="L2273">
        <f t="shared" si="175"/>
        <v>4.6497768937637005</v>
      </c>
    </row>
    <row r="2274" spans="1:12" x14ac:dyDescent="0.25">
      <c r="A2274" s="1">
        <v>37820.958333333336</v>
      </c>
      <c r="C2274">
        <v>65.671051025390597</v>
      </c>
      <c r="E2274">
        <f t="shared" si="176"/>
        <v>1.0254256116621896E-2</v>
      </c>
      <c r="H2274">
        <f t="shared" si="177"/>
        <v>2.6869807719483951E-2</v>
      </c>
      <c r="J2274">
        <f t="shared" si="178"/>
        <v>4.1096279337734662</v>
      </c>
      <c r="K2274">
        <f t="shared" si="179"/>
        <v>3.0762768349865688E-2</v>
      </c>
      <c r="L2274">
        <f t="shared" si="175"/>
        <v>4.7928169032251109</v>
      </c>
    </row>
    <row r="2275" spans="1:12" x14ac:dyDescent="0.25">
      <c r="A2275" s="1">
        <v>37823.958333333336</v>
      </c>
      <c r="C2275">
        <v>64.859313964843693</v>
      </c>
      <c r="E2275">
        <f t="shared" si="176"/>
        <v>-1.2360652797121507E-2</v>
      </c>
      <c r="H2275">
        <f t="shared" si="177"/>
        <v>-3.2389318168831817E-2</v>
      </c>
      <c r="J2275">
        <f t="shared" si="178"/>
        <v>3.9765198870709582</v>
      </c>
      <c r="K2275">
        <f t="shared" si="179"/>
        <v>-3.7081958391364522E-2</v>
      </c>
      <c r="L2275">
        <f t="shared" si="175"/>
        <v>4.6150898662422888</v>
      </c>
    </row>
    <row r="2276" spans="1:12" x14ac:dyDescent="0.25">
      <c r="A2276" s="1">
        <v>37824.958333333336</v>
      </c>
      <c r="C2276">
        <v>65.4466552734375</v>
      </c>
      <c r="E2276">
        <f t="shared" si="176"/>
        <v>9.0556201213007892E-3</v>
      </c>
      <c r="H2276">
        <f t="shared" si="177"/>
        <v>2.3728953975083764E-2</v>
      </c>
      <c r="J2276">
        <f t="shared" si="178"/>
        <v>4.0708785444522704</v>
      </c>
      <c r="K2276">
        <f t="shared" si="179"/>
        <v>2.7166860363902368E-2</v>
      </c>
      <c r="L2276">
        <f t="shared" si="175"/>
        <v>4.740467368205354</v>
      </c>
    </row>
    <row r="2277" spans="1:12" x14ac:dyDescent="0.25">
      <c r="A2277" s="1">
        <v>37825.958333333336</v>
      </c>
      <c r="C2277">
        <v>65.492851257324205</v>
      </c>
      <c r="E2277">
        <f t="shared" si="176"/>
        <v>7.0585706318682107E-4</v>
      </c>
      <c r="H2277">
        <f t="shared" si="177"/>
        <v>1.8495972159819282E-3</v>
      </c>
      <c r="J2277">
        <f t="shared" si="178"/>
        <v>4.0784080300746899</v>
      </c>
      <c r="K2277">
        <f t="shared" si="179"/>
        <v>2.1175711895604632E-3</v>
      </c>
      <c r="L2277">
        <f t="shared" si="175"/>
        <v>4.7505056453293175</v>
      </c>
    </row>
    <row r="2278" spans="1:12" x14ac:dyDescent="0.25">
      <c r="A2278" s="1">
        <v>37826.958333333336</v>
      </c>
      <c r="C2278">
        <v>64.997871398925696</v>
      </c>
      <c r="E2278">
        <f t="shared" si="176"/>
        <v>-7.5577692663540974E-3</v>
      </c>
      <c r="H2278">
        <f t="shared" si="177"/>
        <v>-1.9804050597680999E-2</v>
      </c>
      <c r="J2278">
        <f t="shared" si="178"/>
        <v>3.9976390310891019</v>
      </c>
      <c r="K2278">
        <f t="shared" si="179"/>
        <v>-2.2673307799062292E-2</v>
      </c>
      <c r="L2278">
        <f t="shared" si="175"/>
        <v>4.6427959686315825</v>
      </c>
    </row>
    <row r="2279" spans="1:12" x14ac:dyDescent="0.25">
      <c r="A2279" s="1">
        <v>37827.958333333336</v>
      </c>
      <c r="C2279">
        <v>66.146186828613196</v>
      </c>
      <c r="E2279">
        <f t="shared" si="176"/>
        <v>1.7666969778743935E-2</v>
      </c>
      <c r="H2279">
        <f t="shared" si="177"/>
        <v>4.6293760906877819E-2</v>
      </c>
      <c r="J2279">
        <f t="shared" si="178"/>
        <v>4.1827047765863439</v>
      </c>
      <c r="K2279">
        <f t="shared" si="179"/>
        <v>5.3000909336231805E-2</v>
      </c>
      <c r="L2279">
        <f t="shared" si="175"/>
        <v>4.8888683768316472</v>
      </c>
    </row>
    <row r="2280" spans="1:12" x14ac:dyDescent="0.25">
      <c r="A2280" s="1">
        <v>37830.958333333336</v>
      </c>
      <c r="C2280">
        <v>65.902015686035099</v>
      </c>
      <c r="E2280">
        <f t="shared" si="176"/>
        <v>-3.6913865225632891E-3</v>
      </c>
      <c r="H2280">
        <f t="shared" si="177"/>
        <v>-9.6727490469826153E-3</v>
      </c>
      <c r="J2280">
        <f t="shared" si="178"/>
        <v>4.1422465229448093</v>
      </c>
      <c r="K2280">
        <f t="shared" si="179"/>
        <v>-1.1074159567689867E-2</v>
      </c>
      <c r="L2280">
        <f t="shared" si="175"/>
        <v>4.8347282683211805</v>
      </c>
    </row>
    <row r="2281" spans="1:12" x14ac:dyDescent="0.25">
      <c r="A2281" s="1">
        <v>37831.958333333336</v>
      </c>
      <c r="C2281">
        <v>65.598434448242102</v>
      </c>
      <c r="E2281">
        <f t="shared" si="176"/>
        <v>-4.6065546650241318E-3</v>
      </c>
      <c r="H2281">
        <f t="shared" si="177"/>
        <v>-1.2070815931528214E-2</v>
      </c>
      <c r="J2281">
        <f t="shared" si="178"/>
        <v>4.0922462276233293</v>
      </c>
      <c r="K2281">
        <f t="shared" si="179"/>
        <v>-1.3819663995072395E-2</v>
      </c>
      <c r="L2281">
        <f t="shared" si="175"/>
        <v>4.7679139481455035</v>
      </c>
    </row>
    <row r="2282" spans="1:12" x14ac:dyDescent="0.25">
      <c r="A2282" s="1">
        <v>37832.958333333336</v>
      </c>
      <c r="C2282">
        <v>65.440055847167898</v>
      </c>
      <c r="E2282">
        <f t="shared" si="176"/>
        <v>-2.4143655623239946E-3</v>
      </c>
      <c r="H2282">
        <f t="shared" si="177"/>
        <v>-6.3264987422179831E-3</v>
      </c>
      <c r="J2282">
        <f t="shared" si="178"/>
        <v>4.0663566370114239</v>
      </c>
      <c r="K2282">
        <f t="shared" si="179"/>
        <v>-7.2430966869719837E-3</v>
      </c>
      <c r="L2282">
        <f t="shared" si="175"/>
        <v>4.7333794864239236</v>
      </c>
    </row>
    <row r="2283" spans="1:12" x14ac:dyDescent="0.25">
      <c r="A2283" s="1">
        <v>37833.958333333336</v>
      </c>
      <c r="C2283">
        <v>65.591842651367102</v>
      </c>
      <c r="E2283">
        <f t="shared" si="176"/>
        <v>2.3194785247997451E-3</v>
      </c>
      <c r="H2283">
        <f t="shared" si="177"/>
        <v>6.0778608669443974E-3</v>
      </c>
      <c r="J2283">
        <f t="shared" si="178"/>
        <v>4.091071386886556</v>
      </c>
      <c r="K2283">
        <f t="shared" si="179"/>
        <v>6.9584355743992354E-3</v>
      </c>
      <c r="L2283">
        <f t="shared" si="175"/>
        <v>4.7663164026293874</v>
      </c>
    </row>
    <row r="2284" spans="1:12" x14ac:dyDescent="0.25">
      <c r="A2284" s="1">
        <v>37834.958333333336</v>
      </c>
      <c r="C2284">
        <v>65.011085510253906</v>
      </c>
      <c r="E2284">
        <f t="shared" si="176"/>
        <v>-8.8541062064688703E-3</v>
      </c>
      <c r="H2284">
        <f t="shared" si="177"/>
        <v>-2.3200915657847165E-2</v>
      </c>
      <c r="J2284">
        <f t="shared" si="178"/>
        <v>3.9961547846891694</v>
      </c>
      <c r="K2284">
        <f t="shared" si="179"/>
        <v>-2.6562318619406611E-2</v>
      </c>
      <c r="L2284">
        <f t="shared" si="175"/>
        <v>4.6397119877018413</v>
      </c>
    </row>
    <row r="2285" spans="1:12" x14ac:dyDescent="0.25">
      <c r="A2285" s="1">
        <v>37837.958333333336</v>
      </c>
      <c r="C2285">
        <v>65.011085510253906</v>
      </c>
      <c r="E2285">
        <f t="shared" si="176"/>
        <v>0</v>
      </c>
      <c r="H2285">
        <f t="shared" si="177"/>
        <v>0</v>
      </c>
      <c r="J2285">
        <f t="shared" si="178"/>
        <v>3.9961547846891694</v>
      </c>
      <c r="K2285">
        <f t="shared" si="179"/>
        <v>0</v>
      </c>
      <c r="L2285">
        <f t="shared" si="175"/>
        <v>4.6397119877018413</v>
      </c>
    </row>
    <row r="2286" spans="1:12" x14ac:dyDescent="0.25">
      <c r="A2286" s="1">
        <v>37838.958333333336</v>
      </c>
      <c r="C2286">
        <v>63.631778717041001</v>
      </c>
      <c r="E2286">
        <f t="shared" si="176"/>
        <v>-2.1216486117515365E-2</v>
      </c>
      <c r="H2286">
        <f t="shared" si="177"/>
        <v>-5.5594759481055689E-2</v>
      </c>
      <c r="J2286">
        <f t="shared" si="178"/>
        <v>3.7739895205853049</v>
      </c>
      <c r="K2286">
        <f t="shared" si="179"/>
        <v>-6.3649458352546096E-2</v>
      </c>
      <c r="L2286">
        <f t="shared" si="175"/>
        <v>4.3443968327728042</v>
      </c>
    </row>
    <row r="2287" spans="1:12" x14ac:dyDescent="0.25">
      <c r="A2287" s="1">
        <v>37839.958333333336</v>
      </c>
      <c r="C2287">
        <v>64.001373291015597</v>
      </c>
      <c r="E2287">
        <f t="shared" si="176"/>
        <v>5.808333216930972E-3</v>
      </c>
      <c r="H2287">
        <f t="shared" si="177"/>
        <v>1.5219904294826734E-2</v>
      </c>
      <c r="J2287">
        <f t="shared" si="178"/>
        <v>3.8314292798982921</v>
      </c>
      <c r="K2287">
        <f t="shared" si="179"/>
        <v>1.7424999650792916E-2</v>
      </c>
      <c r="L2287">
        <f t="shared" si="175"/>
        <v>4.4200979460667762</v>
      </c>
    </row>
    <row r="2288" spans="1:12" x14ac:dyDescent="0.25">
      <c r="A2288" s="1">
        <v>37840.958333333336</v>
      </c>
      <c r="C2288">
        <v>64.674491882324205</v>
      </c>
      <c r="E2288">
        <f t="shared" si="176"/>
        <v>1.0517252313445358E-2</v>
      </c>
      <c r="H2288">
        <f t="shared" si="177"/>
        <v>2.7558951540277262E-2</v>
      </c>
      <c r="J2288">
        <f t="shared" si="178"/>
        <v>3.9370194537530083</v>
      </c>
      <c r="K2288">
        <f t="shared" si="179"/>
        <v>3.1551756940336073E-2</v>
      </c>
      <c r="L2288">
        <f t="shared" si="175"/>
        <v>4.5595598021135535</v>
      </c>
    </row>
    <row r="2289" spans="1:12" x14ac:dyDescent="0.25">
      <c r="A2289" s="1">
        <v>37841.958333333336</v>
      </c>
      <c r="C2289">
        <v>64.859313964843693</v>
      </c>
      <c r="E2289">
        <f t="shared" si="176"/>
        <v>2.857727631718765E-3</v>
      </c>
      <c r="H2289">
        <f t="shared" si="177"/>
        <v>7.4882654680791805E-3</v>
      </c>
      <c r="J2289">
        <f t="shared" si="178"/>
        <v>3.9665009005757033</v>
      </c>
      <c r="K2289">
        <f t="shared" si="179"/>
        <v>8.5731828951562949E-3</v>
      </c>
      <c r="L2289">
        <f t="shared" si="175"/>
        <v>4.598649742218476</v>
      </c>
    </row>
    <row r="2290" spans="1:12" x14ac:dyDescent="0.25">
      <c r="A2290" s="1">
        <v>37844.958333333336</v>
      </c>
      <c r="C2290">
        <v>65.103485107421804</v>
      </c>
      <c r="E2290">
        <f t="shared" si="176"/>
        <v>3.7646272779028322E-3</v>
      </c>
      <c r="H2290">
        <f t="shared" si="177"/>
        <v>9.8646659438127293E-3</v>
      </c>
      <c r="J2290">
        <f t="shared" si="178"/>
        <v>4.0056291069257144</v>
      </c>
      <c r="K2290">
        <f t="shared" si="179"/>
        <v>1.1293881833708497E-2</v>
      </c>
      <c r="L2290">
        <f t="shared" si="175"/>
        <v>4.6505863490017054</v>
      </c>
    </row>
    <row r="2291" spans="1:12" x14ac:dyDescent="0.25">
      <c r="A2291" s="1">
        <v>37845.958333333336</v>
      </c>
      <c r="C2291">
        <v>65.6973876953125</v>
      </c>
      <c r="E2291">
        <f t="shared" si="176"/>
        <v>9.1224392505369067E-3</v>
      </c>
      <c r="H2291">
        <f t="shared" si="177"/>
        <v>2.3904043921554628E-2</v>
      </c>
      <c r="J2291">
        <f t="shared" si="178"/>
        <v>4.1013798410311235</v>
      </c>
      <c r="K2291">
        <f t="shared" si="179"/>
        <v>2.736731775161072E-2</v>
      </c>
      <c r="L2291">
        <f t="shared" si="175"/>
        <v>4.7778604233461381</v>
      </c>
    </row>
    <row r="2292" spans="1:12" x14ac:dyDescent="0.25">
      <c r="A2292" s="1">
        <v>37846.958333333336</v>
      </c>
      <c r="C2292">
        <v>65.360824584960895</v>
      </c>
      <c r="E2292">
        <f t="shared" si="176"/>
        <v>-5.1229298783156407E-3</v>
      </c>
      <c r="H2292">
        <f t="shared" si="177"/>
        <v>-1.3423903131072557E-2</v>
      </c>
      <c r="J2292">
        <f t="shared" si="178"/>
        <v>4.0463233153413878</v>
      </c>
      <c r="K2292">
        <f t="shared" si="179"/>
        <v>-1.5368789634946922E-2</v>
      </c>
      <c r="L2292">
        <f t="shared" si="175"/>
        <v>4.7044304915945929</v>
      </c>
    </row>
    <row r="2293" spans="1:12" x14ac:dyDescent="0.25">
      <c r="A2293" s="1">
        <v>37847.958333333336</v>
      </c>
      <c r="C2293">
        <v>65.539039611816406</v>
      </c>
      <c r="E2293">
        <f t="shared" si="176"/>
        <v>2.7266336982003647E-3</v>
      </c>
      <c r="H2293">
        <f t="shared" si="177"/>
        <v>7.1447526138292859E-3</v>
      </c>
      <c r="J2293">
        <f t="shared" si="178"/>
        <v>4.0752332944250718</v>
      </c>
      <c r="K2293">
        <f t="shared" si="179"/>
        <v>8.1799010946010942E-3</v>
      </c>
      <c r="L2293">
        <f t="shared" si="175"/>
        <v>4.7429122677222626</v>
      </c>
    </row>
    <row r="2294" spans="1:12" x14ac:dyDescent="0.25">
      <c r="A2294" s="1">
        <v>37848.958333333336</v>
      </c>
      <c r="C2294">
        <v>65.743637084960895</v>
      </c>
      <c r="E2294">
        <f t="shared" si="176"/>
        <v>3.1217648954928734E-3</v>
      </c>
      <c r="H2294">
        <f t="shared" si="177"/>
        <v>8.1801372555303196E-3</v>
      </c>
      <c r="J2294">
        <f t="shared" si="178"/>
        <v>4.108569262121776</v>
      </c>
      <c r="K2294">
        <f t="shared" si="179"/>
        <v>9.3652946864786202E-3</v>
      </c>
      <c r="L2294">
        <f t="shared" si="175"/>
        <v>4.7873310387815966</v>
      </c>
    </row>
    <row r="2295" spans="1:12" x14ac:dyDescent="0.25">
      <c r="A2295" s="1">
        <v>37851.958333333336</v>
      </c>
      <c r="C2295">
        <v>66.311180114746094</v>
      </c>
      <c r="E2295">
        <f t="shared" si="176"/>
        <v>8.6326685737170283E-3</v>
      </c>
      <c r="H2295">
        <f t="shared" si="177"/>
        <v>2.2620670094811647E-2</v>
      </c>
      <c r="J2295">
        <f t="shared" si="178"/>
        <v>4.2015078519619165</v>
      </c>
      <c r="K2295">
        <f t="shared" si="179"/>
        <v>2.5898005721151085E-2</v>
      </c>
      <c r="L2295">
        <f t="shared" si="175"/>
        <v>4.9113133654130063</v>
      </c>
    </row>
    <row r="2296" spans="1:12" x14ac:dyDescent="0.25">
      <c r="A2296" s="1">
        <v>37852.958333333336</v>
      </c>
      <c r="C2296">
        <v>66.561950683593693</v>
      </c>
      <c r="E2296">
        <f t="shared" si="176"/>
        <v>3.7817238120880781E-3</v>
      </c>
      <c r="H2296">
        <f t="shared" si="177"/>
        <v>9.9094649600458516E-3</v>
      </c>
      <c r="J2296">
        <f t="shared" si="178"/>
        <v>4.2431425468002901</v>
      </c>
      <c r="K2296">
        <f t="shared" si="179"/>
        <v>1.1345171436264234E-2</v>
      </c>
      <c r="L2296">
        <f t="shared" si="175"/>
        <v>4.9670330575208324</v>
      </c>
    </row>
    <row r="2297" spans="1:12" x14ac:dyDescent="0.25">
      <c r="A2297" s="1">
        <v>37853.958333333336</v>
      </c>
      <c r="C2297">
        <v>66.291374206542898</v>
      </c>
      <c r="E2297">
        <f t="shared" si="176"/>
        <v>-4.0650322635074065E-3</v>
      </c>
      <c r="H2297">
        <f t="shared" si="177"/>
        <v>-1.0651834131282225E-2</v>
      </c>
      <c r="J2297">
        <f t="shared" si="178"/>
        <v>4.1979452961963872</v>
      </c>
      <c r="K2297">
        <f t="shared" si="179"/>
        <v>-1.219509679052222E-2</v>
      </c>
      <c r="L2297">
        <f t="shared" si="175"/>
        <v>4.906459608622642</v>
      </c>
    </row>
    <row r="2298" spans="1:12" x14ac:dyDescent="0.25">
      <c r="A2298" s="1">
        <v>37854.958333333336</v>
      </c>
      <c r="C2298">
        <v>66.502555847167898</v>
      </c>
      <c r="E2298">
        <f t="shared" si="176"/>
        <v>3.1856579102889082E-3</v>
      </c>
      <c r="H2298">
        <f t="shared" si="177"/>
        <v>8.347559738708276E-3</v>
      </c>
      <c r="J2298">
        <f t="shared" si="178"/>
        <v>4.2329878953362163</v>
      </c>
      <c r="K2298">
        <f t="shared" si="179"/>
        <v>9.5569737308667246E-3</v>
      </c>
      <c r="L2298">
        <f t="shared" si="175"/>
        <v>4.953350514213807</v>
      </c>
    </row>
    <row r="2299" spans="1:12" x14ac:dyDescent="0.25">
      <c r="A2299" s="1">
        <v>37855.958333333336</v>
      </c>
      <c r="C2299">
        <v>65.842597961425696</v>
      </c>
      <c r="E2299">
        <f t="shared" si="176"/>
        <v>-9.9237973238032184E-3</v>
      </c>
      <c r="H2299">
        <f t="shared" si="177"/>
        <v>-2.6003887839849055E-2</v>
      </c>
      <c r="J2299">
        <f t="shared" si="178"/>
        <v>4.1229137528784543</v>
      </c>
      <c r="K2299">
        <f t="shared" si="179"/>
        <v>-2.9771391971409655E-2</v>
      </c>
      <c r="L2299">
        <f t="shared" si="175"/>
        <v>4.8058823744833639</v>
      </c>
    </row>
    <row r="2300" spans="1:12" x14ac:dyDescent="0.25">
      <c r="A2300" s="1">
        <v>37858.958333333336</v>
      </c>
      <c r="C2300">
        <v>65.948204040527301</v>
      </c>
      <c r="E2300">
        <f t="shared" si="176"/>
        <v>1.6039172567807736E-3</v>
      </c>
      <c r="H2300">
        <f t="shared" si="177"/>
        <v>4.2028351737579935E-3</v>
      </c>
      <c r="J2300">
        <f t="shared" si="178"/>
        <v>4.1402416798174224</v>
      </c>
      <c r="K2300">
        <f t="shared" si="179"/>
        <v>4.8117517703423207E-3</v>
      </c>
      <c r="L2300">
        <f t="shared" si="175"/>
        <v>4.8290070875068407</v>
      </c>
    </row>
    <row r="2301" spans="1:12" x14ac:dyDescent="0.25">
      <c r="A2301" s="1">
        <v>37859.958333333336</v>
      </c>
      <c r="C2301">
        <v>66.067001342773395</v>
      </c>
      <c r="E2301">
        <f t="shared" si="176"/>
        <v>1.8013728193884138E-3</v>
      </c>
      <c r="H2301">
        <f t="shared" si="177"/>
        <v>4.7202391609482081E-3</v>
      </c>
      <c r="J2301">
        <f t="shared" si="178"/>
        <v>4.1597846107302869</v>
      </c>
      <c r="K2301">
        <f t="shared" si="179"/>
        <v>5.4041184581652413E-3</v>
      </c>
      <c r="L2301">
        <f t="shared" si="175"/>
        <v>4.8551036138430472</v>
      </c>
    </row>
    <row r="2302" spans="1:12" x14ac:dyDescent="0.25">
      <c r="A2302" s="1">
        <v>37860.958333333336</v>
      </c>
      <c r="C2302">
        <v>66.086814880371094</v>
      </c>
      <c r="E2302">
        <f t="shared" si="176"/>
        <v>2.9990066440133134E-4</v>
      </c>
      <c r="H2302">
        <f t="shared" si="177"/>
        <v>7.8584668607477022E-4</v>
      </c>
      <c r="J2302">
        <f t="shared" si="178"/>
        <v>4.1630535636814141</v>
      </c>
      <c r="K2302">
        <f t="shared" si="179"/>
        <v>8.9970199320399402E-4</v>
      </c>
      <c r="L2302">
        <f t="shared" si="175"/>
        <v>4.8594717602416333</v>
      </c>
    </row>
    <row r="2303" spans="1:12" x14ac:dyDescent="0.25">
      <c r="A2303" s="1">
        <v>37861.958333333336</v>
      </c>
      <c r="C2303">
        <v>66.495918273925696</v>
      </c>
      <c r="E2303">
        <f t="shared" si="176"/>
        <v>6.1903935648155439E-3</v>
      </c>
      <c r="H2303">
        <f t="shared" si="177"/>
        <v>1.622103864998067E-2</v>
      </c>
      <c r="J2303">
        <f t="shared" si="178"/>
        <v>4.2305826164398299</v>
      </c>
      <c r="K2303">
        <f t="shared" si="179"/>
        <v>1.8571180694446632E-2</v>
      </c>
      <c r="L2303">
        <f t="shared" si="175"/>
        <v>4.9497178883806416</v>
      </c>
    </row>
    <row r="2304" spans="1:12" x14ac:dyDescent="0.25">
      <c r="A2304" s="1">
        <v>37862.958333333336</v>
      </c>
      <c r="C2304">
        <v>66.944717407226506</v>
      </c>
      <c r="E2304">
        <f t="shared" si="176"/>
        <v>6.7492734133245413E-3</v>
      </c>
      <c r="H2304">
        <f t="shared" si="177"/>
        <v>1.7685503151056367E-2</v>
      </c>
      <c r="J2304">
        <f t="shared" si="178"/>
        <v>4.3054025986336804</v>
      </c>
      <c r="K2304">
        <f t="shared" si="179"/>
        <v>2.0247820239973624E-2</v>
      </c>
      <c r="L2304">
        <f t="shared" si="175"/>
        <v>5.0499388864231545</v>
      </c>
    </row>
    <row r="2305" spans="1:12" x14ac:dyDescent="0.25">
      <c r="A2305" s="1">
        <v>37866.958333333336</v>
      </c>
      <c r="C2305">
        <v>67.842239379882798</v>
      </c>
      <c r="E2305">
        <f t="shared" si="176"/>
        <v>1.3406912560353978E-2</v>
      </c>
      <c r="H2305">
        <f t="shared" si="177"/>
        <v>3.5130891847406039E-2</v>
      </c>
      <c r="J2305">
        <f t="shared" si="178"/>
        <v>4.4566552316858212</v>
      </c>
      <c r="K2305">
        <f t="shared" si="179"/>
        <v>4.0220737681061935E-2</v>
      </c>
      <c r="L2305">
        <f t="shared" si="175"/>
        <v>5.2530511536793743</v>
      </c>
    </row>
    <row r="2306" spans="1:12" x14ac:dyDescent="0.25">
      <c r="A2306" s="1">
        <v>37867.958333333336</v>
      </c>
      <c r="C2306">
        <v>68.211799621582003</v>
      </c>
      <c r="E2306">
        <f t="shared" si="176"/>
        <v>5.4473473322402821E-3</v>
      </c>
      <c r="H2306">
        <f t="shared" si="177"/>
        <v>1.4273992548448192E-2</v>
      </c>
      <c r="J2306">
        <f t="shared" si="178"/>
        <v>4.520269495253908</v>
      </c>
      <c r="K2306">
        <f t="shared" si="179"/>
        <v>1.6342041996720846E-2</v>
      </c>
      <c r="L2306">
        <f t="shared" ref="L2306:L2369" si="180">L2307/(1+K2307)</f>
        <v>5.3388967362437256</v>
      </c>
    </row>
    <row r="2307" spans="1:12" x14ac:dyDescent="0.25">
      <c r="A2307" s="1">
        <v>37868.958333333336</v>
      </c>
      <c r="C2307">
        <v>68.244796752929602</v>
      </c>
      <c r="E2307">
        <f t="shared" ref="E2307:E2370" si="181">C2307/C2306-1</f>
        <v>4.8374521022243044E-4</v>
      </c>
      <c r="H2307">
        <f t="shared" ref="H2307:H2370" si="182">E2307*$F$3975</f>
        <v>1.2675849555608802E-3</v>
      </c>
      <c r="J2307">
        <f t="shared" ref="J2307:J2370" si="183">J2308/(1+H2308)</f>
        <v>4.525999320861172</v>
      </c>
      <c r="K2307">
        <f t="shared" si="179"/>
        <v>1.4512356306672913E-3</v>
      </c>
      <c r="L2307">
        <f t="shared" si="180"/>
        <v>5.3466447334158156</v>
      </c>
    </row>
    <row r="2308" spans="1:12" x14ac:dyDescent="0.25">
      <c r="A2308" s="1">
        <v>37869.958333333336</v>
      </c>
      <c r="C2308">
        <v>67.862037658691406</v>
      </c>
      <c r="E2308">
        <f t="shared" si="181"/>
        <v>-5.6086194471927087E-3</v>
      </c>
      <c r="H2308">
        <f t="shared" si="182"/>
        <v>-1.4696582999671852E-2</v>
      </c>
      <c r="J2308">
        <f t="shared" si="183"/>
        <v>4.4594825961856772</v>
      </c>
      <c r="K2308">
        <f t="shared" ref="K2308:K2371" si="184">E2308*3</f>
        <v>-1.6825858341578126E-2</v>
      </c>
      <c r="L2308">
        <f t="shared" si="180"/>
        <v>5.2566828465286166</v>
      </c>
    </row>
    <row r="2309" spans="1:12" x14ac:dyDescent="0.25">
      <c r="A2309" s="1">
        <v>37872.958333333336</v>
      </c>
      <c r="C2309">
        <v>68.422981262207003</v>
      </c>
      <c r="E2309">
        <f t="shared" si="181"/>
        <v>8.2659410602556882E-3</v>
      </c>
      <c r="H2309">
        <f t="shared" si="182"/>
        <v>2.1659713233574511E-2</v>
      </c>
      <c r="J2309">
        <f t="shared" si="183"/>
        <v>4.5560737103891755</v>
      </c>
      <c r="K2309">
        <f t="shared" si="184"/>
        <v>2.4797823180767065E-2</v>
      </c>
      <c r="L2309">
        <f t="shared" si="180"/>
        <v>5.3870371382742048</v>
      </c>
    </row>
    <row r="2310" spans="1:12" x14ac:dyDescent="0.25">
      <c r="A2310" s="1">
        <v>37873.958333333336</v>
      </c>
      <c r="C2310">
        <v>67.974212646484304</v>
      </c>
      <c r="E2310">
        <f t="shared" si="181"/>
        <v>-6.5587410464176266E-3</v>
      </c>
      <c r="H2310">
        <f t="shared" si="182"/>
        <v>-1.7186240405431329E-2</v>
      </c>
      <c r="J2310">
        <f t="shared" si="183"/>
        <v>4.4777719322975615</v>
      </c>
      <c r="K2310">
        <f t="shared" si="184"/>
        <v>-1.967622313925288E-2</v>
      </c>
      <c r="L2310">
        <f t="shared" si="180"/>
        <v>5.2810405934820794</v>
      </c>
    </row>
    <row r="2311" spans="1:12" x14ac:dyDescent="0.25">
      <c r="A2311" s="1">
        <v>37874.958333333336</v>
      </c>
      <c r="C2311">
        <v>67.287879943847599</v>
      </c>
      <c r="E2311">
        <f t="shared" si="181"/>
        <v>-1.009695700641855E-2</v>
      </c>
      <c r="H2311">
        <f t="shared" si="182"/>
        <v>-2.6457627957486528E-2</v>
      </c>
      <c r="J2311">
        <f t="shared" si="183"/>
        <v>4.3593007084343576</v>
      </c>
      <c r="K2311">
        <f t="shared" si="184"/>
        <v>-3.029087101925565E-2</v>
      </c>
      <c r="L2311">
        <f t="shared" si="180"/>
        <v>5.1210732740174603</v>
      </c>
    </row>
    <row r="2312" spans="1:12" x14ac:dyDescent="0.25">
      <c r="A2312" s="1">
        <v>37875.958333333336</v>
      </c>
      <c r="C2312">
        <v>67.485847473144503</v>
      </c>
      <c r="E2312">
        <f t="shared" si="181"/>
        <v>2.9420978854157731E-3</v>
      </c>
      <c r="H2312">
        <f t="shared" si="182"/>
        <v>7.7093456194134071E-3</v>
      </c>
      <c r="J2312">
        <f t="shared" si="183"/>
        <v>4.3929080642546321</v>
      </c>
      <c r="K2312">
        <f t="shared" si="184"/>
        <v>8.8262936562473193E-3</v>
      </c>
      <c r="L2312">
        <f t="shared" si="180"/>
        <v>5.1662733705690984</v>
      </c>
    </row>
    <row r="2313" spans="1:12" x14ac:dyDescent="0.25">
      <c r="A2313" s="1">
        <v>37876.958333333336</v>
      </c>
      <c r="C2313">
        <v>67.611267089843693</v>
      </c>
      <c r="E2313">
        <f t="shared" si="181"/>
        <v>1.8584580529881212E-3</v>
      </c>
      <c r="H2313">
        <f t="shared" si="182"/>
        <v>4.869822829719617E-3</v>
      </c>
      <c r="J2313">
        <f t="shared" si="183"/>
        <v>4.4143007482347993</v>
      </c>
      <c r="K2313">
        <f t="shared" si="184"/>
        <v>5.5753741589643635E-3</v>
      </c>
      <c r="L2313">
        <f t="shared" si="180"/>
        <v>5.1950772776175151</v>
      </c>
    </row>
    <row r="2314" spans="1:12" x14ac:dyDescent="0.25">
      <c r="A2314" s="1">
        <v>37879.958333333336</v>
      </c>
      <c r="C2314">
        <v>67.373672485351506</v>
      </c>
      <c r="E2314">
        <f t="shared" si="181"/>
        <v>-3.5141273743097834E-3</v>
      </c>
      <c r="H2314">
        <f t="shared" si="182"/>
        <v>-9.2082668674932002E-3</v>
      </c>
      <c r="J2314">
        <f t="shared" si="183"/>
        <v>4.3736526889116787</v>
      </c>
      <c r="K2314">
        <f t="shared" si="184"/>
        <v>-1.054238212292935E-2</v>
      </c>
      <c r="L2314">
        <f t="shared" si="180"/>
        <v>5.1403087877987241</v>
      </c>
    </row>
    <row r="2315" spans="1:12" x14ac:dyDescent="0.25">
      <c r="A2315" s="1">
        <v>37880.958333333336</v>
      </c>
      <c r="C2315">
        <v>68.356971740722599</v>
      </c>
      <c r="E2315">
        <f t="shared" si="181"/>
        <v>1.4594710650289722E-2</v>
      </c>
      <c r="H2315">
        <f t="shared" si="182"/>
        <v>3.8243346414871822E-2</v>
      </c>
      <c r="J2315">
        <f t="shared" si="183"/>
        <v>4.5409158037920641</v>
      </c>
      <c r="K2315">
        <f t="shared" si="184"/>
        <v>4.3784131950869165E-2</v>
      </c>
      <c r="L2315">
        <f t="shared" si="180"/>
        <v>5.3653727460319161</v>
      </c>
    </row>
    <row r="2316" spans="1:12" x14ac:dyDescent="0.25">
      <c r="A2316" s="1">
        <v>37881.958333333336</v>
      </c>
      <c r="C2316">
        <v>68.224998474121094</v>
      </c>
      <c r="E2316">
        <f t="shared" si="181"/>
        <v>-1.9306482314939144E-3</v>
      </c>
      <c r="H2316">
        <f t="shared" si="182"/>
        <v>-5.0589868406069232E-3</v>
      </c>
      <c r="J2316">
        <f t="shared" si="183"/>
        <v>4.5179433704963765</v>
      </c>
      <c r="K2316">
        <f t="shared" si="184"/>
        <v>-5.7919446944817432E-3</v>
      </c>
      <c r="L2316">
        <f t="shared" si="180"/>
        <v>5.3342968038216192</v>
      </c>
    </row>
    <row r="2317" spans="1:12" x14ac:dyDescent="0.25">
      <c r="A2317" s="1">
        <v>37882.958333333336</v>
      </c>
      <c r="C2317">
        <v>69.030136108398395</v>
      </c>
      <c r="E2317">
        <f t="shared" si="181"/>
        <v>1.1801211466244244E-2</v>
      </c>
      <c r="H2317">
        <f t="shared" si="182"/>
        <v>3.0923382383725218E-2</v>
      </c>
      <c r="J2317">
        <f t="shared" si="183"/>
        <v>4.657653460930252</v>
      </c>
      <c r="K2317">
        <f t="shared" si="184"/>
        <v>3.5403634398732731E-2</v>
      </c>
      <c r="L2317">
        <f t="shared" si="180"/>
        <v>5.5231502976384483</v>
      </c>
    </row>
    <row r="2318" spans="1:12" x14ac:dyDescent="0.25">
      <c r="A2318" s="1">
        <v>37883.958333333336</v>
      </c>
      <c r="C2318">
        <v>68.679000854492102</v>
      </c>
      <c r="E2318">
        <f t="shared" si="181"/>
        <v>-5.0866950827810342E-3</v>
      </c>
      <c r="H2318">
        <f t="shared" si="182"/>
        <v>-1.3328955045351207E-2</v>
      </c>
      <c r="J2318">
        <f t="shared" si="183"/>
        <v>4.5955718073326883</v>
      </c>
      <c r="K2318">
        <f t="shared" si="184"/>
        <v>-1.5260085248343103E-2</v>
      </c>
      <c r="L2318">
        <f t="shared" si="180"/>
        <v>5.4388665532570739</v>
      </c>
    </row>
    <row r="2319" spans="1:12" x14ac:dyDescent="0.25">
      <c r="A2319" s="1">
        <v>37886.958333333336</v>
      </c>
      <c r="C2319">
        <v>67.937072753906193</v>
      </c>
      <c r="E2319">
        <f t="shared" si="181"/>
        <v>-1.0802837713929536E-2</v>
      </c>
      <c r="H2319">
        <f t="shared" si="182"/>
        <v>-2.8307287130029397E-2</v>
      </c>
      <c r="J2319">
        <f t="shared" si="183"/>
        <v>4.4654836366558541</v>
      </c>
      <c r="K2319">
        <f t="shared" si="184"/>
        <v>-3.2408513141788609E-2</v>
      </c>
      <c r="L2319">
        <f t="shared" si="180"/>
        <v>5.2626009750894074</v>
      </c>
    </row>
    <row r="2320" spans="1:12" x14ac:dyDescent="0.25">
      <c r="A2320" s="1">
        <v>37887.958333333336</v>
      </c>
      <c r="C2320">
        <v>68.195411682128906</v>
      </c>
      <c r="E2320">
        <f t="shared" si="181"/>
        <v>3.8026208335251166E-3</v>
      </c>
      <c r="H2320">
        <f t="shared" si="182"/>
        <v>9.9642226081421356E-3</v>
      </c>
      <c r="J2320">
        <f t="shared" si="183"/>
        <v>4.5099787096645096</v>
      </c>
      <c r="K2320">
        <f t="shared" si="184"/>
        <v>1.140786250057535E-2</v>
      </c>
      <c r="L2320">
        <f t="shared" si="180"/>
        <v>5.3226360034086211</v>
      </c>
    </row>
    <row r="2321" spans="1:12" x14ac:dyDescent="0.25">
      <c r="A2321" s="1">
        <v>37888.958333333336</v>
      </c>
      <c r="C2321">
        <v>66.983070373535099</v>
      </c>
      <c r="E2321">
        <f t="shared" si="181"/>
        <v>-1.7777461543083684E-2</v>
      </c>
      <c r="H2321">
        <f t="shared" si="182"/>
        <v>-4.6583288731093471E-2</v>
      </c>
      <c r="J2321">
        <f t="shared" si="183"/>
        <v>4.2998890692611234</v>
      </c>
      <c r="K2321">
        <f t="shared" si="184"/>
        <v>-5.3332384629251051E-2</v>
      </c>
      <c r="L2321">
        <f t="shared" si="180"/>
        <v>5.0387671328333328</v>
      </c>
    </row>
    <row r="2322" spans="1:12" x14ac:dyDescent="0.25">
      <c r="A2322" s="1">
        <v>37889.958333333336</v>
      </c>
      <c r="C2322">
        <v>66.433212280273395</v>
      </c>
      <c r="E2322">
        <f t="shared" si="181"/>
        <v>-8.2089114487494674E-3</v>
      </c>
      <c r="H2322">
        <f t="shared" si="182"/>
        <v>-2.1510275314523018E-2</v>
      </c>
      <c r="J2322">
        <f t="shared" si="183"/>
        <v>4.207397271559409</v>
      </c>
      <c r="K2322">
        <f t="shared" si="184"/>
        <v>-2.4626734346248402E-2</v>
      </c>
      <c r="L2322">
        <f t="shared" si="180"/>
        <v>4.9146787532204383</v>
      </c>
    </row>
    <row r="2323" spans="1:12" x14ac:dyDescent="0.25">
      <c r="A2323" s="1">
        <v>37890.958333333336</v>
      </c>
      <c r="C2323">
        <v>66.214614868164006</v>
      </c>
      <c r="E2323">
        <f t="shared" si="181"/>
        <v>-3.2904838499627775E-3</v>
      </c>
      <c r="H2323">
        <f t="shared" si="182"/>
        <v>-8.6222410818517711E-3</v>
      </c>
      <c r="J2323">
        <f t="shared" si="183"/>
        <v>4.1711200779568989</v>
      </c>
      <c r="K2323">
        <f t="shared" si="184"/>
        <v>-9.8714515498883326E-3</v>
      </c>
      <c r="L2323">
        <f t="shared" si="180"/>
        <v>4.8661637400247573</v>
      </c>
    </row>
    <row r="2324" spans="1:12" x14ac:dyDescent="0.25">
      <c r="A2324" s="1">
        <v>37893.958333333336</v>
      </c>
      <c r="C2324">
        <v>66.863822937011705</v>
      </c>
      <c r="E2324">
        <f t="shared" si="181"/>
        <v>9.804603864876249E-3</v>
      </c>
      <c r="H2324">
        <f t="shared" si="182"/>
        <v>2.5691558472768359E-2</v>
      </c>
      <c r="J2324">
        <f t="shared" si="183"/>
        <v>4.2782826533366665</v>
      </c>
      <c r="K2324">
        <f t="shared" si="184"/>
        <v>2.9413811594628747E-2</v>
      </c>
      <c r="L2324">
        <f t="shared" si="180"/>
        <v>5.0092961634624595</v>
      </c>
    </row>
    <row r="2325" spans="1:12" x14ac:dyDescent="0.25">
      <c r="A2325" s="1">
        <v>37894.958333333336</v>
      </c>
      <c r="C2325">
        <v>66.214614868164006</v>
      </c>
      <c r="E2325">
        <f t="shared" si="181"/>
        <v>-9.7094069757165391E-3</v>
      </c>
      <c r="H2325">
        <f t="shared" si="182"/>
        <v>-2.5442108675715981E-2</v>
      </c>
      <c r="J2325">
        <f t="shared" si="183"/>
        <v>4.169434121125045</v>
      </c>
      <c r="K2325">
        <f t="shared" si="184"/>
        <v>-2.9128220927149617E-2</v>
      </c>
      <c r="L2325">
        <f t="shared" si="180"/>
        <v>4.8633842781236023</v>
      </c>
    </row>
    <row r="2326" spans="1:12" x14ac:dyDescent="0.25">
      <c r="A2326" s="1">
        <v>37895.958333333336</v>
      </c>
      <c r="C2326">
        <v>67.625679016113196</v>
      </c>
      <c r="E2326">
        <f t="shared" si="181"/>
        <v>2.1310463721017969E-2</v>
      </c>
      <c r="H2326">
        <f t="shared" si="182"/>
        <v>5.584101431488607E-2</v>
      </c>
      <c r="J2326">
        <f t="shared" si="183"/>
        <v>4.4022595515677629</v>
      </c>
      <c r="K2326">
        <f t="shared" si="184"/>
        <v>6.3931391163053908E-2</v>
      </c>
      <c r="L2326">
        <f t="shared" si="180"/>
        <v>5.1743072007845692</v>
      </c>
    </row>
    <row r="2327" spans="1:12" x14ac:dyDescent="0.25">
      <c r="A2327" s="1">
        <v>37896.958333333336</v>
      </c>
      <c r="C2327">
        <v>67.870811462402301</v>
      </c>
      <c r="E2327">
        <f t="shared" si="181"/>
        <v>3.6248426611833473E-3</v>
      </c>
      <c r="H2327">
        <f t="shared" si="182"/>
        <v>9.4983804004561551E-3</v>
      </c>
      <c r="J2327">
        <f t="shared" si="183"/>
        <v>4.4440738874100951</v>
      </c>
      <c r="K2327">
        <f t="shared" si="184"/>
        <v>1.0874527983550042E-2</v>
      </c>
      <c r="L2327">
        <f t="shared" si="180"/>
        <v>5.2305753492349858</v>
      </c>
    </row>
    <row r="2328" spans="1:12" x14ac:dyDescent="0.25">
      <c r="A2328" s="1">
        <v>37897.958333333336</v>
      </c>
      <c r="C2328">
        <v>68.493499755859304</v>
      </c>
      <c r="E2328">
        <f t="shared" si="181"/>
        <v>9.1746110005175296E-3</v>
      </c>
      <c r="H2328">
        <f t="shared" si="182"/>
        <v>2.4040752511083219E-2</v>
      </c>
      <c r="J2328">
        <f t="shared" si="183"/>
        <v>4.5509127678782892</v>
      </c>
      <c r="K2328">
        <f t="shared" si="184"/>
        <v>2.7523833001552589E-2</v>
      </c>
      <c r="L2328">
        <f t="shared" si="180"/>
        <v>5.3745408316493668</v>
      </c>
    </row>
    <row r="2329" spans="1:12" x14ac:dyDescent="0.25">
      <c r="A2329" s="1">
        <v>37900.958333333336</v>
      </c>
      <c r="C2329">
        <v>68.804885864257798</v>
      </c>
      <c r="E2329">
        <f t="shared" si="181"/>
        <v>4.5462140131313777E-3</v>
      </c>
      <c r="H2329">
        <f t="shared" si="182"/>
        <v>1.1912701905938542E-2</v>
      </c>
      <c r="J2329">
        <f t="shared" si="183"/>
        <v>4.605126435081953</v>
      </c>
      <c r="K2329">
        <f t="shared" si="184"/>
        <v>1.3638642039394133E-2</v>
      </c>
      <c r="L2329">
        <f t="shared" si="180"/>
        <v>5.4478422701783398</v>
      </c>
    </row>
    <row r="2330" spans="1:12" x14ac:dyDescent="0.25">
      <c r="A2330" s="1">
        <v>37901.958333333336</v>
      </c>
      <c r="C2330">
        <v>69.069892883300696</v>
      </c>
      <c r="E2330">
        <f t="shared" si="181"/>
        <v>3.8515726857786259E-3</v>
      </c>
      <c r="H2330">
        <f t="shared" si="182"/>
        <v>1.0092493917401933E-2</v>
      </c>
      <c r="J2330">
        <f t="shared" si="183"/>
        <v>4.6516036456168841</v>
      </c>
      <c r="K2330">
        <f t="shared" si="184"/>
        <v>1.1554718057335878E-2</v>
      </c>
      <c r="L2330">
        <f t="shared" si="180"/>
        <v>5.5107905516310876</v>
      </c>
    </row>
    <row r="2331" spans="1:12" x14ac:dyDescent="0.25">
      <c r="A2331" s="1">
        <v>37902.958333333336</v>
      </c>
      <c r="C2331">
        <v>68.897659301757798</v>
      </c>
      <c r="E2331">
        <f t="shared" si="181"/>
        <v>-2.493612981764759E-3</v>
      </c>
      <c r="H2331">
        <f t="shared" si="182"/>
        <v>-6.5341552409850642E-3</v>
      </c>
      <c r="J2331">
        <f t="shared" si="183"/>
        <v>4.621209345276891</v>
      </c>
      <c r="K2331">
        <f t="shared" si="184"/>
        <v>-7.480838945294277E-3</v>
      </c>
      <c r="L2331">
        <f t="shared" si="180"/>
        <v>5.4695652150530858</v>
      </c>
    </row>
    <row r="2332" spans="1:12" x14ac:dyDescent="0.25">
      <c r="A2332" s="1">
        <v>37903.958333333336</v>
      </c>
      <c r="C2332">
        <v>69.083152770996094</v>
      </c>
      <c r="E2332">
        <f t="shared" si="181"/>
        <v>2.692304370252474E-3</v>
      </c>
      <c r="H2332">
        <f t="shared" si="182"/>
        <v>7.0547975326797421E-3</v>
      </c>
      <c r="J2332">
        <f t="shared" si="183"/>
        <v>4.6538110415639471</v>
      </c>
      <c r="K2332">
        <f t="shared" si="184"/>
        <v>8.0769131107574221E-3</v>
      </c>
      <c r="L2332">
        <f t="shared" si="180"/>
        <v>5.5137424180486905</v>
      </c>
    </row>
    <row r="2333" spans="1:12" x14ac:dyDescent="0.25">
      <c r="A2333" s="1">
        <v>37904.958333333336</v>
      </c>
      <c r="C2333">
        <v>69.275253295898395</v>
      </c>
      <c r="E2333">
        <f t="shared" si="181"/>
        <v>2.7807145041438552E-3</v>
      </c>
      <c r="H2333">
        <f t="shared" si="182"/>
        <v>7.2864636107548269E-3</v>
      </c>
      <c r="J2333">
        <f t="shared" si="183"/>
        <v>4.6877208663696317</v>
      </c>
      <c r="K2333">
        <f t="shared" si="184"/>
        <v>8.3421435124315657E-3</v>
      </c>
      <c r="L2333">
        <f t="shared" si="180"/>
        <v>5.5597388485906345</v>
      </c>
    </row>
    <row r="2334" spans="1:12" x14ac:dyDescent="0.25">
      <c r="A2334" s="1">
        <v>37907.958333333336</v>
      </c>
      <c r="C2334">
        <v>69.493873596191406</v>
      </c>
      <c r="E2334">
        <f t="shared" si="181"/>
        <v>3.1558210167663692E-3</v>
      </c>
      <c r="H2334">
        <f t="shared" si="182"/>
        <v>8.2693764377667501E-3</v>
      </c>
      <c r="J2334">
        <f t="shared" si="183"/>
        <v>4.726485394848817</v>
      </c>
      <c r="K2334">
        <f t="shared" si="184"/>
        <v>9.4674630502991075E-3</v>
      </c>
      <c r="L2334">
        <f t="shared" si="180"/>
        <v>5.6123754707089786</v>
      </c>
    </row>
    <row r="2335" spans="1:12" x14ac:dyDescent="0.25">
      <c r="A2335" s="1">
        <v>37908.958333333336</v>
      </c>
      <c r="C2335">
        <v>69.739021301269503</v>
      </c>
      <c r="E2335">
        <f t="shared" si="181"/>
        <v>3.5276160673181067E-3</v>
      </c>
      <c r="H2335">
        <f t="shared" si="182"/>
        <v>9.2436120532774016E-3</v>
      </c>
      <c r="J2335">
        <f t="shared" si="183"/>
        <v>4.7701751922142819</v>
      </c>
      <c r="K2335">
        <f t="shared" si="184"/>
        <v>1.058284820195432E-2</v>
      </c>
      <c r="L2335">
        <f t="shared" si="180"/>
        <v>5.6717703883678636</v>
      </c>
    </row>
    <row r="2336" spans="1:12" x14ac:dyDescent="0.25">
      <c r="A2336" s="1">
        <v>37909.958333333336</v>
      </c>
      <c r="C2336">
        <v>69.553489685058594</v>
      </c>
      <c r="E2336">
        <f t="shared" si="181"/>
        <v>-2.66037023102772E-3</v>
      </c>
      <c r="H2336">
        <f t="shared" si="182"/>
        <v>-6.9711187001152359E-3</v>
      </c>
      <c r="J2336">
        <f t="shared" si="183"/>
        <v>4.7369217347290107</v>
      </c>
      <c r="K2336">
        <f t="shared" si="184"/>
        <v>-7.9811106930831599E-3</v>
      </c>
      <c r="L2336">
        <f t="shared" si="180"/>
        <v>5.6265033610725483</v>
      </c>
    </row>
    <row r="2337" spans="1:12" x14ac:dyDescent="0.25">
      <c r="A2337" s="1">
        <v>37910.958333333336</v>
      </c>
      <c r="C2337">
        <v>69.831733703613196</v>
      </c>
      <c r="E2337">
        <f t="shared" si="181"/>
        <v>4.0004321826914158E-3</v>
      </c>
      <c r="H2337">
        <f t="shared" si="182"/>
        <v>1.0482558882990434E-2</v>
      </c>
      <c r="J2337">
        <f t="shared" si="183"/>
        <v>4.7865767957374246</v>
      </c>
      <c r="K2337">
        <f t="shared" si="184"/>
        <v>1.2001296548074247E-2</v>
      </c>
      <c r="L2337">
        <f t="shared" si="180"/>
        <v>5.6940286964375169</v>
      </c>
    </row>
    <row r="2338" spans="1:12" x14ac:dyDescent="0.25">
      <c r="A2338" s="1">
        <v>37911.958333333336</v>
      </c>
      <c r="C2338">
        <v>69.069892883300696</v>
      </c>
      <c r="E2338">
        <f t="shared" si="181"/>
        <v>-1.0909664989071866E-2</v>
      </c>
      <c r="H2338">
        <f t="shared" si="182"/>
        <v>-2.8587212685781599E-2</v>
      </c>
      <c r="J2338">
        <f t="shared" si="183"/>
        <v>4.6497419068408519</v>
      </c>
      <c r="K2338">
        <f t="shared" si="184"/>
        <v>-3.2728994967215597E-2</v>
      </c>
      <c r="L2338">
        <f t="shared" si="180"/>
        <v>5.5076688598886321</v>
      </c>
    </row>
    <row r="2339" spans="1:12" x14ac:dyDescent="0.25">
      <c r="A2339" s="1">
        <v>37914.958333333336</v>
      </c>
      <c r="C2339">
        <v>69.586624145507798</v>
      </c>
      <c r="E2339">
        <f t="shared" si="181"/>
        <v>7.4812807814854665E-3</v>
      </c>
      <c r="H2339">
        <f t="shared" si="182"/>
        <v>1.9603623491336025E-2</v>
      </c>
      <c r="J2339">
        <f t="shared" si="183"/>
        <v>4.7408936965144459</v>
      </c>
      <c r="K2339">
        <f t="shared" si="184"/>
        <v>2.2443842344456399E-2</v>
      </c>
      <c r="L2339">
        <f t="shared" si="180"/>
        <v>5.6312821114654446</v>
      </c>
    </row>
    <row r="2340" spans="1:12" x14ac:dyDescent="0.25">
      <c r="A2340" s="1">
        <v>37915.958333333336</v>
      </c>
      <c r="C2340">
        <v>69.467361450195298</v>
      </c>
      <c r="E2340">
        <f t="shared" si="181"/>
        <v>-1.7138738482717075E-3</v>
      </c>
      <c r="H2340">
        <f t="shared" si="182"/>
        <v>-4.4909606542657453E-3</v>
      </c>
      <c r="J2340">
        <f t="shared" si="183"/>
        <v>4.7196025294573429</v>
      </c>
      <c r="K2340">
        <f t="shared" si="184"/>
        <v>-5.1416215448151226E-3</v>
      </c>
      <c r="L2340">
        <f t="shared" si="180"/>
        <v>5.6023281900362019</v>
      </c>
    </row>
    <row r="2341" spans="1:12" x14ac:dyDescent="0.25">
      <c r="A2341" s="1">
        <v>37916.958333333336</v>
      </c>
      <c r="C2341">
        <v>68.592956542968693</v>
      </c>
      <c r="E2341">
        <f t="shared" si="181"/>
        <v>-1.2587276801257374E-2</v>
      </c>
      <c r="H2341">
        <f t="shared" si="182"/>
        <v>-3.2983153874366775E-2</v>
      </c>
      <c r="J2341">
        <f t="shared" si="183"/>
        <v>4.5639351530024008</v>
      </c>
      <c r="K2341">
        <f t="shared" si="184"/>
        <v>-3.7761830403772123E-2</v>
      </c>
      <c r="L2341">
        <f t="shared" si="180"/>
        <v>5.3907740230577827</v>
      </c>
    </row>
    <row r="2342" spans="1:12" x14ac:dyDescent="0.25">
      <c r="A2342" s="1">
        <v>37917.958333333336</v>
      </c>
      <c r="C2342">
        <v>68.467033386230398</v>
      </c>
      <c r="E2342">
        <f t="shared" si="181"/>
        <v>-1.8358030195041453E-3</v>
      </c>
      <c r="H2342">
        <f t="shared" si="182"/>
        <v>-4.8104585631487682E-3</v>
      </c>
      <c r="J2342">
        <f t="shared" si="183"/>
        <v>4.5419805320639846</v>
      </c>
      <c r="K2342">
        <f t="shared" si="184"/>
        <v>-5.5074090585124358E-3</v>
      </c>
      <c r="L2342">
        <f t="shared" si="180"/>
        <v>5.361084825370801</v>
      </c>
    </row>
    <row r="2343" spans="1:12" x14ac:dyDescent="0.25">
      <c r="A2343" s="1">
        <v>37918.958333333336</v>
      </c>
      <c r="C2343">
        <v>68.619384765625</v>
      </c>
      <c r="E2343">
        <f t="shared" si="181"/>
        <v>2.2251786277225349E-3</v>
      </c>
      <c r="H2343">
        <f t="shared" si="182"/>
        <v>5.8307615090178377E-3</v>
      </c>
      <c r="J2343">
        <f t="shared" si="183"/>
        <v>4.5684637373250521</v>
      </c>
      <c r="K2343">
        <f t="shared" si="184"/>
        <v>6.6755358831676048E-3</v>
      </c>
      <c r="L2343">
        <f t="shared" si="180"/>
        <v>5.3968729394952693</v>
      </c>
    </row>
    <row r="2344" spans="1:12" x14ac:dyDescent="0.25">
      <c r="A2344" s="1">
        <v>37921.958333333336</v>
      </c>
      <c r="C2344">
        <v>68.652526855468693</v>
      </c>
      <c r="E2344">
        <f t="shared" si="181"/>
        <v>4.8298436304694548E-4</v>
      </c>
      <c r="H2344">
        <f t="shared" si="182"/>
        <v>1.2655912646410625E-3</v>
      </c>
      <c r="J2344">
        <f t="shared" si="183"/>
        <v>4.5742455451238406</v>
      </c>
      <c r="K2344">
        <f t="shared" si="184"/>
        <v>1.4489530891408364E-3</v>
      </c>
      <c r="L2344">
        <f t="shared" si="180"/>
        <v>5.4046927552126514</v>
      </c>
    </row>
    <row r="2345" spans="1:12" x14ac:dyDescent="0.25">
      <c r="A2345" s="1">
        <v>37922.958333333336</v>
      </c>
      <c r="C2345">
        <v>69.586624145507798</v>
      </c>
      <c r="E2345">
        <f t="shared" si="181"/>
        <v>1.3606160367638287E-2</v>
      </c>
      <c r="H2345">
        <f t="shared" si="182"/>
        <v>3.5652992154768158E-2</v>
      </c>
      <c r="J2345">
        <f t="shared" si="183"/>
        <v>4.7373310856581243</v>
      </c>
      <c r="K2345">
        <f t="shared" si="184"/>
        <v>4.0818481102914861E-2</v>
      </c>
      <c r="L2345">
        <f t="shared" si="180"/>
        <v>5.62530410430836</v>
      </c>
    </row>
    <row r="2346" spans="1:12" x14ac:dyDescent="0.25">
      <c r="A2346" s="1">
        <v>37923.958333333336</v>
      </c>
      <c r="C2346">
        <v>69.679367065429602</v>
      </c>
      <c r="E2346">
        <f t="shared" si="181"/>
        <v>1.3327693513034422E-3</v>
      </c>
      <c r="H2346">
        <f t="shared" si="182"/>
        <v>3.4923309693714096E-3</v>
      </c>
      <c r="J2346">
        <f t="shared" si="183"/>
        <v>4.7538754137207349</v>
      </c>
      <c r="K2346">
        <f t="shared" si="184"/>
        <v>3.9983080539103266E-3</v>
      </c>
      <c r="L2346">
        <f t="shared" si="180"/>
        <v>5.6477958030143114</v>
      </c>
    </row>
    <row r="2347" spans="1:12" x14ac:dyDescent="0.25">
      <c r="A2347" s="1">
        <v>37924.958333333336</v>
      </c>
      <c r="C2347">
        <v>69.8250732421875</v>
      </c>
      <c r="E2347">
        <f t="shared" si="181"/>
        <v>2.0910950098194103E-3</v>
      </c>
      <c r="H2347">
        <f t="shared" si="182"/>
        <v>5.4794146155508735E-3</v>
      </c>
      <c r="J2347">
        <f t="shared" si="183"/>
        <v>4.7799238681431842</v>
      </c>
      <c r="K2347">
        <f t="shared" si="184"/>
        <v>6.273285029458231E-3</v>
      </c>
      <c r="L2347">
        <f t="shared" si="180"/>
        <v>5.6832260358747977</v>
      </c>
    </row>
    <row r="2348" spans="1:12" x14ac:dyDescent="0.25">
      <c r="A2348" s="1">
        <v>37925.958333333336</v>
      </c>
      <c r="C2348">
        <v>69.758850097656193</v>
      </c>
      <c r="E2348">
        <f t="shared" si="181"/>
        <v>-9.4841496695052818E-4</v>
      </c>
      <c r="H2348">
        <f t="shared" si="182"/>
        <v>-2.4851854206111475E-3</v>
      </c>
      <c r="J2348">
        <f t="shared" si="183"/>
        <v>4.7680448710344434</v>
      </c>
      <c r="K2348">
        <f t="shared" si="184"/>
        <v>-2.8452449008515845E-3</v>
      </c>
      <c r="L2348">
        <f t="shared" si="180"/>
        <v>5.6670558659758381</v>
      </c>
    </row>
    <row r="2349" spans="1:12" x14ac:dyDescent="0.25">
      <c r="A2349" s="1">
        <v>37928.958333333336</v>
      </c>
      <c r="C2349">
        <v>70.215972900390597</v>
      </c>
      <c r="E2349">
        <f t="shared" si="181"/>
        <v>6.5529004863822404E-3</v>
      </c>
      <c r="H2349">
        <f t="shared" si="182"/>
        <v>1.7170936055379987E-2</v>
      </c>
      <c r="J2349">
        <f t="shared" si="183"/>
        <v>4.8499166646241587</v>
      </c>
      <c r="K2349">
        <f t="shared" si="184"/>
        <v>1.9658701459146721E-2</v>
      </c>
      <c r="L2349">
        <f t="shared" si="180"/>
        <v>5.7784628253973631</v>
      </c>
    </row>
    <row r="2350" spans="1:12" x14ac:dyDescent="0.25">
      <c r="A2350" s="1">
        <v>37929.958333333336</v>
      </c>
      <c r="C2350">
        <v>70.063583374023395</v>
      </c>
      <c r="E2350">
        <f t="shared" si="181"/>
        <v>-2.1702971570782825E-3</v>
      </c>
      <c r="H2350">
        <f t="shared" si="182"/>
        <v>-5.6869524850572221E-3</v>
      </c>
      <c r="J2350">
        <f t="shared" si="183"/>
        <v>4.8223354189959542</v>
      </c>
      <c r="K2350">
        <f t="shared" si="184"/>
        <v>-6.5108914712348476E-3</v>
      </c>
      <c r="L2350">
        <f t="shared" si="180"/>
        <v>5.7408398810706354</v>
      </c>
    </row>
    <row r="2351" spans="1:12" x14ac:dyDescent="0.25">
      <c r="A2351" s="1">
        <v>37930.958333333336</v>
      </c>
      <c r="C2351">
        <v>70.116622924804602</v>
      </c>
      <c r="E2351">
        <f t="shared" si="181"/>
        <v>7.5702024114376876E-4</v>
      </c>
      <c r="H2351">
        <f t="shared" si="182"/>
        <v>1.9836629871491313E-3</v>
      </c>
      <c r="J2351">
        <f t="shared" si="183"/>
        <v>4.8319013072782342</v>
      </c>
      <c r="K2351">
        <f t="shared" si="184"/>
        <v>2.2710607234313063E-3</v>
      </c>
      <c r="L2351">
        <f t="shared" si="180"/>
        <v>5.7538776770440432</v>
      </c>
    </row>
    <row r="2352" spans="1:12" x14ac:dyDescent="0.25">
      <c r="A2352" s="1">
        <v>37931.958333333336</v>
      </c>
      <c r="C2352">
        <v>70.487609863281193</v>
      </c>
      <c r="E2352">
        <f t="shared" si="181"/>
        <v>5.2909983824298568E-3</v>
      </c>
      <c r="H2352">
        <f t="shared" si="182"/>
        <v>1.3864302545509848E-2</v>
      </c>
      <c r="J2352">
        <f t="shared" si="183"/>
        <v>4.8988922488723841</v>
      </c>
      <c r="K2352">
        <f t="shared" si="184"/>
        <v>1.587299514728957E-2</v>
      </c>
      <c r="L2352">
        <f t="shared" si="180"/>
        <v>5.8452089494898614</v>
      </c>
    </row>
    <row r="2353" spans="1:12" x14ac:dyDescent="0.25">
      <c r="A2353" s="1">
        <v>37932.958333333336</v>
      </c>
      <c r="C2353">
        <v>69.964202880859304</v>
      </c>
      <c r="E2353">
        <f t="shared" si="181"/>
        <v>-7.4255175262304407E-3</v>
      </c>
      <c r="H2353">
        <f t="shared" si="182"/>
        <v>-1.9457503877248539E-2</v>
      </c>
      <c r="J2353">
        <f t="shared" si="183"/>
        <v>4.8035720339457271</v>
      </c>
      <c r="K2353">
        <f t="shared" si="184"/>
        <v>-2.2276552578691322E-2</v>
      </c>
      <c r="L2353">
        <f t="shared" si="180"/>
        <v>5.7149978449931131</v>
      </c>
    </row>
    <row r="2354" spans="1:12" x14ac:dyDescent="0.25">
      <c r="A2354" s="1">
        <v>37935.958333333336</v>
      </c>
      <c r="C2354">
        <v>69.679367065429602</v>
      </c>
      <c r="E2354">
        <f t="shared" si="181"/>
        <v>-4.0711650201281646E-3</v>
      </c>
      <c r="H2354">
        <f t="shared" si="182"/>
        <v>-1.0667904140585294E-2</v>
      </c>
      <c r="J2354">
        <f t="shared" si="183"/>
        <v>4.7523279879551978</v>
      </c>
      <c r="K2354">
        <f t="shared" si="184"/>
        <v>-1.2213495060384494E-2</v>
      </c>
      <c r="L2354">
        <f t="shared" si="180"/>
        <v>5.6451977470431816</v>
      </c>
    </row>
    <row r="2355" spans="1:12" x14ac:dyDescent="0.25">
      <c r="A2355" s="1">
        <v>37936.958333333336</v>
      </c>
      <c r="C2355">
        <v>69.659469604492102</v>
      </c>
      <c r="E2355">
        <f t="shared" si="181"/>
        <v>-2.8555742934366357E-4</v>
      </c>
      <c r="H2355">
        <f t="shared" si="182"/>
        <v>-7.4826229538940681E-4</v>
      </c>
      <c r="J2355">
        <f t="shared" si="183"/>
        <v>4.748772000106487</v>
      </c>
      <c r="K2355">
        <f t="shared" si="184"/>
        <v>-8.5667228803099071E-4</v>
      </c>
      <c r="L2355">
        <f t="shared" si="180"/>
        <v>5.6403616625728343</v>
      </c>
    </row>
    <row r="2356" spans="1:12" x14ac:dyDescent="0.25">
      <c r="A2356" s="1">
        <v>37937.958333333336</v>
      </c>
      <c r="C2356">
        <v>70.441207885742102</v>
      </c>
      <c r="E2356">
        <f t="shared" si="181"/>
        <v>1.1222282995958732E-2</v>
      </c>
      <c r="H2356">
        <f t="shared" si="182"/>
        <v>2.9406383344205301E-2</v>
      </c>
      <c r="J2356">
        <f t="shared" si="183"/>
        <v>4.8884162099558468</v>
      </c>
      <c r="K2356">
        <f t="shared" si="184"/>
        <v>3.3666848987876197E-2</v>
      </c>
      <c r="L2356">
        <f t="shared" si="180"/>
        <v>5.8302548669036804</v>
      </c>
    </row>
    <row r="2357" spans="1:12" x14ac:dyDescent="0.25">
      <c r="A2357" s="1">
        <v>37938.958333333336</v>
      </c>
      <c r="C2357">
        <v>70.461090087890597</v>
      </c>
      <c r="E2357">
        <f t="shared" si="181"/>
        <v>2.8225243071844375E-4</v>
      </c>
      <c r="H2357">
        <f t="shared" si="182"/>
        <v>7.3960202042037558E-4</v>
      </c>
      <c r="J2357">
        <f t="shared" si="183"/>
        <v>4.8920316924613862</v>
      </c>
      <c r="K2357">
        <f t="shared" si="184"/>
        <v>8.4675729215533124E-4</v>
      </c>
      <c r="L2357">
        <f t="shared" si="180"/>
        <v>5.8351916777273551</v>
      </c>
    </row>
    <row r="2358" spans="1:12" x14ac:dyDescent="0.25">
      <c r="A2358" s="1">
        <v>37939.958333333336</v>
      </c>
      <c r="C2358">
        <v>69.864883422851506</v>
      </c>
      <c r="E2358">
        <f t="shared" si="181"/>
        <v>-8.4615021467224771E-3</v>
      </c>
      <c r="H2358">
        <f t="shared" si="182"/>
        <v>-2.2172153017700664E-2</v>
      </c>
      <c r="J2358">
        <f t="shared" si="183"/>
        <v>4.7835648172086911</v>
      </c>
      <c r="K2358">
        <f t="shared" si="184"/>
        <v>-2.5384506440167431E-2</v>
      </c>
      <c r="L2358">
        <f t="shared" si="180"/>
        <v>5.687068217004474</v>
      </c>
    </row>
    <row r="2359" spans="1:12" x14ac:dyDescent="0.25">
      <c r="A2359" s="1">
        <v>37942.958333333336</v>
      </c>
      <c r="C2359">
        <v>69.513748168945298</v>
      </c>
      <c r="E2359">
        <f t="shared" si="181"/>
        <v>-5.0259191270811687E-3</v>
      </c>
      <c r="H2359">
        <f t="shared" si="182"/>
        <v>-1.3169700368556452E-2</v>
      </c>
      <c r="J2359">
        <f t="shared" si="183"/>
        <v>4.7205667018724844</v>
      </c>
      <c r="K2359">
        <f t="shared" si="184"/>
        <v>-1.5077757381243506E-2</v>
      </c>
      <c r="L2359">
        <f t="shared" si="180"/>
        <v>5.6013199822178992</v>
      </c>
    </row>
    <row r="2360" spans="1:12" x14ac:dyDescent="0.25">
      <c r="A2360" s="1">
        <v>37943.958333333336</v>
      </c>
      <c r="C2360">
        <v>68.791648864746094</v>
      </c>
      <c r="E2360">
        <f t="shared" si="181"/>
        <v>-1.0387863166926636E-2</v>
      </c>
      <c r="H2360">
        <f t="shared" si="182"/>
        <v>-2.7219905835897926E-2</v>
      </c>
      <c r="J2360">
        <f t="shared" si="183"/>
        <v>4.5920733207554401</v>
      </c>
      <c r="K2360">
        <f t="shared" si="184"/>
        <v>-3.1163589500779909E-2</v>
      </c>
      <c r="L2360">
        <f t="shared" si="180"/>
        <v>5.4267627456295449</v>
      </c>
    </row>
    <row r="2361" spans="1:12" x14ac:dyDescent="0.25">
      <c r="A2361" s="1">
        <v>37944.958333333336</v>
      </c>
      <c r="C2361">
        <v>69.374649047851506</v>
      </c>
      <c r="E2361">
        <f t="shared" si="181"/>
        <v>8.4748685738245122E-3</v>
      </c>
      <c r="H2361">
        <f t="shared" si="182"/>
        <v>2.2207177823210054E-2</v>
      </c>
      <c r="J2361">
        <f t="shared" si="183"/>
        <v>4.6940503095666744</v>
      </c>
      <c r="K2361">
        <f t="shared" si="184"/>
        <v>2.5424605721473537E-2</v>
      </c>
      <c r="L2361">
        <f t="shared" si="180"/>
        <v>5.5647360487811568</v>
      </c>
    </row>
    <row r="2362" spans="1:12" x14ac:dyDescent="0.25">
      <c r="A2362" s="1">
        <v>37945.958333333336</v>
      </c>
      <c r="C2362">
        <v>68.751876831054602</v>
      </c>
      <c r="E2362">
        <f t="shared" si="181"/>
        <v>-8.9769422309775582E-3</v>
      </c>
      <c r="H2362">
        <f t="shared" si="182"/>
        <v>-2.3522789845700158E-2</v>
      </c>
      <c r="J2362">
        <f t="shared" si="183"/>
        <v>4.583633150609594</v>
      </c>
      <c r="K2362">
        <f t="shared" si="184"/>
        <v>-2.6930826692932675E-2</v>
      </c>
      <c r="L2362">
        <f t="shared" si="180"/>
        <v>5.4148731066595168</v>
      </c>
    </row>
    <row r="2363" spans="1:12" x14ac:dyDescent="0.25">
      <c r="A2363" s="1">
        <v>37946.958333333336</v>
      </c>
      <c r="C2363">
        <v>69.036781311035099</v>
      </c>
      <c r="E2363">
        <f t="shared" si="181"/>
        <v>4.1439520361108428E-3</v>
      </c>
      <c r="H2363">
        <f t="shared" si="182"/>
        <v>1.0858632078495807E-2</v>
      </c>
      <c r="J2363">
        <f t="shared" si="183"/>
        <v>4.6334051365748596</v>
      </c>
      <c r="K2363">
        <f t="shared" si="184"/>
        <v>1.2431856108332529E-2</v>
      </c>
      <c r="L2363">
        <f t="shared" si="180"/>
        <v>5.4821900299663877</v>
      </c>
    </row>
    <row r="2364" spans="1:12" x14ac:dyDescent="0.25">
      <c r="A2364" s="1">
        <v>37949.958333333336</v>
      </c>
      <c r="C2364">
        <v>69.950973510742102</v>
      </c>
      <c r="E2364">
        <f t="shared" si="181"/>
        <v>1.3242103446107212E-2</v>
      </c>
      <c r="H2364">
        <f t="shared" si="182"/>
        <v>3.4699033196728221E-2</v>
      </c>
      <c r="J2364">
        <f t="shared" si="183"/>
        <v>4.7941798152227619</v>
      </c>
      <c r="K2364">
        <f t="shared" si="184"/>
        <v>3.9726310338321635E-2</v>
      </c>
      <c r="L2364">
        <f t="shared" si="180"/>
        <v>5.6999772124304853</v>
      </c>
    </row>
    <row r="2365" spans="1:12" x14ac:dyDescent="0.25">
      <c r="A2365" s="1">
        <v>37950.958333333336</v>
      </c>
      <c r="C2365">
        <v>70.215972900390597</v>
      </c>
      <c r="E2365">
        <f t="shared" si="181"/>
        <v>3.7883588511860022E-3</v>
      </c>
      <c r="H2365">
        <f t="shared" si="182"/>
        <v>9.92685112855431E-3</v>
      </c>
      <c r="J2365">
        <f t="shared" si="183"/>
        <v>4.8417709245319989</v>
      </c>
      <c r="K2365">
        <f t="shared" si="184"/>
        <v>1.1365076553558007E-2</v>
      </c>
      <c r="L2365">
        <f t="shared" si="180"/>
        <v>5.7647578898032936</v>
      </c>
    </row>
    <row r="2366" spans="1:12" x14ac:dyDescent="0.25">
      <c r="A2366" s="1">
        <v>37951.958333333336</v>
      </c>
      <c r="C2366">
        <v>70.467681884765597</v>
      </c>
      <c r="E2366">
        <f t="shared" si="181"/>
        <v>3.5847824074455303E-3</v>
      </c>
      <c r="H2366">
        <f t="shared" si="182"/>
        <v>9.3934082500742224E-3</v>
      </c>
      <c r="J2366">
        <f t="shared" si="183"/>
        <v>4.8872516554794672</v>
      </c>
      <c r="K2366">
        <f t="shared" si="184"/>
        <v>1.0754347222336591E-2</v>
      </c>
      <c r="L2366">
        <f t="shared" si="180"/>
        <v>5.8267540978029428</v>
      </c>
    </row>
    <row r="2367" spans="1:12" x14ac:dyDescent="0.25">
      <c r="A2367" s="1">
        <v>37953.958333333336</v>
      </c>
      <c r="C2367">
        <v>70.520713806152301</v>
      </c>
      <c r="E2367">
        <f t="shared" si="181"/>
        <v>7.5257082350788096E-4</v>
      </c>
      <c r="H2367">
        <f t="shared" si="182"/>
        <v>1.9720039262694062E-3</v>
      </c>
      <c r="J2367">
        <f t="shared" si="183"/>
        <v>4.8968893349327391</v>
      </c>
      <c r="K2367">
        <f t="shared" si="184"/>
        <v>2.2577124705236429E-3</v>
      </c>
      <c r="L2367">
        <f t="shared" si="180"/>
        <v>5.8399092331922269</v>
      </c>
    </row>
    <row r="2368" spans="1:12" x14ac:dyDescent="0.25">
      <c r="A2368" s="1">
        <v>37956.958333333336</v>
      </c>
      <c r="C2368">
        <v>71.282562255859304</v>
      </c>
      <c r="E2368">
        <f t="shared" si="181"/>
        <v>1.0803186873592496E-2</v>
      </c>
      <c r="H2368">
        <f t="shared" si="182"/>
        <v>2.830820205285758E-2</v>
      </c>
      <c r="J2368">
        <f t="shared" si="183"/>
        <v>5.035511467656498</v>
      </c>
      <c r="K2368">
        <f t="shared" si="184"/>
        <v>3.2409560620777489E-2</v>
      </c>
      <c r="L2368">
        <f t="shared" si="180"/>
        <v>6.0291781255052088</v>
      </c>
    </row>
    <row r="2369" spans="1:12" x14ac:dyDescent="0.25">
      <c r="A2369" s="1">
        <v>37957.958333333336</v>
      </c>
      <c r="C2369">
        <v>71.103683471679602</v>
      </c>
      <c r="E2369">
        <f t="shared" si="181"/>
        <v>-2.5094325809675855E-3</v>
      </c>
      <c r="H2369">
        <f t="shared" si="182"/>
        <v>-6.5756082322059707E-3</v>
      </c>
      <c r="J2369">
        <f t="shared" si="183"/>
        <v>5.0023999169964082</v>
      </c>
      <c r="K2369">
        <f t="shared" si="184"/>
        <v>-7.5282977429027564E-3</v>
      </c>
      <c r="L2369">
        <f t="shared" si="180"/>
        <v>5.9837886774314093</v>
      </c>
    </row>
    <row r="2370" spans="1:12" x14ac:dyDescent="0.25">
      <c r="A2370" s="1">
        <v>37958.958333333336</v>
      </c>
      <c r="C2370">
        <v>70.9910888671875</v>
      </c>
      <c r="E2370">
        <f t="shared" si="181"/>
        <v>-1.5835270269359825E-3</v>
      </c>
      <c r="H2370">
        <f t="shared" si="182"/>
        <v>-4.149405500356574E-3</v>
      </c>
      <c r="J2370">
        <f t="shared" si="183"/>
        <v>4.9816429312658403</v>
      </c>
      <c r="K2370">
        <f t="shared" si="184"/>
        <v>-4.7505810808079474E-3</v>
      </c>
      <c r="L2370">
        <f t="shared" ref="L2370:L2433" si="185">L2371/(1+K2371)</f>
        <v>5.9553622041488508</v>
      </c>
    </row>
    <row r="2371" spans="1:12" x14ac:dyDescent="0.25">
      <c r="A2371" s="1">
        <v>37959.958333333336</v>
      </c>
      <c r="C2371">
        <v>71.282562255859304</v>
      </c>
      <c r="E2371">
        <f t="shared" ref="E2371:E2434" si="186">C2371/C2370-1</f>
        <v>4.1057743066472696E-3</v>
      </c>
      <c r="H2371">
        <f t="shared" ref="H2371:H2434" si="187">E2371*$F$3975</f>
        <v>1.0758592813025361E-2</v>
      </c>
      <c r="J2371">
        <f t="shared" ref="J2371:J2434" si="188">J2372/(1+H2372)</f>
        <v>5.0352383991032159</v>
      </c>
      <c r="K2371">
        <f t="shared" si="184"/>
        <v>1.2317322919941809E-2</v>
      </c>
      <c r="L2371">
        <f t="shared" si="185"/>
        <v>6.0287163235225689</v>
      </c>
    </row>
    <row r="2372" spans="1:12" x14ac:dyDescent="0.25">
      <c r="A2372" s="1">
        <v>37960.958333333336</v>
      </c>
      <c r="C2372">
        <v>70.785705566406193</v>
      </c>
      <c r="E2372">
        <f t="shared" si="186"/>
        <v>-6.9702417215266044E-3</v>
      </c>
      <c r="H2372">
        <f t="shared" si="187"/>
        <v>-1.8264518916409133E-2</v>
      </c>
      <c r="J2372">
        <f t="shared" si="188"/>
        <v>4.9432721921141658</v>
      </c>
      <c r="K2372">
        <f t="shared" ref="K2372:K2435" si="189">E2372*3</f>
        <v>-2.0910725164579813E-2</v>
      </c>
      <c r="L2372">
        <f t="shared" si="185"/>
        <v>5.9026514933861725</v>
      </c>
    </row>
    <row r="2373" spans="1:12" x14ac:dyDescent="0.25">
      <c r="A2373" s="1">
        <v>37963.958333333336</v>
      </c>
      <c r="C2373">
        <v>71.262680053710895</v>
      </c>
      <c r="E2373">
        <f t="shared" si="186"/>
        <v>6.7382882389614984E-3</v>
      </c>
      <c r="H2373">
        <f t="shared" si="187"/>
        <v>1.7656718076883945E-2</v>
      </c>
      <c r="J2373">
        <f t="shared" si="188"/>
        <v>5.030554155587625</v>
      </c>
      <c r="K2373">
        <f t="shared" si="189"/>
        <v>2.0214864716884495E-2</v>
      </c>
      <c r="L2373">
        <f t="shared" si="185"/>
        <v>6.0219727947958903</v>
      </c>
    </row>
    <row r="2374" spans="1:12" x14ac:dyDescent="0.25">
      <c r="A2374" s="1">
        <v>37964.958333333336</v>
      </c>
      <c r="C2374">
        <v>70.712844848632798</v>
      </c>
      <c r="E2374">
        <f t="shared" si="186"/>
        <v>-7.7156122203611011E-3</v>
      </c>
      <c r="H2374">
        <f t="shared" si="187"/>
        <v>-2.0217655424380095E-2</v>
      </c>
      <c r="J2374">
        <f t="shared" si="188"/>
        <v>4.9288481450762704</v>
      </c>
      <c r="K2374">
        <f t="shared" si="189"/>
        <v>-2.3146836661083303E-2</v>
      </c>
      <c r="L2374">
        <f t="shared" si="185"/>
        <v>5.8825831741372623</v>
      </c>
    </row>
    <row r="2375" spans="1:12" x14ac:dyDescent="0.25">
      <c r="A2375" s="1">
        <v>37965.958333333336</v>
      </c>
      <c r="C2375">
        <v>70.706184387207003</v>
      </c>
      <c r="E2375">
        <f t="shared" si="186"/>
        <v>-9.4190262604376684E-5</v>
      </c>
      <c r="H2375">
        <f t="shared" si="187"/>
        <v>-2.4681207651180244E-4</v>
      </c>
      <c r="J2375">
        <f t="shared" si="188"/>
        <v>4.9276316458307727</v>
      </c>
      <c r="K2375">
        <f t="shared" si="189"/>
        <v>-2.8257078781313005E-4</v>
      </c>
      <c r="L2375">
        <f t="shared" si="185"/>
        <v>5.88092092797537</v>
      </c>
    </row>
    <row r="2376" spans="1:12" x14ac:dyDescent="0.25">
      <c r="A2376" s="1">
        <v>37966.958333333336</v>
      </c>
      <c r="C2376">
        <v>71.501197814941406</v>
      </c>
      <c r="E2376">
        <f t="shared" si="186"/>
        <v>1.1243902278486484E-2</v>
      </c>
      <c r="H2376">
        <f t="shared" si="187"/>
        <v>2.9463033573919405E-2</v>
      </c>
      <c r="J2376">
        <f t="shared" si="188"/>
        <v>5.0728146224517925</v>
      </c>
      <c r="K2376">
        <f t="shared" si="189"/>
        <v>3.3731706835459452E-2</v>
      </c>
      <c r="L2376">
        <f t="shared" si="185"/>
        <v>6.0792944286403534</v>
      </c>
    </row>
    <row r="2377" spans="1:12" x14ac:dyDescent="0.25">
      <c r="A2377" s="1">
        <v>37967.958333333336</v>
      </c>
      <c r="C2377">
        <v>71.640296936035099</v>
      </c>
      <c r="E2377">
        <f t="shared" si="186"/>
        <v>1.9454096622788519E-3</v>
      </c>
      <c r="H2377">
        <f t="shared" si="187"/>
        <v>5.0976670532273984E-3</v>
      </c>
      <c r="J2377">
        <f t="shared" si="188"/>
        <v>5.098674142419795</v>
      </c>
      <c r="K2377">
        <f t="shared" si="189"/>
        <v>5.8362289868365558E-3</v>
      </c>
      <c r="L2377">
        <f t="shared" si="185"/>
        <v>6.1147745830042979</v>
      </c>
    </row>
    <row r="2378" spans="1:12" x14ac:dyDescent="0.25">
      <c r="A2378" s="1">
        <v>37970.958333333336</v>
      </c>
      <c r="C2378">
        <v>71.282562255859304</v>
      </c>
      <c r="E2378">
        <f t="shared" si="186"/>
        <v>-4.9934840512344536E-3</v>
      </c>
      <c r="H2378">
        <f t="shared" si="187"/>
        <v>-1.3084708903407127E-2</v>
      </c>
      <c r="J2378">
        <f t="shared" si="188"/>
        <v>5.0319594754729025</v>
      </c>
      <c r="K2378">
        <f t="shared" si="189"/>
        <v>-1.4980452153703361E-2</v>
      </c>
      <c r="L2378">
        <f t="shared" si="185"/>
        <v>6.0231724949329202</v>
      </c>
    </row>
    <row r="2379" spans="1:12" x14ac:dyDescent="0.25">
      <c r="A2379" s="1">
        <v>37971.958333333336</v>
      </c>
      <c r="C2379">
        <v>71.653556823730398</v>
      </c>
      <c r="E2379">
        <f t="shared" si="186"/>
        <v>5.2045627448051857E-3</v>
      </c>
      <c r="H2379">
        <f t="shared" si="187"/>
        <v>1.3637810351763957E-2</v>
      </c>
      <c r="J2379">
        <f t="shared" si="188"/>
        <v>5.1005843844971643</v>
      </c>
      <c r="K2379">
        <f t="shared" si="189"/>
        <v>1.5613688234415557E-2</v>
      </c>
      <c r="L2379">
        <f t="shared" si="185"/>
        <v>6.1172164324509097</v>
      </c>
    </row>
    <row r="2380" spans="1:12" x14ac:dyDescent="0.25">
      <c r="A2380" s="1">
        <v>37972.958333333336</v>
      </c>
      <c r="C2380">
        <v>71.878791809082003</v>
      </c>
      <c r="E2380">
        <f t="shared" si="186"/>
        <v>3.1433887630405444E-3</v>
      </c>
      <c r="H2380">
        <f t="shared" si="187"/>
        <v>8.2367994996316411E-3</v>
      </c>
      <c r="J2380">
        <f t="shared" si="188"/>
        <v>5.1425968754032203</v>
      </c>
      <c r="K2380">
        <f t="shared" si="189"/>
        <v>9.4301662891216331E-3</v>
      </c>
      <c r="L2380">
        <f t="shared" si="185"/>
        <v>6.1749028006354694</v>
      </c>
    </row>
    <row r="2381" spans="1:12" x14ac:dyDescent="0.25">
      <c r="A2381" s="1">
        <v>37973.958333333336</v>
      </c>
      <c r="C2381">
        <v>72.687019348144503</v>
      </c>
      <c r="E2381">
        <f t="shared" si="186"/>
        <v>1.1244311690842501E-2</v>
      </c>
      <c r="H2381">
        <f t="shared" si="187"/>
        <v>2.9464106380289661E-2</v>
      </c>
      <c r="J2381">
        <f t="shared" si="188"/>
        <v>5.294118896811046</v>
      </c>
      <c r="K2381">
        <f t="shared" si="189"/>
        <v>3.3732935072527503E-2</v>
      </c>
      <c r="L2381">
        <f t="shared" si="185"/>
        <v>6.3832003958884735</v>
      </c>
    </row>
    <row r="2382" spans="1:12" x14ac:dyDescent="0.25">
      <c r="A2382" s="1">
        <v>37974.958333333336</v>
      </c>
      <c r="C2382">
        <v>72.484664916992102</v>
      </c>
      <c r="E2382">
        <f t="shared" si="186"/>
        <v>-2.7839142802540406E-3</v>
      </c>
      <c r="H2382">
        <f t="shared" si="187"/>
        <v>-7.2948481652118508E-3</v>
      </c>
      <c r="J2382">
        <f t="shared" si="188"/>
        <v>5.2554991032902301</v>
      </c>
      <c r="K2382">
        <f t="shared" si="189"/>
        <v>-8.3517428407621219E-3</v>
      </c>
      <c r="L2382">
        <f t="shared" si="185"/>
        <v>6.3298895476809625</v>
      </c>
    </row>
    <row r="2383" spans="1:12" x14ac:dyDescent="0.25">
      <c r="A2383" s="1">
        <v>37977.958333333336</v>
      </c>
      <c r="C2383">
        <v>72.990516662597599</v>
      </c>
      <c r="E2383">
        <f t="shared" si="186"/>
        <v>6.9787415887869741E-3</v>
      </c>
      <c r="H2383">
        <f t="shared" si="187"/>
        <v>1.8286791599705688E-2</v>
      </c>
      <c r="J2383">
        <f t="shared" si="188"/>
        <v>5.3516053201445377</v>
      </c>
      <c r="K2383">
        <f t="shared" si="189"/>
        <v>2.0936224766360922E-2</v>
      </c>
      <c r="L2383">
        <f t="shared" si="185"/>
        <v>6.4624135379974499</v>
      </c>
    </row>
    <row r="2384" spans="1:12" x14ac:dyDescent="0.25">
      <c r="A2384" s="1">
        <v>37978.958333333336</v>
      </c>
      <c r="C2384">
        <v>73.037086486816406</v>
      </c>
      <c r="E2384">
        <f t="shared" si="186"/>
        <v>6.380256826250541E-4</v>
      </c>
      <c r="H2384">
        <f t="shared" si="187"/>
        <v>1.6718548100664561E-3</v>
      </c>
      <c r="J2384">
        <f t="shared" si="188"/>
        <v>5.3605524272405987</v>
      </c>
      <c r="K2384">
        <f t="shared" si="189"/>
        <v>1.9140770478751623E-3</v>
      </c>
      <c r="L2384">
        <f t="shared" si="185"/>
        <v>6.4747830954244083</v>
      </c>
    </row>
    <row r="2385" spans="1:12" x14ac:dyDescent="0.25">
      <c r="A2385" s="1">
        <v>37979.958333333336</v>
      </c>
      <c r="C2385">
        <v>72.963905334472599</v>
      </c>
      <c r="E2385">
        <f t="shared" si="186"/>
        <v>-1.0019725027916593E-3</v>
      </c>
      <c r="H2385">
        <f t="shared" si="187"/>
        <v>-2.6255252632690512E-3</v>
      </c>
      <c r="J2385">
        <f t="shared" si="188"/>
        <v>5.3464781614178003</v>
      </c>
      <c r="K2385">
        <f t="shared" si="189"/>
        <v>-3.0059175083749778E-3</v>
      </c>
      <c r="L2385">
        <f t="shared" si="185"/>
        <v>6.4553204315549415</v>
      </c>
    </row>
    <row r="2386" spans="1:12" x14ac:dyDescent="0.25">
      <c r="A2386" s="1">
        <v>37981.958333333336</v>
      </c>
      <c r="C2386">
        <v>73.017158508300696</v>
      </c>
      <c r="E2386">
        <f t="shared" si="186"/>
        <v>7.2985640754819059E-4</v>
      </c>
      <c r="H2386">
        <f t="shared" si="187"/>
        <v>1.9124840564362427E-3</v>
      </c>
      <c r="J2386">
        <f t="shared" si="188"/>
        <v>5.3567032156595964</v>
      </c>
      <c r="K2386">
        <f t="shared" si="189"/>
        <v>2.1895692226445718E-3</v>
      </c>
      <c r="L2386">
        <f t="shared" si="185"/>
        <v>6.4694548024941829</v>
      </c>
    </row>
    <row r="2387" spans="1:12" x14ac:dyDescent="0.25">
      <c r="A2387" s="1">
        <v>37984.958333333336</v>
      </c>
      <c r="C2387">
        <v>73.988945007324205</v>
      </c>
      <c r="E2387">
        <f t="shared" si="186"/>
        <v>1.3309015563965465E-2</v>
      </c>
      <c r="H2387">
        <f t="shared" si="187"/>
        <v>3.4874366806549061E-2</v>
      </c>
      <c r="J2387">
        <f t="shared" si="188"/>
        <v>5.5435148484763292</v>
      </c>
      <c r="K2387">
        <f t="shared" si="189"/>
        <v>3.9927046691896395E-2</v>
      </c>
      <c r="L2387">
        <f t="shared" si="185"/>
        <v>6.7277610264644814</v>
      </c>
    </row>
    <row r="2388" spans="1:12" x14ac:dyDescent="0.25">
      <c r="A2388" s="1">
        <v>37985.958333333336</v>
      </c>
      <c r="C2388">
        <v>74.002281188964801</v>
      </c>
      <c r="E2388">
        <f t="shared" si="186"/>
        <v>1.8024559803198059E-4</v>
      </c>
      <c r="H2388">
        <f t="shared" si="187"/>
        <v>4.7230774288464116E-4</v>
      </c>
      <c r="J2388">
        <f t="shared" si="188"/>
        <v>5.5461330934620596</v>
      </c>
      <c r="K2388">
        <f t="shared" si="189"/>
        <v>5.4073679409594178E-4</v>
      </c>
      <c r="L2388">
        <f t="shared" si="185"/>
        <v>6.7313989743933753</v>
      </c>
    </row>
    <row r="2389" spans="1:12" x14ac:dyDescent="0.25">
      <c r="A2389" s="1">
        <v>37986.958333333336</v>
      </c>
      <c r="C2389">
        <v>74.068824768066406</v>
      </c>
      <c r="E2389">
        <f t="shared" si="186"/>
        <v>8.9920983559532708E-4</v>
      </c>
      <c r="H2389">
        <f t="shared" si="187"/>
        <v>2.3562504297849423E-3</v>
      </c>
      <c r="J2389">
        <f t="shared" si="188"/>
        <v>5.5592011719471737</v>
      </c>
      <c r="K2389">
        <f t="shared" si="189"/>
        <v>2.6976295067859812E-3</v>
      </c>
      <c r="L2389">
        <f t="shared" si="185"/>
        <v>6.7495577948886476</v>
      </c>
    </row>
    <row r="2390" spans="1:12" x14ac:dyDescent="0.25">
      <c r="A2390" s="1">
        <v>37988.958333333336</v>
      </c>
      <c r="C2390">
        <v>74.035545349121094</v>
      </c>
      <c r="E2390">
        <f t="shared" si="186"/>
        <v>-4.4930399597298276E-4</v>
      </c>
      <c r="H2390">
        <f t="shared" si="187"/>
        <v>-1.1773366924023158E-3</v>
      </c>
      <c r="J2390">
        <f t="shared" si="188"/>
        <v>5.5526561204269944</v>
      </c>
      <c r="K2390">
        <f t="shared" si="189"/>
        <v>-1.3479119879189483E-3</v>
      </c>
      <c r="L2390">
        <f t="shared" si="185"/>
        <v>6.7404599850237652</v>
      </c>
    </row>
    <row r="2391" spans="1:12" x14ac:dyDescent="0.25">
      <c r="A2391" s="1">
        <v>37991.958333333336</v>
      </c>
      <c r="C2391">
        <v>74.840927124023395</v>
      </c>
      <c r="E2391">
        <f t="shared" si="186"/>
        <v>1.0878312182404537E-2</v>
      </c>
      <c r="H2391">
        <f t="shared" si="187"/>
        <v>2.8505057151822222E-2</v>
      </c>
      <c r="J2391">
        <f t="shared" si="188"/>
        <v>5.7109349004841814</v>
      </c>
      <c r="K2391">
        <f t="shared" si="189"/>
        <v>3.2634936547213611E-2</v>
      </c>
      <c r="L2391">
        <f t="shared" si="185"/>
        <v>6.9604344689340483</v>
      </c>
    </row>
    <row r="2392" spans="1:12" x14ac:dyDescent="0.25">
      <c r="A2392" s="1">
        <v>37992.958333333336</v>
      </c>
      <c r="C2392">
        <v>74.914138793945298</v>
      </c>
      <c r="E2392">
        <f t="shared" si="186"/>
        <v>9.7823039792888089E-4</v>
      </c>
      <c r="H2392">
        <f t="shared" si="187"/>
        <v>2.5633124820333081E-3</v>
      </c>
      <c r="J2392">
        <f t="shared" si="188"/>
        <v>5.7255738111986716</v>
      </c>
      <c r="K2392">
        <f t="shared" si="189"/>
        <v>2.9346911937866427E-3</v>
      </c>
      <c r="L2392">
        <f t="shared" si="185"/>
        <v>6.9808611946749579</v>
      </c>
    </row>
    <row r="2393" spans="1:12" x14ac:dyDescent="0.25">
      <c r="A2393" s="1">
        <v>37993.958333333336</v>
      </c>
      <c r="C2393">
        <v>75.167053222656193</v>
      </c>
      <c r="E2393">
        <f t="shared" si="186"/>
        <v>3.3760573475529743E-3</v>
      </c>
      <c r="H2393">
        <f t="shared" si="187"/>
        <v>8.8464741612659988E-3</v>
      </c>
      <c r="J2393">
        <f t="shared" si="188"/>
        <v>5.7762249519778619</v>
      </c>
      <c r="K2393">
        <f t="shared" si="189"/>
        <v>1.0128172042658923E-2</v>
      </c>
      <c r="L2393">
        <f t="shared" si="185"/>
        <v>7.051564557860547</v>
      </c>
    </row>
    <row r="2394" spans="1:12" x14ac:dyDescent="0.25">
      <c r="A2394" s="1">
        <v>37994.958333333336</v>
      </c>
      <c r="C2394">
        <v>75.466598510742102</v>
      </c>
      <c r="E2394">
        <f t="shared" si="186"/>
        <v>3.985060944169394E-3</v>
      </c>
      <c r="H2394">
        <f t="shared" si="187"/>
        <v>1.0442280756639799E-2</v>
      </c>
      <c r="J2394">
        <f t="shared" si="188"/>
        <v>5.8365419146399224</v>
      </c>
      <c r="K2394">
        <f t="shared" si="189"/>
        <v>1.1955182832508182E-2</v>
      </c>
      <c r="L2394">
        <f t="shared" si="185"/>
        <v>7.1358673014050042</v>
      </c>
    </row>
    <row r="2395" spans="1:12" x14ac:dyDescent="0.25">
      <c r="A2395" s="1">
        <v>37995.958333333336</v>
      </c>
      <c r="C2395">
        <v>74.807655334472599</v>
      </c>
      <c r="E2395">
        <f t="shared" si="186"/>
        <v>-8.7315870765753978E-3</v>
      </c>
      <c r="H2395">
        <f t="shared" si="187"/>
        <v>-2.2879871846891466E-2</v>
      </c>
      <c r="J2395">
        <f t="shared" si="188"/>
        <v>5.7030025836039506</v>
      </c>
      <c r="K2395">
        <f t="shared" si="189"/>
        <v>-2.6194761229726193E-2</v>
      </c>
      <c r="L2395">
        <f t="shared" si="185"/>
        <v>6.9489449612776895</v>
      </c>
    </row>
    <row r="2396" spans="1:12" x14ac:dyDescent="0.25">
      <c r="A2396" s="1">
        <v>37998.958333333336</v>
      </c>
      <c r="C2396">
        <v>75.360084533691406</v>
      </c>
      <c r="E2396">
        <f t="shared" si="186"/>
        <v>7.3846613257539939E-3</v>
      </c>
      <c r="H2396">
        <f t="shared" si="187"/>
        <v>1.9350446062574755E-2</v>
      </c>
      <c r="J2396">
        <f t="shared" si="188"/>
        <v>5.8133582274927038</v>
      </c>
      <c r="K2396">
        <f t="shared" si="189"/>
        <v>2.2153983977261982E-2</v>
      </c>
      <c r="L2396">
        <f t="shared" si="185"/>
        <v>7.1028917766087112</v>
      </c>
    </row>
    <row r="2397" spans="1:12" x14ac:dyDescent="0.25">
      <c r="A2397" s="1">
        <v>37999.958333333336</v>
      </c>
      <c r="C2397">
        <v>74.920799255371094</v>
      </c>
      <c r="E2397">
        <f t="shared" si="186"/>
        <v>-5.8291505514954656E-3</v>
      </c>
      <c r="H2397">
        <f t="shared" si="187"/>
        <v>-1.5274453134900407E-2</v>
      </c>
      <c r="J2397">
        <f t="shared" si="188"/>
        <v>5.7245623596904789</v>
      </c>
      <c r="K2397">
        <f t="shared" si="189"/>
        <v>-1.7487451654486397E-2</v>
      </c>
      <c r="L2397">
        <f t="shared" si="185"/>
        <v>6.9786803000582172</v>
      </c>
    </row>
    <row r="2398" spans="1:12" x14ac:dyDescent="0.25">
      <c r="A2398" s="1">
        <v>38000.958333333336</v>
      </c>
      <c r="C2398">
        <v>75.546455383300696</v>
      </c>
      <c r="E2398">
        <f t="shared" si="186"/>
        <v>8.350900339397338E-3</v>
      </c>
      <c r="H2398">
        <f t="shared" si="187"/>
        <v>2.1882336841621677E-2</v>
      </c>
      <c r="J2398">
        <f t="shared" si="188"/>
        <v>5.8498291615160944</v>
      </c>
      <c r="K2398">
        <f t="shared" si="189"/>
        <v>2.5052701018192014E-2</v>
      </c>
      <c r="L2398">
        <f t="shared" si="185"/>
        <v>7.1535150911171224</v>
      </c>
    </row>
    <row r="2399" spans="1:12" x14ac:dyDescent="0.25">
      <c r="A2399" s="1">
        <v>38001.958333333336</v>
      </c>
      <c r="C2399">
        <v>75.732841491699205</v>
      </c>
      <c r="E2399">
        <f t="shared" si="186"/>
        <v>2.4671721188351814E-3</v>
      </c>
      <c r="H2399">
        <f t="shared" si="187"/>
        <v>6.4648707512302847E-3</v>
      </c>
      <c r="J2399">
        <f t="shared" si="188"/>
        <v>5.8876475509620736</v>
      </c>
      <c r="K2399">
        <f t="shared" si="189"/>
        <v>7.4015163565055442E-3</v>
      </c>
      <c r="L2399">
        <f t="shared" si="185"/>
        <v>7.2064619500705351</v>
      </c>
    </row>
    <row r="2400" spans="1:12" x14ac:dyDescent="0.25">
      <c r="A2400" s="1">
        <v>38002.958333333336</v>
      </c>
      <c r="C2400">
        <v>76.032394409179602</v>
      </c>
      <c r="E2400">
        <f t="shared" si="186"/>
        <v>3.9553899151298921E-3</v>
      </c>
      <c r="H2400">
        <f t="shared" si="187"/>
        <v>1.0364532079791529E-2</v>
      </c>
      <c r="J2400">
        <f t="shared" si="188"/>
        <v>5.9486702628785268</v>
      </c>
      <c r="K2400">
        <f t="shared" si="189"/>
        <v>1.1866169745389676E-2</v>
      </c>
      <c r="L2400">
        <f t="shared" si="185"/>
        <v>7.2919750508337637</v>
      </c>
    </row>
    <row r="2401" spans="1:12" x14ac:dyDescent="0.25">
      <c r="A2401" s="1">
        <v>38006.958333333336</v>
      </c>
      <c r="C2401">
        <v>76.012397766113196</v>
      </c>
      <c r="E2401">
        <f t="shared" si="186"/>
        <v>-2.6300162216108536E-4</v>
      </c>
      <c r="H2401">
        <f t="shared" si="187"/>
        <v>-6.8915803711257217E-4</v>
      </c>
      <c r="J2401">
        <f t="shared" si="188"/>
        <v>5.9445706889567314</v>
      </c>
      <c r="K2401">
        <f t="shared" si="189"/>
        <v>-7.8900486648325607E-4</v>
      </c>
      <c r="L2401">
        <f t="shared" si="185"/>
        <v>7.2862216470323817</v>
      </c>
    </row>
    <row r="2402" spans="1:12" x14ac:dyDescent="0.25">
      <c r="A2402" s="1">
        <v>38007.958333333336</v>
      </c>
      <c r="C2402">
        <v>76.611434936523395</v>
      </c>
      <c r="E2402">
        <f t="shared" si="186"/>
        <v>7.8807824514812719E-3</v>
      </c>
      <c r="H2402">
        <f t="shared" si="187"/>
        <v>2.0650460330041431E-2</v>
      </c>
      <c r="J2402">
        <f t="shared" si="188"/>
        <v>6.0673288101481599</v>
      </c>
      <c r="K2402">
        <f t="shared" si="189"/>
        <v>2.3642347354443816E-2</v>
      </c>
      <c r="L2402">
        <f t="shared" si="185"/>
        <v>7.458485030112989</v>
      </c>
    </row>
    <row r="2403" spans="1:12" x14ac:dyDescent="0.25">
      <c r="A2403" s="1">
        <v>38008.958333333336</v>
      </c>
      <c r="C2403">
        <v>76.4117431640625</v>
      </c>
      <c r="E2403">
        <f t="shared" si="186"/>
        <v>-2.60655308997082E-3</v>
      </c>
      <c r="H2403">
        <f t="shared" si="187"/>
        <v>-6.8300985992161339E-3</v>
      </c>
      <c r="J2403">
        <f t="shared" si="188"/>
        <v>6.0258883561409835</v>
      </c>
      <c r="K2403">
        <f t="shared" si="189"/>
        <v>-7.8196592699124601E-3</v>
      </c>
      <c r="L2403">
        <f t="shared" si="185"/>
        <v>7.4001622185077629</v>
      </c>
    </row>
    <row r="2404" spans="1:12" x14ac:dyDescent="0.25">
      <c r="A2404" s="1">
        <v>38009.958333333336</v>
      </c>
      <c r="C2404">
        <v>76.165496826171804</v>
      </c>
      <c r="E2404">
        <f t="shared" si="186"/>
        <v>-3.2226242681309136E-3</v>
      </c>
      <c r="H2404">
        <f t="shared" si="187"/>
        <v>-8.4444247785519996E-3</v>
      </c>
      <c r="J2404">
        <f t="shared" si="188"/>
        <v>5.9750031951935982</v>
      </c>
      <c r="K2404">
        <f t="shared" si="189"/>
        <v>-9.6678728043927409E-3</v>
      </c>
      <c r="L2404">
        <f t="shared" si="185"/>
        <v>7.3286183914473568</v>
      </c>
    </row>
    <row r="2405" spans="1:12" x14ac:dyDescent="0.25">
      <c r="A2405" s="1">
        <v>38012.958333333336</v>
      </c>
      <c r="C2405">
        <v>77.123947143554602</v>
      </c>
      <c r="E2405">
        <f t="shared" si="186"/>
        <v>1.2583786062214219E-2</v>
      </c>
      <c r="H2405">
        <f t="shared" si="187"/>
        <v>3.2974006893267245E-2</v>
      </c>
      <c r="J2405">
        <f t="shared" si="188"/>
        <v>6.1720229917392064</v>
      </c>
      <c r="K2405">
        <f t="shared" si="189"/>
        <v>3.7751358186642658E-2</v>
      </c>
      <c r="L2405">
        <f t="shared" si="185"/>
        <v>7.6052836893561029</v>
      </c>
    </row>
    <row r="2406" spans="1:12" x14ac:dyDescent="0.25">
      <c r="A2406" s="1">
        <v>38013.958333333336</v>
      </c>
      <c r="C2406">
        <v>76.331893920898395</v>
      </c>
      <c r="E2406">
        <f t="shared" si="186"/>
        <v>-1.0269874040314875E-2</v>
      </c>
      <c r="H2406">
        <f t="shared" si="187"/>
        <v>-2.6910732248951054E-2</v>
      </c>
      <c r="J2406">
        <f t="shared" si="188"/>
        <v>6.0059293335741426</v>
      </c>
      <c r="K2406">
        <f t="shared" si="189"/>
        <v>-3.0809622120944624E-2</v>
      </c>
      <c r="L2406">
        <f t="shared" si="185"/>
        <v>7.370967772764458</v>
      </c>
    </row>
    <row r="2407" spans="1:12" x14ac:dyDescent="0.25">
      <c r="A2407" s="1">
        <v>38014.958333333336</v>
      </c>
      <c r="C2407">
        <v>75.459930419921804</v>
      </c>
      <c r="E2407">
        <f t="shared" si="186"/>
        <v>-1.1423318041606456E-2</v>
      </c>
      <c r="H2407">
        <f t="shared" si="187"/>
        <v>-2.9933166853413334E-2</v>
      </c>
      <c r="J2407">
        <f t="shared" si="188"/>
        <v>5.8261528487224581</v>
      </c>
      <c r="K2407">
        <f t="shared" si="189"/>
        <v>-3.4269954124819368E-2</v>
      </c>
      <c r="L2407">
        <f t="shared" si="185"/>
        <v>7.1183650453362981</v>
      </c>
    </row>
    <row r="2408" spans="1:12" x14ac:dyDescent="0.25">
      <c r="A2408" s="1">
        <v>38015.958333333336</v>
      </c>
      <c r="C2408">
        <v>75.533157348632798</v>
      </c>
      <c r="E2408">
        <f t="shared" si="186"/>
        <v>9.704081133323772E-4</v>
      </c>
      <c r="H2408">
        <f t="shared" si="187"/>
        <v>2.5428153069437924E-3</v>
      </c>
      <c r="J2408">
        <f t="shared" si="188"/>
        <v>5.8409676793667833</v>
      </c>
      <c r="K2408">
        <f t="shared" si="189"/>
        <v>2.9112243399971316E-3</v>
      </c>
      <c r="L2408">
        <f t="shared" si="185"/>
        <v>7.1390882029172662</v>
      </c>
    </row>
    <row r="2409" spans="1:12" x14ac:dyDescent="0.25">
      <c r="A2409" s="1">
        <v>38016.958333333336</v>
      </c>
      <c r="C2409">
        <v>75.533157348632798</v>
      </c>
      <c r="E2409">
        <f t="shared" si="186"/>
        <v>0</v>
      </c>
      <c r="H2409">
        <f t="shared" si="187"/>
        <v>0</v>
      </c>
      <c r="J2409">
        <f t="shared" si="188"/>
        <v>5.8409676793667833</v>
      </c>
      <c r="K2409">
        <f t="shared" si="189"/>
        <v>0</v>
      </c>
      <c r="L2409">
        <f t="shared" si="185"/>
        <v>7.1390882029172662</v>
      </c>
    </row>
    <row r="2410" spans="1:12" x14ac:dyDescent="0.25">
      <c r="A2410" s="1">
        <v>38019.958333333336</v>
      </c>
      <c r="C2410">
        <v>75.8592529296875</v>
      </c>
      <c r="E2410">
        <f t="shared" si="186"/>
        <v>4.3172507611402011E-3</v>
      </c>
      <c r="H2410">
        <f t="shared" si="187"/>
        <v>1.1312736536840914E-2</v>
      </c>
      <c r="J2410">
        <f t="shared" si="188"/>
        <v>5.9070450078436627</v>
      </c>
      <c r="K2410">
        <f t="shared" si="189"/>
        <v>1.2951752283420603E-2</v>
      </c>
      <c r="L2410">
        <f t="shared" si="185"/>
        <v>7.2315519048509413</v>
      </c>
    </row>
    <row r="2411" spans="1:12" x14ac:dyDescent="0.25">
      <c r="A2411" s="1">
        <v>38020.958333333336</v>
      </c>
      <c r="C2411">
        <v>75.732841491699205</v>
      </c>
      <c r="E2411">
        <f t="shared" si="186"/>
        <v>-1.6663944490128424E-3</v>
      </c>
      <c r="H2411">
        <f t="shared" si="187"/>
        <v>-4.3665476969324164E-3</v>
      </c>
      <c r="J2411">
        <f t="shared" si="188"/>
        <v>5.8812516140689866</v>
      </c>
      <c r="K2411">
        <f t="shared" si="189"/>
        <v>-4.9991833470385272E-3</v>
      </c>
      <c r="L2411">
        <f t="shared" si="185"/>
        <v>7.1954000509949658</v>
      </c>
    </row>
    <row r="2412" spans="1:12" x14ac:dyDescent="0.25">
      <c r="A2412" s="1">
        <v>38021.958333333336</v>
      </c>
      <c r="C2412">
        <v>75.113853454589801</v>
      </c>
      <c r="E2412">
        <f t="shared" si="186"/>
        <v>-8.1733106129029398E-3</v>
      </c>
      <c r="H2412">
        <f t="shared" si="187"/>
        <v>-2.141698842925608E-2</v>
      </c>
      <c r="J2412">
        <f t="shared" si="188"/>
        <v>5.7552929163009274</v>
      </c>
      <c r="K2412">
        <f t="shared" si="189"/>
        <v>-2.4519931838708819E-2</v>
      </c>
      <c r="L2412">
        <f t="shared" si="185"/>
        <v>7.0189693321923272</v>
      </c>
    </row>
    <row r="2413" spans="1:12" x14ac:dyDescent="0.25">
      <c r="A2413" s="1">
        <v>38022.958333333336</v>
      </c>
      <c r="C2413">
        <v>75.333442687988196</v>
      </c>
      <c r="E2413">
        <f t="shared" si="186"/>
        <v>2.9234185612796448E-3</v>
      </c>
      <c r="H2413">
        <f t="shared" si="187"/>
        <v>7.6603991290820315E-3</v>
      </c>
      <c r="J2413">
        <f t="shared" si="188"/>
        <v>5.7993807571445712</v>
      </c>
      <c r="K2413">
        <f t="shared" si="189"/>
        <v>8.7702556838389345E-3</v>
      </c>
      <c r="L2413">
        <f t="shared" si="185"/>
        <v>7.0805274878726783</v>
      </c>
    </row>
    <row r="2414" spans="1:12" x14ac:dyDescent="0.25">
      <c r="A2414" s="1">
        <v>38023.958333333336</v>
      </c>
      <c r="C2414">
        <v>76.178787231445298</v>
      </c>
      <c r="E2414">
        <f t="shared" si="186"/>
        <v>1.1221371455945484E-2</v>
      </c>
      <c r="H2414">
        <f t="shared" si="187"/>
        <v>2.9403994784313089E-2</v>
      </c>
      <c r="J2414">
        <f t="shared" si="188"/>
        <v>5.9699057186798949</v>
      </c>
      <c r="K2414">
        <f t="shared" si="189"/>
        <v>3.3664114367836451E-2</v>
      </c>
      <c r="L2414">
        <f t="shared" si="185"/>
        <v>7.3188871750090341</v>
      </c>
    </row>
    <row r="2415" spans="1:12" x14ac:dyDescent="0.25">
      <c r="A2415" s="1">
        <v>38026.958333333336</v>
      </c>
      <c r="C2415">
        <v>76.198776245117102</v>
      </c>
      <c r="E2415">
        <f t="shared" si="186"/>
        <v>2.6239606061295717E-4</v>
      </c>
      <c r="H2415">
        <f t="shared" si="187"/>
        <v>6.8757124991168086E-4</v>
      </c>
      <c r="J2415">
        <f t="shared" si="188"/>
        <v>5.9740104542167423</v>
      </c>
      <c r="K2415">
        <f t="shared" si="189"/>
        <v>7.8718818183887151E-4</v>
      </c>
      <c r="L2415">
        <f t="shared" si="185"/>
        <v>7.3246485164974136</v>
      </c>
    </row>
    <row r="2416" spans="1:12" x14ac:dyDescent="0.25">
      <c r="A2416" s="1">
        <v>38027.958333333336</v>
      </c>
      <c r="C2416">
        <v>76.445022583007798</v>
      </c>
      <c r="E2416">
        <f t="shared" si="186"/>
        <v>3.2316311366809014E-3</v>
      </c>
      <c r="H2416">
        <f t="shared" si="187"/>
        <v>8.4680259860253088E-3</v>
      </c>
      <c r="J2416">
        <f t="shared" si="188"/>
        <v>6.0245985299838365</v>
      </c>
      <c r="K2416">
        <f t="shared" si="189"/>
        <v>9.6948934100427042E-3</v>
      </c>
      <c r="L2416">
        <f t="shared" si="185"/>
        <v>7.3956602031308831</v>
      </c>
    </row>
    <row r="2417" spans="1:12" x14ac:dyDescent="0.25">
      <c r="A2417" s="1">
        <v>38028.958333333336</v>
      </c>
      <c r="C2417">
        <v>77.257041931152301</v>
      </c>
      <c r="E2417">
        <f t="shared" si="186"/>
        <v>1.0622265789283603E-2</v>
      </c>
      <c r="H2417">
        <f t="shared" si="187"/>
        <v>2.7834124295047294E-2</v>
      </c>
      <c r="J2417">
        <f t="shared" si="188"/>
        <v>6.1922879542951659</v>
      </c>
      <c r="K2417">
        <f t="shared" si="189"/>
        <v>3.1866797367850808E-2</v>
      </c>
      <c r="L2417">
        <f t="shared" si="185"/>
        <v>7.6313362082255329</v>
      </c>
    </row>
    <row r="2418" spans="1:12" x14ac:dyDescent="0.25">
      <c r="A2418" s="1">
        <v>38029.958333333336</v>
      </c>
      <c r="C2418">
        <v>76.977523803710895</v>
      </c>
      <c r="E2418">
        <f t="shared" si="186"/>
        <v>-3.6180278257417209E-3</v>
      </c>
      <c r="H2418">
        <f t="shared" si="187"/>
        <v>-9.4805231014113613E-3</v>
      </c>
      <c r="J2418">
        <f t="shared" si="188"/>
        <v>6.133581825293879</v>
      </c>
      <c r="K2418">
        <f t="shared" si="189"/>
        <v>-1.0854083477225163E-2</v>
      </c>
      <c r="L2418">
        <f t="shared" si="185"/>
        <v>7.5485050479786819</v>
      </c>
    </row>
    <row r="2419" spans="1:12" x14ac:dyDescent="0.25">
      <c r="A2419" s="1">
        <v>38030.958333333336</v>
      </c>
      <c r="C2419">
        <v>76.631378173828097</v>
      </c>
      <c r="E2419">
        <f t="shared" si="186"/>
        <v>-4.4967103743873693E-3</v>
      </c>
      <c r="H2419">
        <f t="shared" si="187"/>
        <v>-1.1782984719305164E-2</v>
      </c>
      <c r="J2419">
        <f t="shared" si="188"/>
        <v>6.0613099243718329</v>
      </c>
      <c r="K2419">
        <f t="shared" si="189"/>
        <v>-1.3490131123162108E-2</v>
      </c>
      <c r="L2419">
        <f t="shared" si="185"/>
        <v>7.4466747250975986</v>
      </c>
    </row>
    <row r="2420" spans="1:12" x14ac:dyDescent="0.25">
      <c r="A2420" s="1">
        <v>38034.958333333336</v>
      </c>
      <c r="C2420">
        <v>77.323623657226506</v>
      </c>
      <c r="E2420">
        <f t="shared" si="186"/>
        <v>9.0334468711776861E-3</v>
      </c>
      <c r="H2420">
        <f t="shared" si="187"/>
        <v>2.3670852152723579E-2</v>
      </c>
      <c r="J2420">
        <f t="shared" si="188"/>
        <v>6.2047862954434745</v>
      </c>
      <c r="K2420">
        <f t="shared" si="189"/>
        <v>2.7100340613533058E-2</v>
      </c>
      <c r="L2420">
        <f t="shared" si="185"/>
        <v>7.6484821465859314</v>
      </c>
    </row>
    <row r="2421" spans="1:12" x14ac:dyDescent="0.25">
      <c r="A2421" s="1">
        <v>38035.958333333336</v>
      </c>
      <c r="C2421">
        <v>76.984169006347599</v>
      </c>
      <c r="E2421">
        <f t="shared" si="186"/>
        <v>-4.390050993777761E-3</v>
      </c>
      <c r="H2421">
        <f t="shared" si="187"/>
        <v>-1.150349910710031E-2</v>
      </c>
      <c r="J2421">
        <f t="shared" si="188"/>
        <v>6.1334095418340917</v>
      </c>
      <c r="K2421">
        <f t="shared" si="189"/>
        <v>-1.3170152981333283E-2</v>
      </c>
      <c r="L2421">
        <f t="shared" si="185"/>
        <v>7.5477504666403981</v>
      </c>
    </row>
    <row r="2422" spans="1:12" x14ac:dyDescent="0.25">
      <c r="A2422" s="1">
        <v>38036.958333333336</v>
      </c>
      <c r="C2422">
        <v>76.697982788085895</v>
      </c>
      <c r="E2422">
        <f t="shared" si="186"/>
        <v>-3.7174684348169063E-3</v>
      </c>
      <c r="H2422">
        <f t="shared" si="187"/>
        <v>-9.7410929579636492E-3</v>
      </c>
      <c r="J2422">
        <f t="shared" si="188"/>
        <v>6.0736634293378247</v>
      </c>
      <c r="K2422">
        <f t="shared" si="189"/>
        <v>-1.1152405304450719E-2</v>
      </c>
      <c r="L2422">
        <f t="shared" si="185"/>
        <v>7.4635748942995672</v>
      </c>
    </row>
    <row r="2423" spans="1:12" x14ac:dyDescent="0.25">
      <c r="A2423" s="1">
        <v>38037.958333333336</v>
      </c>
      <c r="C2423">
        <v>76.465011596679602</v>
      </c>
      <c r="E2423">
        <f t="shared" si="186"/>
        <v>-3.037513933710434E-3</v>
      </c>
      <c r="H2423">
        <f t="shared" si="187"/>
        <v>-7.9593696915520647E-3</v>
      </c>
      <c r="J2423">
        <f t="shared" si="188"/>
        <v>6.0253208967216647</v>
      </c>
      <c r="K2423">
        <f t="shared" si="189"/>
        <v>-9.112541801131302E-3</v>
      </c>
      <c r="L2423">
        <f t="shared" si="185"/>
        <v>7.3955627560893884</v>
      </c>
    </row>
    <row r="2424" spans="1:12" x14ac:dyDescent="0.25">
      <c r="A2424" s="1">
        <v>38040.958333333336</v>
      </c>
      <c r="C2424">
        <v>76.271957397460895</v>
      </c>
      <c r="E2424">
        <f t="shared" si="186"/>
        <v>-2.5247390301460504E-3</v>
      </c>
      <c r="H2424">
        <f t="shared" si="187"/>
        <v>-6.6157165873724395E-3</v>
      </c>
      <c r="J2424">
        <f t="shared" si="188"/>
        <v>5.9854590813209816</v>
      </c>
      <c r="K2424">
        <f t="shared" si="189"/>
        <v>-7.5742170904381512E-3</v>
      </c>
      <c r="L2424">
        <f t="shared" si="185"/>
        <v>7.3395471582688083</v>
      </c>
    </row>
    <row r="2425" spans="1:12" x14ac:dyDescent="0.25">
      <c r="A2425" s="1">
        <v>38041.958333333336</v>
      </c>
      <c r="C2425">
        <v>76.138854980468693</v>
      </c>
      <c r="E2425">
        <f t="shared" si="186"/>
        <v>-1.7451029386671424E-3</v>
      </c>
      <c r="H2425">
        <f t="shared" si="187"/>
        <v>-4.5727920074752218E-3</v>
      </c>
      <c r="J2425">
        <f t="shared" si="188"/>
        <v>5.9580888218728472</v>
      </c>
      <c r="K2425">
        <f t="shared" si="189"/>
        <v>-5.2353088160014272E-3</v>
      </c>
      <c r="L2425">
        <f t="shared" si="185"/>
        <v>7.3011223623256658</v>
      </c>
    </row>
    <row r="2426" spans="1:12" x14ac:dyDescent="0.25">
      <c r="A2426" s="1">
        <v>38042.958333333336</v>
      </c>
      <c r="C2426">
        <v>76.458320617675696</v>
      </c>
      <c r="E2426">
        <f t="shared" si="186"/>
        <v>4.1958292817636522E-3</v>
      </c>
      <c r="H2426">
        <f t="shared" si="187"/>
        <v>1.0994568961664534E-2</v>
      </c>
      <c r="J2426">
        <f t="shared" si="188"/>
        <v>6.0235954403046517</v>
      </c>
      <c r="K2426">
        <f t="shared" si="189"/>
        <v>1.2587487845290957E-2</v>
      </c>
      <c r="L2426">
        <f t="shared" si="185"/>
        <v>7.3930251513184224</v>
      </c>
    </row>
    <row r="2427" spans="1:12" x14ac:dyDescent="0.25">
      <c r="A2427" s="1">
        <v>38043.958333333336</v>
      </c>
      <c r="C2427">
        <v>76.504936218261705</v>
      </c>
      <c r="E2427">
        <f t="shared" si="186"/>
        <v>6.0968643058623151E-4</v>
      </c>
      <c r="H2427">
        <f t="shared" si="187"/>
        <v>1.5975958638750468E-3</v>
      </c>
      <c r="J2427">
        <f t="shared" si="188"/>
        <v>6.0332187114657385</v>
      </c>
      <c r="K2427">
        <f t="shared" si="189"/>
        <v>1.8290592917586945E-3</v>
      </c>
      <c r="L2427">
        <f t="shared" si="185"/>
        <v>7.4065474326656471</v>
      </c>
    </row>
    <row r="2428" spans="1:12" x14ac:dyDescent="0.25">
      <c r="A2428" s="1">
        <v>38044.958333333336</v>
      </c>
      <c r="C2428">
        <v>76.558166503906193</v>
      </c>
      <c r="E2428">
        <f t="shared" si="186"/>
        <v>6.9577583193614068E-4</v>
      </c>
      <c r="H2428">
        <f t="shared" si="187"/>
        <v>1.8231807951123204E-3</v>
      </c>
      <c r="J2428">
        <f t="shared" si="188"/>
        <v>6.0442183599531951</v>
      </c>
      <c r="K2428">
        <f t="shared" si="189"/>
        <v>2.087327495808422E-3</v>
      </c>
      <c r="L2428">
        <f t="shared" si="185"/>
        <v>7.4220073227708596</v>
      </c>
    </row>
    <row r="2429" spans="1:12" x14ac:dyDescent="0.25">
      <c r="A2429" s="1">
        <v>38047.958333333336</v>
      </c>
      <c r="C2429">
        <v>77.316978454589801</v>
      </c>
      <c r="E2429">
        <f t="shared" si="186"/>
        <v>9.9115742361057801E-3</v>
      </c>
      <c r="H2429">
        <f t="shared" si="187"/>
        <v>2.5971858991297458E-2</v>
      </c>
      <c r="J2429">
        <f t="shared" si="188"/>
        <v>6.2011979469105105</v>
      </c>
      <c r="K2429">
        <f t="shared" si="189"/>
        <v>2.973472270831734E-2</v>
      </c>
      <c r="L2429">
        <f t="shared" si="185"/>
        <v>7.6426986524525518</v>
      </c>
    </row>
    <row r="2430" spans="1:12" x14ac:dyDescent="0.25">
      <c r="A2430" s="1">
        <v>38048.958333333336</v>
      </c>
      <c r="C2430">
        <v>76.864349365234304</v>
      </c>
      <c r="E2430">
        <f t="shared" si="186"/>
        <v>-5.8542004408687065E-3</v>
      </c>
      <c r="H2430">
        <f t="shared" si="187"/>
        <v>-1.534009277791286E-2</v>
      </c>
      <c r="J2430">
        <f t="shared" si="188"/>
        <v>6.1060709950707004</v>
      </c>
      <c r="K2430">
        <f t="shared" si="189"/>
        <v>-1.756260132260612E-2</v>
      </c>
      <c r="L2430">
        <f t="shared" si="185"/>
        <v>7.5084729829907086</v>
      </c>
    </row>
    <row r="2431" spans="1:12" x14ac:dyDescent="0.25">
      <c r="A2431" s="1">
        <v>38049.958333333336</v>
      </c>
      <c r="C2431">
        <v>77.004142761230398</v>
      </c>
      <c r="E2431">
        <f t="shared" si="186"/>
        <v>1.8187026514964177E-3</v>
      </c>
      <c r="H2431">
        <f t="shared" si="187"/>
        <v>4.7656495009335926E-3</v>
      </c>
      <c r="J2431">
        <f t="shared" si="188"/>
        <v>6.1351703892610239</v>
      </c>
      <c r="K2431">
        <f t="shared" si="189"/>
        <v>5.4561079544892532E-3</v>
      </c>
      <c r="L2431">
        <f t="shared" si="185"/>
        <v>7.5494400221592723</v>
      </c>
    </row>
    <row r="2432" spans="1:12" x14ac:dyDescent="0.25">
      <c r="A2432" s="1">
        <v>38050.958333333336</v>
      </c>
      <c r="C2432">
        <v>77.203811645507798</v>
      </c>
      <c r="E2432">
        <f t="shared" si="186"/>
        <v>2.5929628863803345E-3</v>
      </c>
      <c r="H2432">
        <f t="shared" si="187"/>
        <v>6.7944874195077333E-3</v>
      </c>
      <c r="J2432">
        <f t="shared" si="188"/>
        <v>6.1768557272873945</v>
      </c>
      <c r="K2432">
        <f t="shared" si="189"/>
        <v>7.7788886591410034E-3</v>
      </c>
      <c r="L2432">
        <f t="shared" si="185"/>
        <v>7.6081662755305119</v>
      </c>
    </row>
    <row r="2433" spans="1:12" x14ac:dyDescent="0.25">
      <c r="A2433" s="1">
        <v>38051.958333333336</v>
      </c>
      <c r="C2433">
        <v>77.463470458984304</v>
      </c>
      <c r="E2433">
        <f t="shared" si="186"/>
        <v>3.3632900752202932E-3</v>
      </c>
      <c r="H2433">
        <f t="shared" si="187"/>
        <v>8.8130193549124363E-3</v>
      </c>
      <c r="J2433">
        <f t="shared" si="188"/>
        <v>6.2312924763644801</v>
      </c>
      <c r="K2433">
        <f t="shared" si="189"/>
        <v>1.008987022566088E-2</v>
      </c>
      <c r="L2433">
        <f t="shared" si="185"/>
        <v>7.6849316859058643</v>
      </c>
    </row>
    <row r="2434" spans="1:12" x14ac:dyDescent="0.25">
      <c r="A2434" s="1">
        <v>38054.958333333336</v>
      </c>
      <c r="C2434">
        <v>76.518264770507798</v>
      </c>
      <c r="E2434">
        <f t="shared" si="186"/>
        <v>-1.2201953809660271E-2</v>
      </c>
      <c r="H2434">
        <f t="shared" si="187"/>
        <v>-3.1973470229218919E-2</v>
      </c>
      <c r="J2434">
        <f t="shared" si="188"/>
        <v>6.0320564318818848</v>
      </c>
      <c r="K2434">
        <f t="shared" si="189"/>
        <v>-3.6605861428980813E-2</v>
      </c>
      <c r="L2434">
        <f t="shared" ref="L2434:L2497" si="190">L2435/(1+K2435)</f>
        <v>7.4036181415204103</v>
      </c>
    </row>
    <row r="2435" spans="1:12" x14ac:dyDescent="0.25">
      <c r="A2435" s="1">
        <v>38055.958333333336</v>
      </c>
      <c r="C2435">
        <v>76.212059020996094</v>
      </c>
      <c r="E2435">
        <f t="shared" ref="E2435:E2498" si="191">C2435/C2434-1</f>
        <v>-4.001734101394927E-3</v>
      </c>
      <c r="H2435">
        <f t="shared" ref="H2435:H2498" si="192">E2435*$F$3975</f>
        <v>-1.048597037426117E-2</v>
      </c>
      <c r="J2435">
        <f t="shared" ref="J2435:J2498" si="193">J2436/(1+H2436)</f>
        <v>5.9688044668413003</v>
      </c>
      <c r="K2435">
        <f t="shared" si="189"/>
        <v>-1.2005202304184781E-2</v>
      </c>
      <c r="L2435">
        <f t="shared" si="190"/>
        <v>7.314736207948525</v>
      </c>
    </row>
    <row r="2436" spans="1:12" x14ac:dyDescent="0.25">
      <c r="A2436" s="1">
        <v>38056.958333333336</v>
      </c>
      <c r="C2436">
        <v>74.934104919433594</v>
      </c>
      <c r="E2436">
        <f t="shared" si="191"/>
        <v>-1.6768397521059408E-2</v>
      </c>
      <c r="H2436">
        <f t="shared" si="192"/>
        <v>-4.3939181158581087E-2</v>
      </c>
      <c r="J2436">
        <f t="shared" si="193"/>
        <v>5.7065400860726125</v>
      </c>
      <c r="K2436">
        <f t="shared" ref="K2436:K2499" si="194">E2436*3</f>
        <v>-5.0305192563178225E-2</v>
      </c>
      <c r="L2436">
        <f t="shared" si="190"/>
        <v>6.9467669944588222</v>
      </c>
    </row>
    <row r="2437" spans="1:12" x14ac:dyDescent="0.25">
      <c r="A2437" s="1">
        <v>38057.958333333336</v>
      </c>
      <c r="C2437">
        <v>73.962333679199205</v>
      </c>
      <c r="E2437">
        <f t="shared" si="191"/>
        <v>-1.2968343870647492E-2</v>
      </c>
      <c r="H2437">
        <f t="shared" si="192"/>
        <v>-3.3981685485659593E-2</v>
      </c>
      <c r="J2437">
        <f t="shared" si="193"/>
        <v>5.5126222356563845</v>
      </c>
      <c r="K2437">
        <f t="shared" si="194"/>
        <v>-3.8905031611942476E-2</v>
      </c>
      <c r="L2437">
        <f t="shared" si="190"/>
        <v>6.676502804938603</v>
      </c>
    </row>
    <row r="2438" spans="1:12" x14ac:dyDescent="0.25">
      <c r="A2438" s="1">
        <v>38058.958333333336</v>
      </c>
      <c r="C2438">
        <v>74.934104919433594</v>
      </c>
      <c r="E2438">
        <f t="shared" si="191"/>
        <v>1.3138731458221864E-2</v>
      </c>
      <c r="H2438">
        <f t="shared" si="192"/>
        <v>3.4428161725753581E-2</v>
      </c>
      <c r="J2438">
        <f t="shared" si="193"/>
        <v>5.7024116855185483</v>
      </c>
      <c r="K2438">
        <f t="shared" si="194"/>
        <v>3.9416194374665592E-2</v>
      </c>
      <c r="L2438">
        <f t="shared" si="190"/>
        <v>6.9396651372410627</v>
      </c>
    </row>
    <row r="2439" spans="1:12" x14ac:dyDescent="0.25">
      <c r="A2439" s="1">
        <v>38061.958333333336</v>
      </c>
      <c r="C2439">
        <v>74.015571594238196</v>
      </c>
      <c r="E2439">
        <f t="shared" si="191"/>
        <v>-1.2257880789834918E-2</v>
      </c>
      <c r="H2439">
        <f t="shared" si="192"/>
        <v>-3.2120018860980537E-2</v>
      </c>
      <c r="J2439">
        <f t="shared" si="193"/>
        <v>5.5192501146266171</v>
      </c>
      <c r="K2439">
        <f t="shared" si="194"/>
        <v>-3.6773642369504755E-2</v>
      </c>
      <c r="L2439">
        <f t="shared" si="190"/>
        <v>6.6844683733200396</v>
      </c>
    </row>
    <row r="2440" spans="1:12" x14ac:dyDescent="0.25">
      <c r="A2440" s="1">
        <v>38062.958333333336</v>
      </c>
      <c r="C2440">
        <v>74.408264160156193</v>
      </c>
      <c r="E2440">
        <f t="shared" si="191"/>
        <v>5.3055398676211674E-3</v>
      </c>
      <c r="H2440">
        <f t="shared" si="192"/>
        <v>1.3902406422241859E-2</v>
      </c>
      <c r="J2440">
        <f t="shared" si="193"/>
        <v>5.5959809728661618</v>
      </c>
      <c r="K2440">
        <f t="shared" si="194"/>
        <v>1.5916619602863502E-2</v>
      </c>
      <c r="L2440">
        <f t="shared" si="190"/>
        <v>6.7908625136655463</v>
      </c>
    </row>
    <row r="2441" spans="1:12" x14ac:dyDescent="0.25">
      <c r="A2441" s="1">
        <v>38063.958333333336</v>
      </c>
      <c r="C2441">
        <v>75.240295410156193</v>
      </c>
      <c r="E2441">
        <f t="shared" si="191"/>
        <v>1.1181973661005484E-2</v>
      </c>
      <c r="H2441">
        <f t="shared" si="192"/>
        <v>2.9300758512215939E-2</v>
      </c>
      <c r="J2441">
        <f t="shared" si="193"/>
        <v>5.7599474599910687</v>
      </c>
      <c r="K2441">
        <f t="shared" si="194"/>
        <v>3.3545920983016453E-2</v>
      </c>
      <c r="L2441">
        <f t="shared" si="190"/>
        <v>7.018668250955499</v>
      </c>
    </row>
    <row r="2442" spans="1:12" x14ac:dyDescent="0.25">
      <c r="A2442" s="1">
        <v>38064.958333333336</v>
      </c>
      <c r="C2442">
        <v>75.260261535644503</v>
      </c>
      <c r="E2442">
        <f t="shared" si="191"/>
        <v>2.6536479395078416E-4</v>
      </c>
      <c r="H2442">
        <f t="shared" si="192"/>
        <v>6.9535038991468199E-4</v>
      </c>
      <c r="J2442">
        <f t="shared" si="193"/>
        <v>5.7639526417032618</v>
      </c>
      <c r="K2442">
        <f t="shared" si="194"/>
        <v>7.9609438185235248E-4</v>
      </c>
      <c r="L2442">
        <f t="shared" si="190"/>
        <v>7.0242557733181705</v>
      </c>
    </row>
    <row r="2443" spans="1:12" x14ac:dyDescent="0.25">
      <c r="A2443" s="1">
        <v>38065.958333333336</v>
      </c>
      <c r="C2443">
        <v>74.181541442871094</v>
      </c>
      <c r="E2443">
        <f t="shared" si="191"/>
        <v>-1.433319617501605E-2</v>
      </c>
      <c r="H2443">
        <f t="shared" si="192"/>
        <v>-3.755808523292465E-2</v>
      </c>
      <c r="J2443">
        <f t="shared" si="193"/>
        <v>5.5474696171076294</v>
      </c>
      <c r="K2443">
        <f t="shared" si="194"/>
        <v>-4.2999588525048149E-2</v>
      </c>
      <c r="L2443">
        <f t="shared" si="190"/>
        <v>6.7222156653707952</v>
      </c>
    </row>
    <row r="2444" spans="1:12" x14ac:dyDescent="0.25">
      <c r="A2444" s="1">
        <v>38068.958333333336</v>
      </c>
      <c r="C2444">
        <v>73.23974609375</v>
      </c>
      <c r="E2444">
        <f t="shared" si="191"/>
        <v>-1.2695818000039716E-2</v>
      </c>
      <c r="H2444">
        <f t="shared" si="192"/>
        <v>-3.3267570521245356E-2</v>
      </c>
      <c r="J2444">
        <f t="shared" si="193"/>
        <v>5.3629187804060354</v>
      </c>
      <c r="K2444">
        <f t="shared" si="194"/>
        <v>-3.8087454000119148E-2</v>
      </c>
      <c r="L2444">
        <f t="shared" si="190"/>
        <v>6.466183585437105</v>
      </c>
    </row>
    <row r="2445" spans="1:12" x14ac:dyDescent="0.25">
      <c r="A2445" s="1">
        <v>38069.958333333336</v>
      </c>
      <c r="C2445">
        <v>73.112846374511705</v>
      </c>
      <c r="E2445">
        <f t="shared" si="191"/>
        <v>-1.732661922064227E-3</v>
      </c>
      <c r="H2445">
        <f t="shared" si="192"/>
        <v>-4.5401921074772712E-3</v>
      </c>
      <c r="J2445">
        <f t="shared" si="193"/>
        <v>5.3385700988861942</v>
      </c>
      <c r="K2445">
        <f t="shared" si="194"/>
        <v>-5.1979857661926809E-3</v>
      </c>
      <c r="L2445">
        <f t="shared" si="190"/>
        <v>6.4325724551984145</v>
      </c>
    </row>
    <row r="2446" spans="1:12" x14ac:dyDescent="0.25">
      <c r="A2446" s="1">
        <v>38070.958333333336</v>
      </c>
      <c r="C2446">
        <v>73.172958374023395</v>
      </c>
      <c r="E2446">
        <f t="shared" si="191"/>
        <v>8.221810870796542E-4</v>
      </c>
      <c r="H2446">
        <f t="shared" si="192"/>
        <v>2.1544076400253219E-3</v>
      </c>
      <c r="J2446">
        <f t="shared" si="193"/>
        <v>5.3500715550940452</v>
      </c>
      <c r="K2446">
        <f t="shared" si="194"/>
        <v>2.4665432612389626E-3</v>
      </c>
      <c r="L2446">
        <f t="shared" si="190"/>
        <v>6.4484386734402159</v>
      </c>
    </row>
    <row r="2447" spans="1:12" x14ac:dyDescent="0.25">
      <c r="A2447" s="1">
        <v>38071.958333333336</v>
      </c>
      <c r="C2447">
        <v>74.141464233398395</v>
      </c>
      <c r="E2447">
        <f t="shared" si="191"/>
        <v>1.3235843963346205E-2</v>
      </c>
      <c r="H2447">
        <f t="shared" si="192"/>
        <v>3.4682631119746836E-2</v>
      </c>
      <c r="J2447">
        <f t="shared" si="193"/>
        <v>5.5356261133036222</v>
      </c>
      <c r="K2447">
        <f t="shared" si="194"/>
        <v>3.9707531890038616E-2</v>
      </c>
      <c r="L2447">
        <f t="shared" si="190"/>
        <v>6.7044902577068015</v>
      </c>
    </row>
    <row r="2448" spans="1:12" x14ac:dyDescent="0.25">
      <c r="A2448" s="1">
        <v>38072.958333333336</v>
      </c>
      <c r="C2448">
        <v>74.161491394042898</v>
      </c>
      <c r="E2448">
        <f t="shared" si="191"/>
        <v>2.7012092155964673E-4</v>
      </c>
      <c r="H2448">
        <f t="shared" si="192"/>
        <v>7.0781314029716099E-4</v>
      </c>
      <c r="J2448">
        <f t="shared" si="193"/>
        <v>5.5395443022063899</v>
      </c>
      <c r="K2448">
        <f t="shared" si="194"/>
        <v>8.103627646789402E-4</v>
      </c>
      <c r="L2448">
        <f t="shared" si="190"/>
        <v>6.7099233269678003</v>
      </c>
    </row>
    <row r="2449" spans="1:12" x14ac:dyDescent="0.25">
      <c r="A2449" s="1">
        <v>38075.958333333336</v>
      </c>
      <c r="C2449">
        <v>75.203453063964801</v>
      </c>
      <c r="E2449">
        <f t="shared" si="191"/>
        <v>1.4049901779693785E-2</v>
      </c>
      <c r="H2449">
        <f t="shared" si="192"/>
        <v>3.6815752893675023E-2</v>
      </c>
      <c r="J2449">
        <f t="shared" si="193"/>
        <v>5.7434867963799858</v>
      </c>
      <c r="K2449">
        <f t="shared" si="194"/>
        <v>4.2149705339081356E-2</v>
      </c>
      <c r="L2449">
        <f t="shared" si="190"/>
        <v>6.9927446180473218</v>
      </c>
    </row>
    <row r="2450" spans="1:12" x14ac:dyDescent="0.25">
      <c r="A2450" s="1">
        <v>38076.958333333336</v>
      </c>
      <c r="C2450">
        <v>75.457290649414006</v>
      </c>
      <c r="E2450">
        <f t="shared" si="191"/>
        <v>3.375344816059167E-3</v>
      </c>
      <c r="H2450">
        <f t="shared" si="192"/>
        <v>8.8446070746616718E-3</v>
      </c>
      <c r="J2450">
        <f t="shared" si="193"/>
        <v>5.7942856803324743</v>
      </c>
      <c r="K2450">
        <f t="shared" si="194"/>
        <v>1.0126034448177501E-2</v>
      </c>
      <c r="L2450">
        <f t="shared" si="190"/>
        <v>7.0635533909369768</v>
      </c>
    </row>
    <row r="2451" spans="1:12" x14ac:dyDescent="0.25">
      <c r="A2451" s="1">
        <v>38077.958333333336</v>
      </c>
      <c r="C2451">
        <v>75.544128417968693</v>
      </c>
      <c r="E2451">
        <f t="shared" si="191"/>
        <v>1.150820123639873E-3</v>
      </c>
      <c r="H2451">
        <f t="shared" si="192"/>
        <v>3.0155591093333259E-3</v>
      </c>
      <c r="J2451">
        <f t="shared" si="193"/>
        <v>5.8117586912978805</v>
      </c>
      <c r="K2451">
        <f t="shared" si="194"/>
        <v>3.4524603709196189E-3</v>
      </c>
      <c r="L2451">
        <f t="shared" si="190"/>
        <v>7.0879400290970613</v>
      </c>
    </row>
    <row r="2452" spans="1:12" x14ac:dyDescent="0.25">
      <c r="A2452" s="1">
        <v>38078.958333333336</v>
      </c>
      <c r="C2452">
        <v>75.998321533203097</v>
      </c>
      <c r="E2452">
        <f t="shared" si="191"/>
        <v>6.0122887740718944E-3</v>
      </c>
      <c r="H2452">
        <f t="shared" si="192"/>
        <v>1.5754340585608807E-2</v>
      </c>
      <c r="J2452">
        <f t="shared" si="193"/>
        <v>5.9033191171219599</v>
      </c>
      <c r="K2452">
        <f t="shared" si="194"/>
        <v>1.8036866322215683E-2</v>
      </c>
      <c r="L2452">
        <f t="shared" si="190"/>
        <v>7.2157842559017666</v>
      </c>
    </row>
    <row r="2453" spans="1:12" x14ac:dyDescent="0.25">
      <c r="A2453" s="1">
        <v>38079.958333333336</v>
      </c>
      <c r="C2453">
        <v>76.572784423828097</v>
      </c>
      <c r="E2453">
        <f t="shared" si="191"/>
        <v>7.5588891838094252E-3</v>
      </c>
      <c r="H2453">
        <f t="shared" si="192"/>
        <v>1.9806985180779384E-2</v>
      </c>
      <c r="J2453">
        <f t="shared" si="193"/>
        <v>6.0202460713922061</v>
      </c>
      <c r="K2453">
        <f t="shared" si="194"/>
        <v>2.2676667551428276E-2</v>
      </c>
      <c r="L2453">
        <f t="shared" si="190"/>
        <v>7.3794141965956817</v>
      </c>
    </row>
    <row r="2454" spans="1:12" x14ac:dyDescent="0.25">
      <c r="A2454" s="1">
        <v>38082.958333333336</v>
      </c>
      <c r="C2454">
        <v>76.993545532226506</v>
      </c>
      <c r="E2454">
        <f t="shared" si="191"/>
        <v>5.494917176702252E-3</v>
      </c>
      <c r="H2454">
        <f t="shared" si="192"/>
        <v>1.4398642504466647E-2</v>
      </c>
      <c r="J2454">
        <f t="shared" si="193"/>
        <v>6.1069294423631026</v>
      </c>
      <c r="K2454">
        <f t="shared" si="194"/>
        <v>1.6484751530106756E-2</v>
      </c>
      <c r="L2454">
        <f t="shared" si="190"/>
        <v>7.5010620060643038</v>
      </c>
    </row>
    <row r="2455" spans="1:12" x14ac:dyDescent="0.25">
      <c r="A2455" s="1">
        <v>38083.958333333336</v>
      </c>
      <c r="C2455">
        <v>76.746467590332003</v>
      </c>
      <c r="E2455">
        <f t="shared" si="191"/>
        <v>-3.2090734383842801E-3</v>
      </c>
      <c r="H2455">
        <f t="shared" si="192"/>
        <v>-8.4089167723553054E-3</v>
      </c>
      <c r="J2455">
        <f t="shared" si="193"/>
        <v>6.0555767809476251</v>
      </c>
      <c r="K2455">
        <f t="shared" si="194"/>
        <v>-9.6272203151528402E-3</v>
      </c>
      <c r="L2455">
        <f t="shared" si="190"/>
        <v>7.4288476295343004</v>
      </c>
    </row>
    <row r="2456" spans="1:12" x14ac:dyDescent="0.25">
      <c r="A2456" s="1">
        <v>38084.958333333336</v>
      </c>
      <c r="C2456">
        <v>76.566085815429602</v>
      </c>
      <c r="E2456">
        <f t="shared" si="191"/>
        <v>-2.3503593138027856E-3</v>
      </c>
      <c r="H2456">
        <f t="shared" si="192"/>
        <v>-6.1587795463006328E-3</v>
      </c>
      <c r="J2456">
        <f t="shared" si="193"/>
        <v>6.018281818528072</v>
      </c>
      <c r="K2456">
        <f t="shared" si="194"/>
        <v>-7.0510779414083569E-3</v>
      </c>
      <c r="L2456">
        <f t="shared" si="190"/>
        <v>7.3764662458836074</v>
      </c>
    </row>
    <row r="2457" spans="1:12" x14ac:dyDescent="0.25">
      <c r="A2457" s="1">
        <v>38085.958333333336</v>
      </c>
      <c r="C2457">
        <v>76.392417907714801</v>
      </c>
      <c r="E2457">
        <f t="shared" si="191"/>
        <v>-2.2682092974355417E-3</v>
      </c>
      <c r="H2457">
        <f t="shared" si="192"/>
        <v>-5.9435172085126938E-3</v>
      </c>
      <c r="J2457">
        <f t="shared" si="193"/>
        <v>5.9825120569739711</v>
      </c>
      <c r="K2457">
        <f t="shared" si="194"/>
        <v>-6.804627892306625E-3</v>
      </c>
      <c r="L2457">
        <f t="shared" si="190"/>
        <v>7.3262721379202098</v>
      </c>
    </row>
    <row r="2458" spans="1:12" x14ac:dyDescent="0.25">
      <c r="A2458" s="1">
        <v>38089.958333333336</v>
      </c>
      <c r="C2458">
        <v>76.692977905273395</v>
      </c>
      <c r="E2458">
        <f t="shared" si="191"/>
        <v>3.9344218417289856E-3</v>
      </c>
      <c r="H2458">
        <f t="shared" si="192"/>
        <v>1.0309588250212599E-2</v>
      </c>
      <c r="J2458">
        <f t="shared" si="193"/>
        <v>6.0441892929833054</v>
      </c>
      <c r="K2458">
        <f t="shared" si="194"/>
        <v>1.1803265525186957E-2</v>
      </c>
      <c r="L2458">
        <f t="shared" si="190"/>
        <v>7.412746073273861</v>
      </c>
    </row>
    <row r="2459" spans="1:12" x14ac:dyDescent="0.25">
      <c r="A2459" s="1">
        <v>38090.958333333336</v>
      </c>
      <c r="C2459">
        <v>75.617584228515597</v>
      </c>
      <c r="E2459">
        <f t="shared" si="191"/>
        <v>-1.4022061812309028E-2</v>
      </c>
      <c r="H2459">
        <f t="shared" si="192"/>
        <v>-3.6742802251323453E-2</v>
      </c>
      <c r="J2459">
        <f t="shared" si="193"/>
        <v>5.8221088410216533</v>
      </c>
      <c r="K2459">
        <f t="shared" si="194"/>
        <v>-4.2066185436927084E-2</v>
      </c>
      <c r="L2459">
        <f t="shared" si="190"/>
        <v>7.1009201223586693</v>
      </c>
    </row>
    <row r="2460" spans="1:12" x14ac:dyDescent="0.25">
      <c r="A2460" s="1">
        <v>38091.958333333336</v>
      </c>
      <c r="C2460">
        <v>75.737838745117102</v>
      </c>
      <c r="E2460">
        <f t="shared" si="191"/>
        <v>1.590298312600158E-3</v>
      </c>
      <c r="H2460">
        <f t="shared" si="192"/>
        <v>4.1671486834544847E-3</v>
      </c>
      <c r="J2460">
        <f t="shared" si="193"/>
        <v>5.846370434213445</v>
      </c>
      <c r="K2460">
        <f t="shared" si="194"/>
        <v>4.7708949378004739E-3</v>
      </c>
      <c r="L2460">
        <f t="shared" si="190"/>
        <v>7.1347978662241562</v>
      </c>
    </row>
    <row r="2461" spans="1:12" x14ac:dyDescent="0.25">
      <c r="A2461" s="1">
        <v>38092.958333333336</v>
      </c>
      <c r="C2461">
        <v>75.450645446777301</v>
      </c>
      <c r="E2461">
        <f t="shared" si="191"/>
        <v>-3.7919394466259249E-3</v>
      </c>
      <c r="H2461">
        <f t="shared" si="192"/>
        <v>-9.936233565456391E-3</v>
      </c>
      <c r="J2461">
        <f t="shared" si="193"/>
        <v>5.7882795320689215</v>
      </c>
      <c r="K2461">
        <f t="shared" si="194"/>
        <v>-1.1375818339877775E-2</v>
      </c>
      <c r="L2461">
        <f t="shared" si="190"/>
        <v>7.0536337018062429</v>
      </c>
    </row>
    <row r="2462" spans="1:12" x14ac:dyDescent="0.25">
      <c r="A2462" s="1">
        <v>38093.958333333336</v>
      </c>
      <c r="C2462">
        <v>76.031692504882798</v>
      </c>
      <c r="E2462">
        <f t="shared" si="191"/>
        <v>7.7010217031923123E-3</v>
      </c>
      <c r="H2462">
        <f t="shared" si="192"/>
        <v>2.0179423066382162E-2</v>
      </c>
      <c r="J2462">
        <f t="shared" si="193"/>
        <v>5.9050836735730208</v>
      </c>
      <c r="K2462">
        <f t="shared" si="194"/>
        <v>2.3103065109576937E-2</v>
      </c>
      <c r="L2462">
        <f t="shared" si="190"/>
        <v>7.2165942604781783</v>
      </c>
    </row>
    <row r="2463" spans="1:12" x14ac:dyDescent="0.25">
      <c r="A2463" s="1">
        <v>38096.958333333336</v>
      </c>
      <c r="C2463">
        <v>76.031692504882798</v>
      </c>
      <c r="E2463">
        <f t="shared" si="191"/>
        <v>0</v>
      </c>
      <c r="H2463">
        <f t="shared" si="192"/>
        <v>0</v>
      </c>
      <c r="J2463">
        <f t="shared" si="193"/>
        <v>5.9050836735730208</v>
      </c>
      <c r="K2463">
        <f t="shared" si="194"/>
        <v>0</v>
      </c>
      <c r="L2463">
        <f t="shared" si="190"/>
        <v>7.2165942604781783</v>
      </c>
    </row>
    <row r="2464" spans="1:12" x14ac:dyDescent="0.25">
      <c r="A2464" s="1">
        <v>38097.958333333336</v>
      </c>
      <c r="C2464">
        <v>74.755958557128906</v>
      </c>
      <c r="E2464">
        <f t="shared" si="191"/>
        <v>-1.6778976052281958E-2</v>
      </c>
      <c r="H2464">
        <f t="shared" si="192"/>
        <v>-4.3966900682715429E-2</v>
      </c>
      <c r="J2464">
        <f t="shared" si="193"/>
        <v>5.6454554461739113</v>
      </c>
      <c r="K2464">
        <f t="shared" si="194"/>
        <v>-5.0336928156845873E-2</v>
      </c>
      <c r="L2464">
        <f t="shared" si="190"/>
        <v>6.853333073651382</v>
      </c>
    </row>
    <row r="2465" spans="1:12" x14ac:dyDescent="0.25">
      <c r="A2465" s="1">
        <v>38098.958333333336</v>
      </c>
      <c r="C2465">
        <v>75.256912231445298</v>
      </c>
      <c r="E2465">
        <f t="shared" si="191"/>
        <v>6.701187222869498E-3</v>
      </c>
      <c r="H2465">
        <f t="shared" si="192"/>
        <v>1.755950018440576E-2</v>
      </c>
      <c r="J2465">
        <f t="shared" si="193"/>
        <v>5.7445868221220566</v>
      </c>
      <c r="K2465">
        <f t="shared" si="194"/>
        <v>2.0103561668608494E-2</v>
      </c>
      <c r="L2465">
        <f t="shared" si="190"/>
        <v>6.9911094777330467</v>
      </c>
    </row>
    <row r="2466" spans="1:12" x14ac:dyDescent="0.25">
      <c r="A2466" s="1">
        <v>38099.958333333336</v>
      </c>
      <c r="C2466">
        <v>76.312232971191406</v>
      </c>
      <c r="E2466">
        <f t="shared" si="191"/>
        <v>1.402290777623949E-2</v>
      </c>
      <c r="H2466">
        <f t="shared" si="192"/>
        <v>3.6745018978494158E-2</v>
      </c>
      <c r="J2466">
        <f t="shared" si="193"/>
        <v>5.9556717739245393</v>
      </c>
      <c r="K2466">
        <f t="shared" si="194"/>
        <v>4.2068723328718471E-2</v>
      </c>
      <c r="L2466">
        <f t="shared" si="190"/>
        <v>7.2852165281125796</v>
      </c>
    </row>
    <row r="2467" spans="1:12" x14ac:dyDescent="0.25">
      <c r="A2467" s="1">
        <v>38100.958333333336</v>
      </c>
      <c r="C2467">
        <v>76.385719299316406</v>
      </c>
      <c r="E2467">
        <f t="shared" si="191"/>
        <v>9.6296917628846401E-4</v>
      </c>
      <c r="H2467">
        <f t="shared" si="192"/>
        <v>2.5233226391447807E-3</v>
      </c>
      <c r="J2467">
        <f t="shared" si="193"/>
        <v>5.9706998553429989</v>
      </c>
      <c r="K2467">
        <f t="shared" si="194"/>
        <v>2.888907528865392E-3</v>
      </c>
      <c r="L2467">
        <f t="shared" si="190"/>
        <v>7.3062628449900586</v>
      </c>
    </row>
    <row r="2468" spans="1:12" x14ac:dyDescent="0.25">
      <c r="A2468" s="1">
        <v>38103.958333333336</v>
      </c>
      <c r="C2468">
        <v>76.278846740722599</v>
      </c>
      <c r="E2468">
        <f t="shared" si="191"/>
        <v>-1.3991170021588895E-3</v>
      </c>
      <c r="H2468">
        <f t="shared" si="192"/>
        <v>-3.666185474354519E-3</v>
      </c>
      <c r="J2468">
        <f t="shared" si="193"/>
        <v>5.9488101622616103</v>
      </c>
      <c r="K2468">
        <f t="shared" si="194"/>
        <v>-4.1973510064766684E-3</v>
      </c>
      <c r="L2468">
        <f t="shared" si="190"/>
        <v>7.2755958952840567</v>
      </c>
    </row>
    <row r="2469" spans="1:12" x14ac:dyDescent="0.25">
      <c r="A2469" s="1">
        <v>38104.958333333336</v>
      </c>
      <c r="C2469">
        <v>76.345664978027301</v>
      </c>
      <c r="E2469">
        <f t="shared" si="191"/>
        <v>8.7597335512712426E-4</v>
      </c>
      <c r="H2469">
        <f t="shared" si="192"/>
        <v>2.2953625647699383E-3</v>
      </c>
      <c r="J2469">
        <f t="shared" si="193"/>
        <v>5.9624648384129886</v>
      </c>
      <c r="K2469">
        <f t="shared" si="194"/>
        <v>2.6279200653813728E-3</v>
      </c>
      <c r="L2469">
        <f t="shared" si="190"/>
        <v>7.2947155797248797</v>
      </c>
    </row>
    <row r="2470" spans="1:12" x14ac:dyDescent="0.25">
      <c r="A2470" s="1">
        <v>38105.958333333336</v>
      </c>
      <c r="C2470">
        <v>75.357124328613196</v>
      </c>
      <c r="E2470">
        <f t="shared" si="191"/>
        <v>-1.2948222400035569E-2</v>
      </c>
      <c r="H2470">
        <f t="shared" si="192"/>
        <v>-3.3928960057288515E-2</v>
      </c>
      <c r="J2470">
        <f t="shared" si="193"/>
        <v>5.7601646070674875</v>
      </c>
      <c r="K2470">
        <f t="shared" si="194"/>
        <v>-3.8844667200106708E-2</v>
      </c>
      <c r="L2470">
        <f t="shared" si="190"/>
        <v>7.0113547807110335</v>
      </c>
    </row>
    <row r="2471" spans="1:12" x14ac:dyDescent="0.25">
      <c r="A2471" s="1">
        <v>38106.958333333336</v>
      </c>
      <c r="C2471">
        <v>74.695838928222599</v>
      </c>
      <c r="E2471">
        <f t="shared" si="191"/>
        <v>-8.7753534424548363E-3</v>
      </c>
      <c r="H2471">
        <f t="shared" si="192"/>
        <v>-2.2994555332693508E-2</v>
      </c>
      <c r="J2471">
        <f t="shared" si="193"/>
        <v>5.627712183284852</v>
      </c>
      <c r="K2471">
        <f t="shared" si="194"/>
        <v>-2.6326060327364509E-2</v>
      </c>
      <c r="L2471">
        <f t="shared" si="190"/>
        <v>6.8267734317774789</v>
      </c>
    </row>
    <row r="2472" spans="1:12" x14ac:dyDescent="0.25">
      <c r="A2472" s="1">
        <v>38107.958333333336</v>
      </c>
      <c r="C2472">
        <v>74.11474609375</v>
      </c>
      <c r="E2472">
        <f t="shared" si="191"/>
        <v>-7.7794538867284047E-3</v>
      </c>
      <c r="H2472">
        <f t="shared" si="192"/>
        <v>-2.0384943356363795E-2</v>
      </c>
      <c r="J2472">
        <f t="shared" si="193"/>
        <v>5.512991589202672</v>
      </c>
      <c r="K2472">
        <f t="shared" si="194"/>
        <v>-2.3338361660185214E-2</v>
      </c>
      <c r="L2472">
        <f t="shared" si="190"/>
        <v>6.6674477244545125</v>
      </c>
    </row>
    <row r="2473" spans="1:12" x14ac:dyDescent="0.25">
      <c r="A2473" s="1">
        <v>38110.958333333336</v>
      </c>
      <c r="C2473">
        <v>74.909576416015597</v>
      </c>
      <c r="E2473">
        <f t="shared" si="191"/>
        <v>1.0724320923398922E-2</v>
      </c>
      <c r="H2473">
        <f t="shared" si="192"/>
        <v>2.8101545139551046E-2</v>
      </c>
      <c r="J2473">
        <f t="shared" si="193"/>
        <v>5.6679151712006162</v>
      </c>
      <c r="K2473">
        <f t="shared" si="194"/>
        <v>3.2172962770196767E-2</v>
      </c>
      <c r="L2473">
        <f t="shared" si="190"/>
        <v>6.8819592718656208</v>
      </c>
    </row>
    <row r="2474" spans="1:12" x14ac:dyDescent="0.25">
      <c r="A2474" s="1">
        <v>38111.958333333336</v>
      </c>
      <c r="C2474">
        <v>74.849449157714801</v>
      </c>
      <c r="E2474">
        <f t="shared" si="191"/>
        <v>-8.026645080313477E-4</v>
      </c>
      <c r="H2474">
        <f t="shared" si="192"/>
        <v>-2.1032672432567982E-3</v>
      </c>
      <c r="J2474">
        <f t="shared" si="193"/>
        <v>5.6559940308834715</v>
      </c>
      <c r="K2474">
        <f t="shared" si="194"/>
        <v>-2.4079935240940431E-3</v>
      </c>
      <c r="L2474">
        <f t="shared" si="190"/>
        <v>6.8653875585058897</v>
      </c>
    </row>
    <row r="2475" spans="1:12" x14ac:dyDescent="0.25">
      <c r="A2475" s="1">
        <v>38112.958333333336</v>
      </c>
      <c r="C2475">
        <v>75.330375671386705</v>
      </c>
      <c r="E2475">
        <f t="shared" si="191"/>
        <v>6.425251208710181E-3</v>
      </c>
      <c r="H2475">
        <f t="shared" si="192"/>
        <v>1.6836449427820581E-2</v>
      </c>
      <c r="J2475">
        <f t="shared" si="193"/>
        <v>5.7512208883484961</v>
      </c>
      <c r="K2475">
        <f t="shared" si="194"/>
        <v>1.9275753626130543E-2</v>
      </c>
      <c r="L2475">
        <f t="shared" si="190"/>
        <v>6.9977230776315507</v>
      </c>
    </row>
    <row r="2476" spans="1:12" x14ac:dyDescent="0.25">
      <c r="A2476" s="1">
        <v>38113.958333333336</v>
      </c>
      <c r="C2476">
        <v>74.682472229003906</v>
      </c>
      <c r="E2476">
        <f t="shared" si="191"/>
        <v>-8.6008258502405788E-3</v>
      </c>
      <c r="H2476">
        <f t="shared" si="192"/>
        <v>-2.2537230804106786E-2</v>
      </c>
      <c r="J2476">
        <f t="shared" si="193"/>
        <v>5.6216042957823866</v>
      </c>
      <c r="K2476">
        <f t="shared" si="194"/>
        <v>-2.5802477550721736E-2</v>
      </c>
      <c r="L2476">
        <f t="shared" si="190"/>
        <v>6.8171644850147954</v>
      </c>
    </row>
    <row r="2477" spans="1:12" x14ac:dyDescent="0.25">
      <c r="A2477" s="1">
        <v>38114.958333333336</v>
      </c>
      <c r="C2477">
        <v>73.44677734375</v>
      </c>
      <c r="E2477">
        <f t="shared" si="191"/>
        <v>-1.6545982589660557E-2</v>
      </c>
      <c r="H2477">
        <f t="shared" si="192"/>
        <v>-4.3356374724583209E-2</v>
      </c>
      <c r="J2477">
        <f t="shared" si="193"/>
        <v>5.377871913381119</v>
      </c>
      <c r="K2477">
        <f t="shared" si="194"/>
        <v>-4.9637947768981672E-2</v>
      </c>
      <c r="L2477">
        <f t="shared" si="190"/>
        <v>6.4787744303750738</v>
      </c>
    </row>
    <row r="2478" spans="1:12" x14ac:dyDescent="0.25">
      <c r="A2478" s="1">
        <v>38117.958333333336</v>
      </c>
      <c r="C2478">
        <v>72.692031860351506</v>
      </c>
      <c r="E2478">
        <f t="shared" si="191"/>
        <v>-1.0276087129951095E-2</v>
      </c>
      <c r="H2478">
        <f t="shared" si="192"/>
        <v>-2.6927012759401594E-2</v>
      </c>
      <c r="J2478">
        <f t="shared" si="193"/>
        <v>5.2330618877510782</v>
      </c>
      <c r="K2478">
        <f t="shared" si="194"/>
        <v>-3.0828261389853284E-2</v>
      </c>
      <c r="L2478">
        <f t="shared" si="190"/>
        <v>6.2790450787495731</v>
      </c>
    </row>
    <row r="2479" spans="1:12" x14ac:dyDescent="0.25">
      <c r="A2479" s="1">
        <v>38118.958333333336</v>
      </c>
      <c r="C2479">
        <v>73.3065185546875</v>
      </c>
      <c r="E2479">
        <f t="shared" si="191"/>
        <v>8.4532881886763001E-3</v>
      </c>
      <c r="H2479">
        <f t="shared" si="192"/>
        <v>2.215062951850125E-2</v>
      </c>
      <c r="J2479">
        <f t="shared" si="193"/>
        <v>5.3489775028740407</v>
      </c>
      <c r="K2479">
        <f t="shared" si="194"/>
        <v>2.53598645660289E-2</v>
      </c>
      <c r="L2479">
        <f t="shared" si="190"/>
        <v>6.4382808115506522</v>
      </c>
    </row>
    <row r="2480" spans="1:12" x14ac:dyDescent="0.25">
      <c r="A2480" s="1">
        <v>38119.958333333336</v>
      </c>
      <c r="C2480">
        <v>73.774085998535099</v>
      </c>
      <c r="E2480">
        <f t="shared" si="191"/>
        <v>6.3782519353825506E-3</v>
      </c>
      <c r="H2480">
        <f t="shared" si="192"/>
        <v>1.6713294571641221E-2</v>
      </c>
      <c r="J2480">
        <f t="shared" si="193"/>
        <v>5.438376539536657</v>
      </c>
      <c r="K2480">
        <f t="shared" si="194"/>
        <v>1.9134755806147652E-2</v>
      </c>
      <c r="L2480">
        <f t="shared" si="190"/>
        <v>6.5614757426910799</v>
      </c>
    </row>
    <row r="2481" spans="1:12" x14ac:dyDescent="0.25">
      <c r="A2481" s="1">
        <v>38120.958333333336</v>
      </c>
      <c r="C2481">
        <v>73.466835021972599</v>
      </c>
      <c r="E2481">
        <f t="shared" si="191"/>
        <v>-4.1647547699689147E-3</v>
      </c>
      <c r="H2481">
        <f t="shared" si="192"/>
        <v>-1.0913142659512008E-2</v>
      </c>
      <c r="J2481">
        <f t="shared" si="193"/>
        <v>5.3790267605245496</v>
      </c>
      <c r="K2481">
        <f t="shared" si="194"/>
        <v>-1.2494264309906744E-2</v>
      </c>
      <c r="L2481">
        <f t="shared" si="190"/>
        <v>6.4794949304988556</v>
      </c>
    </row>
    <row r="2482" spans="1:12" x14ac:dyDescent="0.25">
      <c r="A2482" s="1">
        <v>38121.958333333336</v>
      </c>
      <c r="C2482">
        <v>73.500221252441406</v>
      </c>
      <c r="E2482">
        <f t="shared" si="191"/>
        <v>4.5443948223478081E-4</v>
      </c>
      <c r="H2482">
        <f t="shared" si="192"/>
        <v>1.1907934977357507E-3</v>
      </c>
      <c r="J2482">
        <f t="shared" si="193"/>
        <v>5.3854320706151286</v>
      </c>
      <c r="K2482">
        <f t="shared" si="194"/>
        <v>1.3633184467043424E-3</v>
      </c>
      <c r="L2482">
        <f t="shared" si="190"/>
        <v>6.4883285454629318</v>
      </c>
    </row>
    <row r="2483" spans="1:12" x14ac:dyDescent="0.25">
      <c r="A2483" s="1">
        <v>38124.958333333336</v>
      </c>
      <c r="C2483">
        <v>72.872344970703097</v>
      </c>
      <c r="E2483">
        <f t="shared" si="191"/>
        <v>-8.5425087304408232E-3</v>
      </c>
      <c r="H2483">
        <f t="shared" si="192"/>
        <v>-2.2384419154197484E-2</v>
      </c>
      <c r="J2483">
        <f t="shared" si="193"/>
        <v>5.2648823018200215</v>
      </c>
      <c r="K2483">
        <f t="shared" si="194"/>
        <v>-2.5627526191322469E-2</v>
      </c>
      <c r="L2483">
        <f t="shared" si="190"/>
        <v>6.3220487357261757</v>
      </c>
    </row>
    <row r="2484" spans="1:12" x14ac:dyDescent="0.25">
      <c r="A2484" s="1">
        <v>38125.958333333336</v>
      </c>
      <c r="C2484">
        <v>73.23974609375</v>
      </c>
      <c r="E2484">
        <f t="shared" si="191"/>
        <v>5.0417085273515294E-3</v>
      </c>
      <c r="H2484">
        <f t="shared" si="192"/>
        <v>1.3211074227805281E-2</v>
      </c>
      <c r="J2484">
        <f t="shared" si="193"/>
        <v>5.3344370527100242</v>
      </c>
      <c r="K2484">
        <f t="shared" si="194"/>
        <v>1.5125125582054588E-2</v>
      </c>
      <c r="L2484">
        <f t="shared" si="190"/>
        <v>6.4176705167899035</v>
      </c>
    </row>
    <row r="2485" spans="1:12" x14ac:dyDescent="0.25">
      <c r="A2485" s="1">
        <v>38126.958333333336</v>
      </c>
      <c r="C2485">
        <v>72.985900878906193</v>
      </c>
      <c r="E2485">
        <f t="shared" si="191"/>
        <v>-3.4659488649629866E-3</v>
      </c>
      <c r="H2485">
        <f t="shared" si="192"/>
        <v>-9.0820219924250458E-3</v>
      </c>
      <c r="J2485">
        <f t="shared" si="193"/>
        <v>5.2859895780801045</v>
      </c>
      <c r="K2485">
        <f t="shared" si="194"/>
        <v>-1.039784659488896E-2</v>
      </c>
      <c r="L2485">
        <f t="shared" si="190"/>
        <v>6.3509405632597806</v>
      </c>
    </row>
    <row r="2486" spans="1:12" x14ac:dyDescent="0.25">
      <c r="A2486" s="1">
        <v>38127.958333333336</v>
      </c>
      <c r="C2486">
        <v>73.219718933105398</v>
      </c>
      <c r="E2486">
        <f t="shared" si="191"/>
        <v>3.2036057839053278E-3</v>
      </c>
      <c r="H2486">
        <f t="shared" si="192"/>
        <v>8.3945895678408915E-3</v>
      </c>
      <c r="J2486">
        <f t="shared" si="193"/>
        <v>5.3303632910479708</v>
      </c>
      <c r="K2486">
        <f t="shared" si="194"/>
        <v>9.6108173517159834E-3</v>
      </c>
      <c r="L2486">
        <f t="shared" si="190"/>
        <v>6.411978293024875</v>
      </c>
    </row>
    <row r="2487" spans="1:12" x14ac:dyDescent="0.25">
      <c r="A2487" s="1">
        <v>38128.958333333336</v>
      </c>
      <c r="C2487">
        <v>73.346580505371094</v>
      </c>
      <c r="E2487">
        <f t="shared" si="191"/>
        <v>1.7326148490353077E-3</v>
      </c>
      <c r="H2487">
        <f t="shared" si="192"/>
        <v>4.5400687593551408E-3</v>
      </c>
      <c r="J2487">
        <f t="shared" si="193"/>
        <v>5.3545635069016706</v>
      </c>
      <c r="K2487">
        <f t="shared" si="194"/>
        <v>5.1978445471059231E-3</v>
      </c>
      <c r="L2487">
        <f t="shared" si="190"/>
        <v>6.4453067594314355</v>
      </c>
    </row>
    <row r="2488" spans="1:12" x14ac:dyDescent="0.25">
      <c r="A2488" s="1">
        <v>38131.958333333336</v>
      </c>
      <c r="C2488">
        <v>73.653839111328097</v>
      </c>
      <c r="E2488">
        <f t="shared" si="191"/>
        <v>4.1891333425490007E-3</v>
      </c>
      <c r="H2488">
        <f t="shared" si="192"/>
        <v>1.0977023213133113E-2</v>
      </c>
      <c r="J2488">
        <f t="shared" si="193"/>
        <v>5.4133406748131261</v>
      </c>
      <c r="K2488">
        <f t="shared" si="194"/>
        <v>1.2567400027647002E-2</v>
      </c>
      <c r="L2488">
        <f t="shared" si="190"/>
        <v>6.5263075077781076</v>
      </c>
    </row>
    <row r="2489" spans="1:12" x14ac:dyDescent="0.25">
      <c r="A2489" s="1">
        <v>38132.958333333336</v>
      </c>
      <c r="C2489">
        <v>74.709220886230398</v>
      </c>
      <c r="E2489">
        <f t="shared" si="191"/>
        <v>1.4328944528025023E-2</v>
      </c>
      <c r="H2489">
        <f t="shared" si="192"/>
        <v>3.7546944401659982E-2</v>
      </c>
      <c r="J2489">
        <f t="shared" si="193"/>
        <v>5.6165950761575791</v>
      </c>
      <c r="K2489">
        <f t="shared" si="194"/>
        <v>4.2986833584075068E-2</v>
      </c>
      <c r="L2489">
        <f t="shared" si="190"/>
        <v>6.8068528025334647</v>
      </c>
    </row>
    <row r="2490" spans="1:12" x14ac:dyDescent="0.25">
      <c r="A2490" s="1">
        <v>38133.958333333336</v>
      </c>
      <c r="C2490">
        <v>74.969680786132798</v>
      </c>
      <c r="E2490">
        <f t="shared" si="191"/>
        <v>3.4863153010127323E-3</v>
      </c>
      <c r="H2490">
        <f t="shared" si="192"/>
        <v>9.1353893175985176E-3</v>
      </c>
      <c r="J2490">
        <f t="shared" si="193"/>
        <v>5.6679048588175851</v>
      </c>
      <c r="K2490">
        <f t="shared" si="194"/>
        <v>1.0458945903038197E-2</v>
      </c>
      <c r="L2490">
        <f t="shared" si="190"/>
        <v>6.878045307765106</v>
      </c>
    </row>
    <row r="2491" spans="1:12" x14ac:dyDescent="0.25">
      <c r="A2491" s="1">
        <v>38134.958333333336</v>
      </c>
      <c r="C2491">
        <v>75.390510559082003</v>
      </c>
      <c r="E2491">
        <f t="shared" si="191"/>
        <v>5.6133328638507951E-3</v>
      </c>
      <c r="H2491">
        <f t="shared" si="192"/>
        <v>1.4708933832132464E-2</v>
      </c>
      <c r="J2491">
        <f t="shared" si="193"/>
        <v>5.7512736963527553</v>
      </c>
      <c r="K2491">
        <f t="shared" si="194"/>
        <v>1.6839998591552385E-2</v>
      </c>
      <c r="L2491">
        <f t="shared" si="190"/>
        <v>6.9938715810605041</v>
      </c>
    </row>
    <row r="2492" spans="1:12" x14ac:dyDescent="0.25">
      <c r="A2492" s="1">
        <v>38135.958333333336</v>
      </c>
      <c r="C2492">
        <v>75.383804321289006</v>
      </c>
      <c r="E2492">
        <f t="shared" si="191"/>
        <v>-8.8953340987685259E-5</v>
      </c>
      <c r="H2492">
        <f t="shared" si="192"/>
        <v>-2.3308947437644011E-4</v>
      </c>
      <c r="J2492">
        <f t="shared" si="193"/>
        <v>5.7499331349898775</v>
      </c>
      <c r="K2492">
        <f t="shared" si="194"/>
        <v>-2.6686002296305578E-4</v>
      </c>
      <c r="L2492">
        <f t="shared" si="190"/>
        <v>6.9920051963297816</v>
      </c>
    </row>
    <row r="2493" spans="1:12" x14ac:dyDescent="0.25">
      <c r="A2493" s="1">
        <v>38139.958333333336</v>
      </c>
      <c r="C2493">
        <v>75.283592224121094</v>
      </c>
      <c r="E2493">
        <f t="shared" si="191"/>
        <v>-1.3293584486768761E-3</v>
      </c>
      <c r="H2493">
        <f t="shared" si="192"/>
        <v>-3.4833931881532135E-3</v>
      </c>
      <c r="J2493">
        <f t="shared" si="193"/>
        <v>5.7299038570751177</v>
      </c>
      <c r="K2493">
        <f t="shared" si="194"/>
        <v>-3.9880753460306284E-3</v>
      </c>
      <c r="L2493">
        <f t="shared" si="190"/>
        <v>6.9641205527869809</v>
      </c>
    </row>
    <row r="2494" spans="1:12" x14ac:dyDescent="0.25">
      <c r="A2494" s="1">
        <v>38140.958333333336</v>
      </c>
      <c r="C2494">
        <v>75.564178466796804</v>
      </c>
      <c r="E2494">
        <f t="shared" si="191"/>
        <v>3.7270570437233363E-3</v>
      </c>
      <c r="H2494">
        <f t="shared" si="192"/>
        <v>9.7662185326209353E-3</v>
      </c>
      <c r="J2494">
        <f t="shared" si="193"/>
        <v>5.7858633503142203</v>
      </c>
      <c r="K2494">
        <f t="shared" si="194"/>
        <v>1.1181171131170009E-2</v>
      </c>
      <c r="L2494">
        <f t="shared" si="190"/>
        <v>7.0419875764657904</v>
      </c>
    </row>
    <row r="2495" spans="1:12" x14ac:dyDescent="0.25">
      <c r="A2495" s="1">
        <v>38141.958333333336</v>
      </c>
      <c r="C2495">
        <v>74.869491577148395</v>
      </c>
      <c r="E2495">
        <f t="shared" si="191"/>
        <v>-9.1933360984485235E-3</v>
      </c>
      <c r="H2495">
        <f t="shared" si="192"/>
        <v>-2.4089818945080194E-2</v>
      </c>
      <c r="J2495">
        <f t="shared" si="193"/>
        <v>5.6464829497641755</v>
      </c>
      <c r="K2495">
        <f t="shared" si="194"/>
        <v>-2.7580008295345571E-2</v>
      </c>
      <c r="L2495">
        <f t="shared" si="190"/>
        <v>6.8477695006911432</v>
      </c>
    </row>
    <row r="2496" spans="1:12" x14ac:dyDescent="0.25">
      <c r="A2496" s="1">
        <v>38142.958333333336</v>
      </c>
      <c r="C2496">
        <v>75.463996887207003</v>
      </c>
      <c r="E2496">
        <f t="shared" si="191"/>
        <v>7.9405549247788532E-3</v>
      </c>
      <c r="H2496">
        <f t="shared" si="192"/>
        <v>2.0807085525097812E-2</v>
      </c>
      <c r="J2496">
        <f t="shared" si="193"/>
        <v>5.7639698034159261</v>
      </c>
      <c r="K2496">
        <f t="shared" si="194"/>
        <v>2.3821664774336559E-2</v>
      </c>
      <c r="L2496">
        <f t="shared" si="190"/>
        <v>7.0108947701885338</v>
      </c>
    </row>
    <row r="2497" spans="1:12" x14ac:dyDescent="0.25">
      <c r="A2497" s="1">
        <v>38145.958333333336</v>
      </c>
      <c r="C2497">
        <v>76.612854003906193</v>
      </c>
      <c r="E2497">
        <f t="shared" si="191"/>
        <v>1.522391026301384E-2</v>
      </c>
      <c r="H2497">
        <f t="shared" si="192"/>
        <v>3.9892073774398747E-2</v>
      </c>
      <c r="J2497">
        <f t="shared" si="193"/>
        <v>5.9939065120472019</v>
      </c>
      <c r="K2497">
        <f t="shared" si="194"/>
        <v>4.567173078904152E-2</v>
      </c>
      <c r="L2497">
        <f t="shared" si="190"/>
        <v>7.3310944687228838</v>
      </c>
    </row>
    <row r="2498" spans="1:12" x14ac:dyDescent="0.25">
      <c r="A2498" s="1">
        <v>38146.958333333336</v>
      </c>
      <c r="C2498">
        <v>76.719696044921804</v>
      </c>
      <c r="E2498">
        <f t="shared" si="191"/>
        <v>1.3945706944968883E-3</v>
      </c>
      <c r="H2498">
        <f t="shared" si="192"/>
        <v>3.6542725270551461E-3</v>
      </c>
      <c r="J2498">
        <f t="shared" si="193"/>
        <v>6.0158098799439133</v>
      </c>
      <c r="K2498">
        <f t="shared" si="194"/>
        <v>4.1837120834906649E-3</v>
      </c>
      <c r="L2498">
        <f t="shared" ref="L2498:L2561" si="195">L2499/(1+K2499)</f>
        <v>7.3617656572368917</v>
      </c>
    </row>
    <row r="2499" spans="1:12" x14ac:dyDescent="0.25">
      <c r="A2499" s="1">
        <v>38147.958333333336</v>
      </c>
      <c r="C2499">
        <v>76.005050659179602</v>
      </c>
      <c r="E2499">
        <f t="shared" ref="E2499:E2562" si="196">C2499/C2498-1</f>
        <v>-9.3150184709250849E-3</v>
      </c>
      <c r="H2499">
        <f t="shared" ref="H2499:H2562" si="197">E2499*$F$3975</f>
        <v>-2.4408670153213755E-2</v>
      </c>
      <c r="J2499">
        <f t="shared" ref="J2499:J2562" si="198">J2500/(1+H2500)</f>
        <v>5.868971960879918</v>
      </c>
      <c r="K2499">
        <f t="shared" si="194"/>
        <v>-2.7945055412775255E-2</v>
      </c>
      <c r="L2499">
        <f t="shared" si="195"/>
        <v>7.1560407080095407</v>
      </c>
    </row>
    <row r="2500" spans="1:12" x14ac:dyDescent="0.25">
      <c r="A2500" s="1">
        <v>38148.958333333336</v>
      </c>
      <c r="C2500">
        <v>76.3790283203125</v>
      </c>
      <c r="E2500">
        <f t="shared" si="196"/>
        <v>4.9204317067017556E-3</v>
      </c>
      <c r="H2500">
        <f t="shared" si="197"/>
        <v>1.2893285710078722E-2</v>
      </c>
      <c r="J2500">
        <f t="shared" si="198"/>
        <v>5.9446422931959839</v>
      </c>
      <c r="K2500">
        <f t="shared" ref="K2500:K2563" si="199">E2500*3</f>
        <v>1.4761295120105267E-2</v>
      </c>
      <c r="L2500">
        <f t="shared" si="195"/>
        <v>7.2616731367919565</v>
      </c>
    </row>
    <row r="2501" spans="1:12" x14ac:dyDescent="0.25">
      <c r="A2501" s="1">
        <v>38152.958333333336</v>
      </c>
      <c r="C2501">
        <v>75.624298095703097</v>
      </c>
      <c r="E2501">
        <f t="shared" si="196"/>
        <v>-9.8813802847068644E-3</v>
      </c>
      <c r="H2501">
        <f t="shared" si="197"/>
        <v>-2.5892740071392074E-2</v>
      </c>
      <c r="J2501">
        <f t="shared" si="198"/>
        <v>5.7907192154808564</v>
      </c>
      <c r="K2501">
        <f t="shared" si="199"/>
        <v>-2.9644140854120593E-2</v>
      </c>
      <c r="L2501">
        <f t="shared" si="195"/>
        <v>7.0464070754883119</v>
      </c>
    </row>
    <row r="2502" spans="1:12" x14ac:dyDescent="0.25">
      <c r="A2502" s="1">
        <v>38153.958333333336</v>
      </c>
      <c r="C2502">
        <v>76.158638000488196</v>
      </c>
      <c r="E2502">
        <f t="shared" si="196"/>
        <v>7.0657172131223245E-3</v>
      </c>
      <c r="H2502">
        <f t="shared" si="197"/>
        <v>1.8514698751194197E-2</v>
      </c>
      <c r="J2502">
        <f t="shared" si="198"/>
        <v>5.8979326373082355</v>
      </c>
      <c r="K2502">
        <f t="shared" si="199"/>
        <v>2.1197151639366973E-2</v>
      </c>
      <c r="L2502">
        <f t="shared" si="195"/>
        <v>7.1957708347801459</v>
      </c>
    </row>
    <row r="2503" spans="1:12" x14ac:dyDescent="0.25">
      <c r="A2503" s="1">
        <v>38154.958333333336</v>
      </c>
      <c r="C2503">
        <v>76.145286560058594</v>
      </c>
      <c r="E2503">
        <f t="shared" si="196"/>
        <v>-1.7531091390465825E-4</v>
      </c>
      <c r="H2503">
        <f t="shared" si="197"/>
        <v>-4.5937711075008691E-4</v>
      </c>
      <c r="J2503">
        <f t="shared" si="198"/>
        <v>5.8952232620539107</v>
      </c>
      <c r="K2503">
        <f t="shared" si="199"/>
        <v>-5.2593274171397475E-4</v>
      </c>
      <c r="L2503">
        <f t="shared" si="195"/>
        <v>7.1919863432962643</v>
      </c>
    </row>
    <row r="2504" spans="1:12" x14ac:dyDescent="0.25">
      <c r="A2504" s="1">
        <v>38155.958333333336</v>
      </c>
      <c r="C2504">
        <v>76.031692504882798</v>
      </c>
      <c r="E2504">
        <f t="shared" si="196"/>
        <v>-1.4918067855217432E-3</v>
      </c>
      <c r="H2504">
        <f t="shared" si="197"/>
        <v>-3.909065760178799E-3</v>
      </c>
      <c r="J2504">
        <f t="shared" si="198"/>
        <v>5.8721784466516063</v>
      </c>
      <c r="K2504">
        <f t="shared" si="199"/>
        <v>-4.4754203565652295E-3</v>
      </c>
      <c r="L2504">
        <f t="shared" si="195"/>
        <v>7.1597991812113371</v>
      </c>
    </row>
    <row r="2505" spans="1:12" x14ac:dyDescent="0.25">
      <c r="A2505" s="1">
        <v>38156.958333333336</v>
      </c>
      <c r="C2505">
        <v>76.175193786621094</v>
      </c>
      <c r="E2505">
        <f t="shared" si="196"/>
        <v>1.8873877065024303E-3</v>
      </c>
      <c r="H2505">
        <f t="shared" si="197"/>
        <v>4.9456288383154757E-3</v>
      </c>
      <c r="J2505">
        <f t="shared" si="198"/>
        <v>5.9012200617211006</v>
      </c>
      <c r="K2505">
        <f t="shared" si="199"/>
        <v>5.6621631195072908E-3</v>
      </c>
      <c r="L2505">
        <f t="shared" si="195"/>
        <v>7.2003391320782706</v>
      </c>
    </row>
    <row r="2506" spans="1:12" x14ac:dyDescent="0.25">
      <c r="A2506" s="1">
        <v>38159.958333333336</v>
      </c>
      <c r="C2506">
        <v>75.886894226074205</v>
      </c>
      <c r="E2506">
        <f t="shared" si="196"/>
        <v>-3.7846908713414784E-3</v>
      </c>
      <c r="H2506">
        <f t="shared" si="197"/>
        <v>-9.9172397133506715E-3</v>
      </c>
      <c r="J2506">
        <f t="shared" si="198"/>
        <v>5.842696247767778</v>
      </c>
      <c r="K2506">
        <f t="shared" si="199"/>
        <v>-1.1354072614024435E-2</v>
      </c>
      <c r="L2506">
        <f t="shared" si="195"/>
        <v>7.1185859587270519</v>
      </c>
    </row>
    <row r="2507" spans="1:12" x14ac:dyDescent="0.25">
      <c r="A2507" s="1">
        <v>38160.958333333336</v>
      </c>
      <c r="C2507">
        <v>76.269058227539006</v>
      </c>
      <c r="E2507">
        <f t="shared" si="196"/>
        <v>5.0359684022158735E-3</v>
      </c>
      <c r="H2507">
        <f t="shared" si="197"/>
        <v>1.3196033053006571E-2</v>
      </c>
      <c r="J2507">
        <f t="shared" si="198"/>
        <v>5.9197966605719987</v>
      </c>
      <c r="K2507">
        <f t="shared" si="199"/>
        <v>1.510790520664762E-2</v>
      </c>
      <c r="L2507">
        <f t="shared" si="195"/>
        <v>7.2261328805968734</v>
      </c>
    </row>
    <row r="2508" spans="1:12" x14ac:dyDescent="0.25">
      <c r="A2508" s="1">
        <v>38161.958333333336</v>
      </c>
      <c r="C2508">
        <v>76.926025390625</v>
      </c>
      <c r="E2508">
        <f t="shared" si="196"/>
        <v>8.6138098247656725E-3</v>
      </c>
      <c r="H2508">
        <f t="shared" si="197"/>
        <v>2.2571253447481027E-2</v>
      </c>
      <c r="J2508">
        <f t="shared" si="198"/>
        <v>6.0534138913553219</v>
      </c>
      <c r="K2508">
        <f t="shared" si="199"/>
        <v>2.5841429474297017E-2</v>
      </c>
      <c r="L2508">
        <f t="shared" si="195"/>
        <v>7.4128664838027163</v>
      </c>
    </row>
    <row r="2509" spans="1:12" x14ac:dyDescent="0.25">
      <c r="A2509" s="1">
        <v>38162.958333333336</v>
      </c>
      <c r="C2509">
        <v>76.684700012207003</v>
      </c>
      <c r="E2509">
        <f t="shared" si="196"/>
        <v>-3.1371096737751181E-3</v>
      </c>
      <c r="H2509">
        <f t="shared" si="197"/>
        <v>-8.2203460466169463E-3</v>
      </c>
      <c r="J2509">
        <f t="shared" si="198"/>
        <v>6.0036527344049828</v>
      </c>
      <c r="K2509">
        <f t="shared" si="199"/>
        <v>-9.4113290213253542E-3</v>
      </c>
      <c r="L2509">
        <f t="shared" si="195"/>
        <v>7.3431015583324939</v>
      </c>
    </row>
    <row r="2510" spans="1:12" x14ac:dyDescent="0.25">
      <c r="A2510" s="1">
        <v>38163.958333333336</v>
      </c>
      <c r="C2510">
        <v>76.315956115722599</v>
      </c>
      <c r="E2510">
        <f t="shared" si="196"/>
        <v>-4.8085719371100399E-3</v>
      </c>
      <c r="H2510">
        <f t="shared" si="197"/>
        <v>-1.2600173224268749E-2</v>
      </c>
      <c r="J2510">
        <f t="shared" si="198"/>
        <v>5.9280056699731256</v>
      </c>
      <c r="K2510">
        <f t="shared" si="199"/>
        <v>-1.442571581133012E-2</v>
      </c>
      <c r="L2510">
        <f t="shared" si="195"/>
        <v>7.2371720620782538</v>
      </c>
    </row>
    <row r="2511" spans="1:12" x14ac:dyDescent="0.25">
      <c r="A2511" s="1">
        <v>38166.958333333336</v>
      </c>
      <c r="C2511">
        <v>76.054504394531193</v>
      </c>
      <c r="E2511">
        <f t="shared" si="196"/>
        <v>-3.4259116244963472E-3</v>
      </c>
      <c r="H2511">
        <f t="shared" si="197"/>
        <v>-8.9771101450201903E-3</v>
      </c>
      <c r="J2511">
        <f t="shared" si="198"/>
        <v>5.8747893101334725</v>
      </c>
      <c r="K2511">
        <f t="shared" si="199"/>
        <v>-1.0277734873489042E-2</v>
      </c>
      <c r="L2511">
        <f t="shared" si="195"/>
        <v>7.1627903263903914</v>
      </c>
    </row>
    <row r="2512" spans="1:12" x14ac:dyDescent="0.25">
      <c r="A2512" s="1">
        <v>38167.958333333336</v>
      </c>
      <c r="C2512">
        <v>76.36962890625</v>
      </c>
      <c r="E2512">
        <f t="shared" si="196"/>
        <v>4.1434036580412226E-3</v>
      </c>
      <c r="H2512">
        <f t="shared" si="197"/>
        <v>1.0857195132400382E-2</v>
      </c>
      <c r="J2512">
        <f t="shared" si="198"/>
        <v>5.9385730440353317</v>
      </c>
      <c r="K2512">
        <f t="shared" si="199"/>
        <v>1.2430210974123668E-2</v>
      </c>
      <c r="L2512">
        <f t="shared" si="195"/>
        <v>7.2518253213108359</v>
      </c>
    </row>
    <row r="2513" spans="1:12" x14ac:dyDescent="0.25">
      <c r="A2513" s="1">
        <v>38168.958333333336</v>
      </c>
      <c r="C2513">
        <v>76.778503417968693</v>
      </c>
      <c r="E2513">
        <f t="shared" si="196"/>
        <v>5.3538889421687053E-3</v>
      </c>
      <c r="H2513">
        <f t="shared" si="197"/>
        <v>1.4029098238959941E-2</v>
      </c>
      <c r="J2513">
        <f t="shared" si="198"/>
        <v>6.0218858686693428</v>
      </c>
      <c r="K2513">
        <f t="shared" si="199"/>
        <v>1.6061666826506116E-2</v>
      </c>
      <c r="L2513">
        <f t="shared" si="195"/>
        <v>7.3683017235057511</v>
      </c>
    </row>
    <row r="2514" spans="1:12" x14ac:dyDescent="0.25">
      <c r="A2514" s="1">
        <v>38169.958333333336</v>
      </c>
      <c r="C2514">
        <v>75.712631225585895</v>
      </c>
      <c r="E2514">
        <f t="shared" si="196"/>
        <v>-1.3882429911148186E-2</v>
      </c>
      <c r="H2514">
        <f t="shared" si="197"/>
        <v>-3.6376916877189282E-2</v>
      </c>
      <c r="J2514">
        <f t="shared" si="198"/>
        <v>5.8028282269808376</v>
      </c>
      <c r="K2514">
        <f t="shared" si="199"/>
        <v>-4.1647289733444559E-2</v>
      </c>
      <c r="L2514">
        <f t="shared" si="195"/>
        <v>7.0614319267834684</v>
      </c>
    </row>
    <row r="2515" spans="1:12" x14ac:dyDescent="0.25">
      <c r="A2515" s="1">
        <v>38170.958333333336</v>
      </c>
      <c r="C2515">
        <v>75.672393798828097</v>
      </c>
      <c r="E2515">
        <f t="shared" si="196"/>
        <v>-5.3144932498661035E-4</v>
      </c>
      <c r="H2515">
        <f t="shared" si="197"/>
        <v>-1.3925867476522579E-3</v>
      </c>
      <c r="J2515">
        <f t="shared" si="198"/>
        <v>5.7947472852930417</v>
      </c>
      <c r="K2515">
        <f t="shared" si="199"/>
        <v>-1.594347974959831E-3</v>
      </c>
      <c r="L2515">
        <f t="shared" si="195"/>
        <v>7.0501735470906848</v>
      </c>
    </row>
    <row r="2516" spans="1:12" x14ac:dyDescent="0.25">
      <c r="A2516" s="1">
        <v>38174.958333333336</v>
      </c>
      <c r="C2516">
        <v>75.008735656738196</v>
      </c>
      <c r="E2516">
        <f t="shared" si="196"/>
        <v>-8.7701486469980994E-3</v>
      </c>
      <c r="H2516">
        <f t="shared" si="197"/>
        <v>-2.2980916912553495E-2</v>
      </c>
      <c r="J2516">
        <f t="shared" si="198"/>
        <v>5.6615786794004777</v>
      </c>
      <c r="K2516">
        <f t="shared" si="199"/>
        <v>-2.6310445940994298E-2</v>
      </c>
      <c r="L2516">
        <f t="shared" si="195"/>
        <v>6.8646803371053275</v>
      </c>
    </row>
    <row r="2517" spans="1:12" x14ac:dyDescent="0.25">
      <c r="A2517" s="1">
        <v>38175.958333333336</v>
      </c>
      <c r="C2517">
        <v>75.229972839355398</v>
      </c>
      <c r="E2517">
        <f t="shared" si="196"/>
        <v>2.9494855589839997E-3</v>
      </c>
      <c r="H2517">
        <f t="shared" si="197"/>
        <v>7.7287039586254333E-3</v>
      </c>
      <c r="J2517">
        <f t="shared" si="198"/>
        <v>5.7053353449520294</v>
      </c>
      <c r="K2517">
        <f t="shared" si="199"/>
        <v>8.848456676951999E-3</v>
      </c>
      <c r="L2517">
        <f t="shared" si="195"/>
        <v>6.9254221636693281</v>
      </c>
    </row>
    <row r="2518" spans="1:12" x14ac:dyDescent="0.25">
      <c r="A2518" s="1">
        <v>38176.958333333336</v>
      </c>
      <c r="C2518">
        <v>74.707077026367102</v>
      </c>
      <c r="E2518">
        <f t="shared" si="196"/>
        <v>-6.9506314206024822E-3</v>
      </c>
      <c r="H2518">
        <f t="shared" si="197"/>
        <v>-1.8213132934904511E-2</v>
      </c>
      <c r="J2518">
        <f t="shared" si="198"/>
        <v>5.6014233138762082</v>
      </c>
      <c r="K2518">
        <f t="shared" si="199"/>
        <v>-2.0851894261807447E-2</v>
      </c>
      <c r="L2518">
        <f t="shared" si="195"/>
        <v>6.7810139929941178</v>
      </c>
    </row>
    <row r="2519" spans="1:12" x14ac:dyDescent="0.25">
      <c r="A2519" s="1">
        <v>38177.958333333336</v>
      </c>
      <c r="C2519">
        <v>74.901466369628906</v>
      </c>
      <c r="E2519">
        <f t="shared" si="196"/>
        <v>2.6020204644494616E-3</v>
      </c>
      <c r="H2519">
        <f t="shared" si="197"/>
        <v>6.8182215040043315E-3</v>
      </c>
      <c r="J2519">
        <f t="shared" si="198"/>
        <v>5.6396150587679097</v>
      </c>
      <c r="K2519">
        <f t="shared" si="199"/>
        <v>7.8060613933483847E-3</v>
      </c>
      <c r="L2519">
        <f t="shared" si="195"/>
        <v>6.8339470045325843</v>
      </c>
    </row>
    <row r="2520" spans="1:12" x14ac:dyDescent="0.25">
      <c r="A2520" s="1">
        <v>38180.958333333336</v>
      </c>
      <c r="C2520">
        <v>74.935005187988196</v>
      </c>
      <c r="E2520">
        <f t="shared" si="196"/>
        <v>4.4777252015038016E-4</v>
      </c>
      <c r="H2520">
        <f t="shared" si="197"/>
        <v>1.1733236796189052E-3</v>
      </c>
      <c r="J2520">
        <f t="shared" si="198"/>
        <v>5.6462321526602981</v>
      </c>
      <c r="K2520">
        <f t="shared" si="199"/>
        <v>1.3433175604511405E-3</v>
      </c>
      <c r="L2520">
        <f t="shared" si="195"/>
        <v>6.8431271655509658</v>
      </c>
    </row>
    <row r="2521" spans="1:12" x14ac:dyDescent="0.25">
      <c r="A2521" s="1">
        <v>38181.958333333336</v>
      </c>
      <c r="C2521">
        <v>74.988616943359304</v>
      </c>
      <c r="E2521">
        <f t="shared" si="196"/>
        <v>7.1544340641094273E-4</v>
      </c>
      <c r="H2521">
        <f t="shared" si="197"/>
        <v>1.8747168537436173E-3</v>
      </c>
      <c r="J2521">
        <f t="shared" si="198"/>
        <v>5.6568172392370393</v>
      </c>
      <c r="K2521">
        <f t="shared" si="199"/>
        <v>2.1463302192328282E-3</v>
      </c>
      <c r="L2521">
        <f t="shared" si="195"/>
        <v>6.8578147761804411</v>
      </c>
    </row>
    <row r="2522" spans="1:12" x14ac:dyDescent="0.25">
      <c r="A2522" s="1">
        <v>38182.958333333336</v>
      </c>
      <c r="C2522">
        <v>74.760696411132798</v>
      </c>
      <c r="E2522">
        <f t="shared" si="196"/>
        <v>-3.0394017321143663E-3</v>
      </c>
      <c r="H2522">
        <f t="shared" si="197"/>
        <v>-7.9643163965641018E-3</v>
      </c>
      <c r="J2522">
        <f t="shared" si="198"/>
        <v>5.6117645569462171</v>
      </c>
      <c r="K2522">
        <f t="shared" si="199"/>
        <v>-9.1182051963430988E-3</v>
      </c>
      <c r="L2522">
        <f t="shared" si="195"/>
        <v>6.7952838138527145</v>
      </c>
    </row>
    <row r="2523" spans="1:12" x14ac:dyDescent="0.25">
      <c r="A2523" s="1">
        <v>38183.958333333336</v>
      </c>
      <c r="C2523">
        <v>74.278015136718693</v>
      </c>
      <c r="E2523">
        <f t="shared" si="196"/>
        <v>-6.4563506974264495E-3</v>
      </c>
      <c r="H2523">
        <f t="shared" si="197"/>
        <v>-1.6917941178414352E-2</v>
      </c>
      <c r="J2523">
        <f t="shared" si="198"/>
        <v>5.5168250542646904</v>
      </c>
      <c r="K2523">
        <f t="shared" si="199"/>
        <v>-1.9369052092279349E-2</v>
      </c>
      <c r="L2523">
        <f t="shared" si="195"/>
        <v>6.6636656076803789</v>
      </c>
    </row>
    <row r="2524" spans="1:12" x14ac:dyDescent="0.25">
      <c r="A2524" s="1">
        <v>38184.958333333336</v>
      </c>
      <c r="C2524">
        <v>74.217681884765597</v>
      </c>
      <c r="E2524">
        <f t="shared" si="196"/>
        <v>-8.122625765113467E-4</v>
      </c>
      <c r="H2524">
        <f t="shared" si="197"/>
        <v>-2.1284176053701421E-3</v>
      </c>
      <c r="J2524">
        <f t="shared" si="198"/>
        <v>5.5050829466934461</v>
      </c>
      <c r="K2524">
        <f t="shared" si="199"/>
        <v>-2.4367877295340401E-3</v>
      </c>
      <c r="L2524">
        <f t="shared" si="195"/>
        <v>6.6474276690938652</v>
      </c>
    </row>
    <row r="2525" spans="1:12" x14ac:dyDescent="0.25">
      <c r="A2525" s="1">
        <v>38187.958333333336</v>
      </c>
      <c r="C2525">
        <v>73.902595520019503</v>
      </c>
      <c r="E2525">
        <f t="shared" si="196"/>
        <v>-4.2454352755899594E-3</v>
      </c>
      <c r="H2525">
        <f t="shared" si="197"/>
        <v>-1.1124554355113617E-2</v>
      </c>
      <c r="J2525">
        <f t="shared" si="198"/>
        <v>5.4438413522235463</v>
      </c>
      <c r="K2525">
        <f t="shared" si="199"/>
        <v>-1.2736305826769878E-2</v>
      </c>
      <c r="L2525">
        <f t="shared" si="195"/>
        <v>6.562763997338954</v>
      </c>
    </row>
    <row r="2526" spans="1:12" x14ac:dyDescent="0.25">
      <c r="A2526" s="1">
        <v>38188.958333333336</v>
      </c>
      <c r="C2526">
        <v>74.841140747070298</v>
      </c>
      <c r="E2526">
        <f t="shared" si="196"/>
        <v>1.2699760007705674E-2</v>
      </c>
      <c r="H2526">
        <f t="shared" si="197"/>
        <v>3.3277899987060176E-2</v>
      </c>
      <c r="J2526">
        <f t="shared" si="198"/>
        <v>5.625000960288264</v>
      </c>
      <c r="K2526">
        <f t="shared" si="199"/>
        <v>3.8099280023117021E-2</v>
      </c>
      <c r="L2526">
        <f t="shared" si="195"/>
        <v>6.8128005805992018</v>
      </c>
    </row>
    <row r="2527" spans="1:12" x14ac:dyDescent="0.25">
      <c r="A2527" s="1">
        <v>38189.958333333336</v>
      </c>
      <c r="C2527">
        <v>73.460166931152301</v>
      </c>
      <c r="E2527">
        <f t="shared" si="196"/>
        <v>-1.8452067968673491E-2</v>
      </c>
      <c r="H2527">
        <f t="shared" si="197"/>
        <v>-4.8350998132513999E-2</v>
      </c>
      <c r="J2527">
        <f t="shared" si="198"/>
        <v>5.3530265493619771</v>
      </c>
      <c r="K2527">
        <f t="shared" si="199"/>
        <v>-5.5356203906020474E-2</v>
      </c>
      <c r="L2527">
        <f t="shared" si="195"/>
        <v>6.4356698024884977</v>
      </c>
    </row>
    <row r="2528" spans="1:12" x14ac:dyDescent="0.25">
      <c r="A2528" s="1">
        <v>38190.958333333336</v>
      </c>
      <c r="C2528">
        <v>73.661270141601506</v>
      </c>
      <c r="E2528">
        <f t="shared" si="196"/>
        <v>2.7375817242245581E-3</v>
      </c>
      <c r="H2528">
        <f t="shared" si="197"/>
        <v>7.1734403461067298E-3</v>
      </c>
      <c r="J2528">
        <f t="shared" si="198"/>
        <v>5.3914261659849512</v>
      </c>
      <c r="K2528">
        <f t="shared" si="199"/>
        <v>8.2127451726736744E-3</v>
      </c>
      <c r="L2528">
        <f t="shared" si="195"/>
        <v>6.4885243185918071</v>
      </c>
    </row>
    <row r="2529" spans="1:12" x14ac:dyDescent="0.25">
      <c r="A2529" s="1">
        <v>38191.958333333336</v>
      </c>
      <c r="C2529">
        <v>73.044525146484304</v>
      </c>
      <c r="E2529">
        <f t="shared" si="196"/>
        <v>-8.3727173578681535E-3</v>
      </c>
      <c r="H2529">
        <f t="shared" si="197"/>
        <v>-2.1939505210019753E-2</v>
      </c>
      <c r="J2529">
        <f t="shared" si="198"/>
        <v>5.2731409435268874</v>
      </c>
      <c r="K2529">
        <f t="shared" si="199"/>
        <v>-2.5118152073604461E-2</v>
      </c>
      <c r="L2529">
        <f t="shared" si="195"/>
        <v>6.3255445780241377</v>
      </c>
    </row>
    <row r="2530" spans="1:12" x14ac:dyDescent="0.25">
      <c r="A2530" s="1">
        <v>38194.958333333336</v>
      </c>
      <c r="C2530">
        <v>72.903724670410099</v>
      </c>
      <c r="E2530">
        <f t="shared" si="196"/>
        <v>-1.9275979382690211E-3</v>
      </c>
      <c r="H2530">
        <f t="shared" si="197"/>
        <v>-5.0509939846153443E-3</v>
      </c>
      <c r="J2530">
        <f t="shared" si="198"/>
        <v>5.2465063403411039</v>
      </c>
      <c r="K2530">
        <f t="shared" si="199"/>
        <v>-5.7827938148070634E-3</v>
      </c>
      <c r="L2530">
        <f t="shared" si="195"/>
        <v>6.2889652579630537</v>
      </c>
    </row>
    <row r="2531" spans="1:12" x14ac:dyDescent="0.25">
      <c r="A2531" s="1">
        <v>38195.958333333336</v>
      </c>
      <c r="C2531">
        <v>73.5875244140625</v>
      </c>
      <c r="E2531">
        <f t="shared" si="196"/>
        <v>9.3794898236514435E-3</v>
      </c>
      <c r="H2531">
        <f t="shared" si="197"/>
        <v>2.4577608088005944E-2</v>
      </c>
      <c r="J2531">
        <f t="shared" si="198"/>
        <v>5.3754529170052461</v>
      </c>
      <c r="K2531">
        <f t="shared" si="199"/>
        <v>2.813846947095433E-2</v>
      </c>
      <c r="L2531">
        <f t="shared" si="195"/>
        <v>6.4659271148781396</v>
      </c>
    </row>
    <row r="2532" spans="1:12" x14ac:dyDescent="0.25">
      <c r="A2532" s="1">
        <v>38196.958333333336</v>
      </c>
      <c r="C2532">
        <v>73.808776855468693</v>
      </c>
      <c r="E2532">
        <f t="shared" si="196"/>
        <v>3.0066569458329084E-3</v>
      </c>
      <c r="H2532">
        <f t="shared" si="197"/>
        <v>7.8785133796322182E-3</v>
      </c>
      <c r="J2532">
        <f t="shared" si="198"/>
        <v>5.4178034947334544</v>
      </c>
      <c r="K2532">
        <f t="shared" si="199"/>
        <v>9.0199708374987253E-3</v>
      </c>
      <c r="L2532">
        <f t="shared" si="195"/>
        <v>6.5242495888917329</v>
      </c>
    </row>
    <row r="2533" spans="1:12" x14ac:dyDescent="0.25">
      <c r="A2533" s="1">
        <v>38197.958333333336</v>
      </c>
      <c r="C2533">
        <v>74.123802185058594</v>
      </c>
      <c r="E2533">
        <f t="shared" si="196"/>
        <v>4.2681283041281493E-3</v>
      </c>
      <c r="H2533">
        <f t="shared" si="197"/>
        <v>1.1184018182275641E-2</v>
      </c>
      <c r="J2533">
        <f t="shared" si="198"/>
        <v>5.4783963075265492</v>
      </c>
      <c r="K2533">
        <f t="shared" si="199"/>
        <v>1.2804384912384448E-2</v>
      </c>
      <c r="L2533">
        <f t="shared" si="195"/>
        <v>6.6077885918923682</v>
      </c>
    </row>
    <row r="2534" spans="1:12" x14ac:dyDescent="0.25">
      <c r="A2534" s="1">
        <v>38198.958333333336</v>
      </c>
      <c r="C2534">
        <v>74.304832458496094</v>
      </c>
      <c r="E2534">
        <f t="shared" si="196"/>
        <v>2.4422691241003935E-3</v>
      </c>
      <c r="H2534">
        <f t="shared" si="197"/>
        <v>6.3996160245535817E-3</v>
      </c>
      <c r="J2534">
        <f t="shared" si="198"/>
        <v>5.5134559403250512</v>
      </c>
      <c r="K2534">
        <f t="shared" si="199"/>
        <v>7.3268073723011806E-3</v>
      </c>
      <c r="L2534">
        <f t="shared" si="195"/>
        <v>6.6562025860620526</v>
      </c>
    </row>
    <row r="2535" spans="1:12" x14ac:dyDescent="0.25">
      <c r="A2535" s="1">
        <v>38201.958333333336</v>
      </c>
      <c r="C2535">
        <v>74.459030151367102</v>
      </c>
      <c r="E2535">
        <f t="shared" si="196"/>
        <v>2.0752040986988796E-3</v>
      </c>
      <c r="H2535">
        <f t="shared" si="197"/>
        <v>5.4377747616755701E-3</v>
      </c>
      <c r="J2535">
        <f t="shared" si="198"/>
        <v>5.5434368718869615</v>
      </c>
      <c r="K2535">
        <f t="shared" si="199"/>
        <v>6.2256122960966387E-3</v>
      </c>
      <c r="L2535">
        <f t="shared" si="195"/>
        <v>6.6976415227271504</v>
      </c>
    </row>
    <row r="2536" spans="1:12" x14ac:dyDescent="0.25">
      <c r="A2536" s="1">
        <v>38202.958333333336</v>
      </c>
      <c r="C2536">
        <v>73.882507324218693</v>
      </c>
      <c r="E2536">
        <f t="shared" si="196"/>
        <v>-7.7428194535491546E-3</v>
      </c>
      <c r="H2536">
        <f t="shared" si="197"/>
        <v>-2.0288948077501673E-2</v>
      </c>
      <c r="J2536">
        <f t="shared" si="198"/>
        <v>5.4309663690223386</v>
      </c>
      <c r="K2536">
        <f t="shared" si="199"/>
        <v>-2.3228458360647464E-2</v>
      </c>
      <c r="L2536">
        <f t="shared" si="195"/>
        <v>6.5420656355019391</v>
      </c>
    </row>
    <row r="2537" spans="1:12" x14ac:dyDescent="0.25">
      <c r="A2537" s="1">
        <v>38203.958333333336</v>
      </c>
      <c r="C2537">
        <v>73.875778198242102</v>
      </c>
      <c r="E2537">
        <f t="shared" si="196"/>
        <v>-9.1078744080319574E-5</v>
      </c>
      <c r="H2537">
        <f t="shared" si="197"/>
        <v>-2.3865878840331604E-4</v>
      </c>
      <c r="J2537">
        <f t="shared" si="198"/>
        <v>5.4296702211688483</v>
      </c>
      <c r="K2537">
        <f t="shared" si="199"/>
        <v>-2.7323623224095872E-4</v>
      </c>
      <c r="L2537">
        <f t="shared" si="195"/>
        <v>6.5402781061366211</v>
      </c>
    </row>
    <row r="2538" spans="1:12" x14ac:dyDescent="0.25">
      <c r="A2538" s="1">
        <v>38204.958333333336</v>
      </c>
      <c r="C2538">
        <v>72.669097900390597</v>
      </c>
      <c r="E2538">
        <f t="shared" si="196"/>
        <v>-1.6333909804827185E-2</v>
      </c>
      <c r="H2538">
        <f t="shared" si="197"/>
        <v>-4.2800668402622775E-2</v>
      </c>
      <c r="J2538">
        <f t="shared" si="198"/>
        <v>5.1972767064970053</v>
      </c>
      <c r="K2538">
        <f t="shared" si="199"/>
        <v>-4.9001729414481554E-2</v>
      </c>
      <c r="L2538">
        <f t="shared" si="195"/>
        <v>6.2197931680842569</v>
      </c>
    </row>
    <row r="2539" spans="1:12" x14ac:dyDescent="0.25">
      <c r="A2539" s="1">
        <v>38205.958333333336</v>
      </c>
      <c r="C2539">
        <v>71.630012512207003</v>
      </c>
      <c r="E2539">
        <f t="shared" si="196"/>
        <v>-1.4298861802411467E-2</v>
      </c>
      <c r="H2539">
        <f t="shared" si="197"/>
        <v>-3.7468116932975637E-2</v>
      </c>
      <c r="J2539">
        <f t="shared" si="198"/>
        <v>5.0025445351249456</v>
      </c>
      <c r="K2539">
        <f t="shared" si="199"/>
        <v>-4.28965854072344E-2</v>
      </c>
      <c r="L2539">
        <f t="shared" si="195"/>
        <v>5.9529852792341975</v>
      </c>
    </row>
    <row r="2540" spans="1:12" x14ac:dyDescent="0.25">
      <c r="A2540" s="1">
        <v>38208.958333333336</v>
      </c>
      <c r="C2540">
        <v>71.730575561523395</v>
      </c>
      <c r="E2540">
        <f t="shared" si="196"/>
        <v>1.403923380569827E-3</v>
      </c>
      <c r="H2540">
        <f t="shared" si="197"/>
        <v>3.6787798997579987E-3</v>
      </c>
      <c r="J2540">
        <f t="shared" si="198"/>
        <v>5.0209477954084072</v>
      </c>
      <c r="K2540">
        <f t="shared" si="199"/>
        <v>4.2117701417094811E-3</v>
      </c>
      <c r="L2540">
        <f t="shared" si="195"/>
        <v>5.9780578848873125</v>
      </c>
    </row>
    <row r="2541" spans="1:12" x14ac:dyDescent="0.25">
      <c r="A2541" s="1">
        <v>38209.958333333336</v>
      </c>
      <c r="C2541">
        <v>72.655677795410099</v>
      </c>
      <c r="E2541">
        <f t="shared" si="196"/>
        <v>1.2896902424730294E-2</v>
      </c>
      <c r="H2541">
        <f t="shared" si="197"/>
        <v>3.3794483421154362E-2</v>
      </c>
      <c r="J2541">
        <f t="shared" si="198"/>
        <v>5.1906281324388175</v>
      </c>
      <c r="K2541">
        <f t="shared" si="199"/>
        <v>3.8690707274190883E-2</v>
      </c>
      <c r="L2541">
        <f t="shared" si="195"/>
        <v>6.2093531725796565</v>
      </c>
    </row>
    <row r="2542" spans="1:12" x14ac:dyDescent="0.25">
      <c r="A2542" s="1">
        <v>38210.958333333336</v>
      </c>
      <c r="C2542">
        <v>72.508216857910099</v>
      </c>
      <c r="E2542">
        <f t="shared" si="196"/>
        <v>-2.0295858764848296E-3</v>
      </c>
      <c r="H2542">
        <f t="shared" si="197"/>
        <v>-5.3182387519001466E-3</v>
      </c>
      <c r="J2542">
        <f t="shared" si="198"/>
        <v>5.1630231327581777</v>
      </c>
      <c r="K2542">
        <f t="shared" si="199"/>
        <v>-6.0887576294544887E-3</v>
      </c>
      <c r="L2542">
        <f t="shared" si="195"/>
        <v>6.1715459260761349</v>
      </c>
    </row>
    <row r="2543" spans="1:12" x14ac:dyDescent="0.25">
      <c r="A2543" s="1">
        <v>38211.958333333336</v>
      </c>
      <c r="C2543">
        <v>71.717170715332003</v>
      </c>
      <c r="E2543">
        <f t="shared" si="196"/>
        <v>-1.0909744810415956E-2</v>
      </c>
      <c r="H2543">
        <f t="shared" si="197"/>
        <v>-2.858742184616761E-2</v>
      </c>
      <c r="J2543">
        <f t="shared" si="198"/>
        <v>5.0154256124604979</v>
      </c>
      <c r="K2543">
        <f t="shared" si="199"/>
        <v>-3.2729234431247867E-2</v>
      </c>
      <c r="L2543">
        <f t="shared" si="195"/>
        <v>5.9695559526583768</v>
      </c>
    </row>
    <row r="2544" spans="1:12" x14ac:dyDescent="0.25">
      <c r="A2544" s="1">
        <v>38212.958333333336</v>
      </c>
      <c r="C2544">
        <v>71.857948303222599</v>
      </c>
      <c r="E2544">
        <f t="shared" si="196"/>
        <v>1.9629551261772793E-3</v>
      </c>
      <c r="H2544">
        <f t="shared" si="197"/>
        <v>5.1436424253985388E-3</v>
      </c>
      <c r="J2544">
        <f t="shared" si="198"/>
        <v>5.0412231684221807</v>
      </c>
      <c r="K2544">
        <f t="shared" si="199"/>
        <v>5.8888653785318379E-3</v>
      </c>
      <c r="L2544">
        <f t="shared" si="195"/>
        <v>6.0047098640331953</v>
      </c>
    </row>
    <row r="2545" spans="1:12" x14ac:dyDescent="0.25">
      <c r="A2545" s="1">
        <v>38215.958333333336</v>
      </c>
      <c r="C2545">
        <v>72.602088928222599</v>
      </c>
      <c r="E2545">
        <f t="shared" si="196"/>
        <v>1.0355717670367026E-2</v>
      </c>
      <c r="H2545">
        <f t="shared" si="197"/>
        <v>2.713567317174553E-2</v>
      </c>
      <c r="J2545">
        <f t="shared" si="198"/>
        <v>5.178020152706317</v>
      </c>
      <c r="K2545">
        <f t="shared" si="199"/>
        <v>3.1067153011101079E-2</v>
      </c>
      <c r="L2545">
        <f t="shared" si="195"/>
        <v>6.1912591041663827</v>
      </c>
    </row>
    <row r="2546" spans="1:12" x14ac:dyDescent="0.25">
      <c r="A2546" s="1">
        <v>38216.958333333336</v>
      </c>
      <c r="C2546">
        <v>73.010978698730398</v>
      </c>
      <c r="E2546">
        <f t="shared" si="196"/>
        <v>5.631928454731483E-3</v>
      </c>
      <c r="H2546">
        <f t="shared" si="197"/>
        <v>1.4757660911475092E-2</v>
      </c>
      <c r="J2546">
        <f t="shared" si="198"/>
        <v>5.2544356183127405</v>
      </c>
      <c r="K2546">
        <f t="shared" si="199"/>
        <v>1.6895785364194449E-2</v>
      </c>
      <c r="L2546">
        <f t="shared" si="195"/>
        <v>6.2958652891244924</v>
      </c>
    </row>
    <row r="2547" spans="1:12" x14ac:dyDescent="0.25">
      <c r="A2547" s="1">
        <v>38217.958333333336</v>
      </c>
      <c r="C2547">
        <v>73.761825561523395</v>
      </c>
      <c r="E2547">
        <f t="shared" si="196"/>
        <v>1.0284026815902125E-2</v>
      </c>
      <c r="H2547">
        <f t="shared" si="197"/>
        <v>2.6947817567905593E-2</v>
      </c>
      <c r="J2547">
        <f t="shared" si="198"/>
        <v>5.3960311907773377</v>
      </c>
      <c r="K2547">
        <f t="shared" si="199"/>
        <v>3.0852080447706376E-2</v>
      </c>
      <c r="L2547">
        <f t="shared" si="195"/>
        <v>6.4901058315124835</v>
      </c>
    </row>
    <row r="2548" spans="1:12" x14ac:dyDescent="0.25">
      <c r="A2548" s="1">
        <v>38218.958333333336</v>
      </c>
      <c r="C2548">
        <v>73.547317504882798</v>
      </c>
      <c r="E2548">
        <f t="shared" si="196"/>
        <v>-2.9081175121090652E-3</v>
      </c>
      <c r="H2548">
        <f t="shared" si="197"/>
        <v>-7.620304923861879E-3</v>
      </c>
      <c r="J2548">
        <f t="shared" si="198"/>
        <v>5.3549117877249444</v>
      </c>
      <c r="K2548">
        <f t="shared" si="199"/>
        <v>-8.7243525363271957E-3</v>
      </c>
      <c r="L2548">
        <f t="shared" si="195"/>
        <v>6.4334838602402957</v>
      </c>
    </row>
    <row r="2549" spans="1:12" x14ac:dyDescent="0.25">
      <c r="A2549" s="1">
        <v>38219.958333333336</v>
      </c>
      <c r="C2549">
        <v>74.063514709472599</v>
      </c>
      <c r="E2549">
        <f t="shared" si="196"/>
        <v>7.0185728331360053E-3</v>
      </c>
      <c r="H2549">
        <f t="shared" si="197"/>
        <v>1.8391163663823665E-2</v>
      </c>
      <c r="J2549">
        <f t="shared" si="198"/>
        <v>5.4533948468183322</v>
      </c>
      <c r="K2549">
        <f t="shared" si="199"/>
        <v>2.1055718499408016E-2</v>
      </c>
      <c r="L2549">
        <f t="shared" si="195"/>
        <v>6.5689454853720006</v>
      </c>
    </row>
    <row r="2550" spans="1:12" x14ac:dyDescent="0.25">
      <c r="A2550" s="1">
        <v>38222.958333333336</v>
      </c>
      <c r="C2550">
        <v>73.875778198242102</v>
      </c>
      <c r="E2550">
        <f t="shared" si="196"/>
        <v>-2.5348042415611616E-3</v>
      </c>
      <c r="H2550">
        <f t="shared" si="197"/>
        <v>-6.6420910305601414E-3</v>
      </c>
      <c r="J2550">
        <f t="shared" si="198"/>
        <v>5.4171729018201775</v>
      </c>
      <c r="K2550">
        <f t="shared" si="199"/>
        <v>-7.6044127246834847E-3</v>
      </c>
      <c r="L2550">
        <f t="shared" si="195"/>
        <v>6.5189925127352852</v>
      </c>
    </row>
    <row r="2551" spans="1:12" x14ac:dyDescent="0.25">
      <c r="A2551" s="1">
        <v>38223.958333333336</v>
      </c>
      <c r="C2551">
        <v>73.976318359375</v>
      </c>
      <c r="E2551">
        <f t="shared" si="196"/>
        <v>1.3609353916124167E-3</v>
      </c>
      <c r="H2551">
        <f t="shared" si="197"/>
        <v>3.5661360390628716E-3</v>
      </c>
      <c r="J2551">
        <f t="shared" si="198"/>
        <v>5.4364912773351932</v>
      </c>
      <c r="K2551">
        <f t="shared" si="199"/>
        <v>4.0828061748372502E-3</v>
      </c>
      <c r="L2551">
        <f t="shared" si="195"/>
        <v>6.5456082956199984</v>
      </c>
    </row>
    <row r="2552" spans="1:12" x14ac:dyDescent="0.25">
      <c r="A2552" s="1">
        <v>38224.958333333336</v>
      </c>
      <c r="C2552">
        <v>74.479148864746094</v>
      </c>
      <c r="E2552">
        <f t="shared" si="196"/>
        <v>6.7971820783017112E-3</v>
      </c>
      <c r="H2552">
        <f t="shared" si="197"/>
        <v>1.7811040937648907E-2</v>
      </c>
      <c r="J2552">
        <f t="shared" si="198"/>
        <v>5.5333208460329812</v>
      </c>
      <c r="K2552">
        <f t="shared" si="199"/>
        <v>2.0391546234905134E-2</v>
      </c>
      <c r="L2552">
        <f t="shared" si="195"/>
        <v>6.6790833698157117</v>
      </c>
    </row>
    <row r="2553" spans="1:12" x14ac:dyDescent="0.25">
      <c r="A2553" s="1">
        <v>38225.958333333336</v>
      </c>
      <c r="C2553">
        <v>74.479148864746094</v>
      </c>
      <c r="E2553">
        <f t="shared" si="196"/>
        <v>0</v>
      </c>
      <c r="H2553">
        <f t="shared" si="197"/>
        <v>0</v>
      </c>
      <c r="J2553">
        <f t="shared" si="198"/>
        <v>5.5333208460329812</v>
      </c>
      <c r="K2553">
        <f t="shared" si="199"/>
        <v>0</v>
      </c>
      <c r="L2553">
        <f t="shared" si="195"/>
        <v>6.6790833698157117</v>
      </c>
    </row>
    <row r="2554" spans="1:12" x14ac:dyDescent="0.25">
      <c r="A2554" s="1">
        <v>38226.958333333336</v>
      </c>
      <c r="C2554">
        <v>74.713775634765597</v>
      </c>
      <c r="E2554">
        <f t="shared" si="196"/>
        <v>3.1502343084717221E-3</v>
      </c>
      <c r="H2554">
        <f t="shared" si="197"/>
        <v>8.2547372698003208E-3</v>
      </c>
      <c r="J2554">
        <f t="shared" si="198"/>
        <v>5.5789969558464927</v>
      </c>
      <c r="K2554">
        <f t="shared" si="199"/>
        <v>9.4507029254151664E-3</v>
      </c>
      <c r="L2554">
        <f t="shared" si="195"/>
        <v>6.7422054025579206</v>
      </c>
    </row>
    <row r="2555" spans="1:12" x14ac:dyDescent="0.25">
      <c r="A2555" s="1">
        <v>38229.958333333336</v>
      </c>
      <c r="C2555">
        <v>74.097030639648395</v>
      </c>
      <c r="E2555">
        <f t="shared" si="196"/>
        <v>-8.2547694836374585E-3</v>
      </c>
      <c r="H2555">
        <f t="shared" si="197"/>
        <v>-2.1630439719021979E-2</v>
      </c>
      <c r="J2555">
        <f t="shared" si="198"/>
        <v>5.4583207985004476</v>
      </c>
      <c r="K2555">
        <f t="shared" si="199"/>
        <v>-2.4764308450912376E-2</v>
      </c>
      <c r="L2555">
        <f t="shared" si="195"/>
        <v>6.5752393483295686</v>
      </c>
    </row>
    <row r="2556" spans="1:12" x14ac:dyDescent="0.25">
      <c r="A2556" s="1">
        <v>38230.958333333336</v>
      </c>
      <c r="C2556">
        <v>74.48583984375</v>
      </c>
      <c r="E2556">
        <f t="shared" si="196"/>
        <v>5.2472980461588659E-3</v>
      </c>
      <c r="H2556">
        <f t="shared" si="197"/>
        <v>1.3749792080828266E-2</v>
      </c>
      <c r="J2556">
        <f t="shared" si="198"/>
        <v>5.5333715745902889</v>
      </c>
      <c r="K2556">
        <f t="shared" si="199"/>
        <v>1.5741894138476598E-2</v>
      </c>
      <c r="L2556">
        <f t="shared" si="195"/>
        <v>6.6787460700861185</v>
      </c>
    </row>
    <row r="2557" spans="1:12" x14ac:dyDescent="0.25">
      <c r="A2557" s="1">
        <v>38231.958333333336</v>
      </c>
      <c r="C2557">
        <v>74.626632690429602</v>
      </c>
      <c r="E2557">
        <f t="shared" si="196"/>
        <v>1.8901961362716158E-3</v>
      </c>
      <c r="H2557">
        <f t="shared" si="197"/>
        <v>4.9529879258039741E-3</v>
      </c>
      <c r="J2557">
        <f t="shared" si="198"/>
        <v>5.5607782971882216</v>
      </c>
      <c r="K2557">
        <f t="shared" si="199"/>
        <v>5.6705884088148473E-3</v>
      </c>
      <c r="L2557">
        <f t="shared" si="195"/>
        <v>6.7166184901365664</v>
      </c>
    </row>
    <row r="2558" spans="1:12" x14ac:dyDescent="0.25">
      <c r="A2558" s="1">
        <v>38232.958333333336</v>
      </c>
      <c r="C2558">
        <v>75.471275329589801</v>
      </c>
      <c r="E2558">
        <f t="shared" si="196"/>
        <v>1.131824669972703E-2</v>
      </c>
      <c r="H2558">
        <f t="shared" si="197"/>
        <v>2.9657842468980226E-2</v>
      </c>
      <c r="J2558">
        <f t="shared" si="198"/>
        <v>5.7256989839311538</v>
      </c>
      <c r="K2558">
        <f t="shared" si="199"/>
        <v>3.3954740099181091E-2</v>
      </c>
      <c r="L2558">
        <f t="shared" si="195"/>
        <v>6.9446795253145073</v>
      </c>
    </row>
    <row r="2559" spans="1:12" x14ac:dyDescent="0.25">
      <c r="A2559" s="1">
        <v>38233.958333333336</v>
      </c>
      <c r="C2559">
        <v>75.162902832031193</v>
      </c>
      <c r="E2559">
        <f t="shared" si="196"/>
        <v>-4.0859584817126704E-3</v>
      </c>
      <c r="H2559">
        <f t="shared" si="197"/>
        <v>-1.0706668285322903E-2</v>
      </c>
      <c r="J2559">
        <f t="shared" si="198"/>
        <v>5.6643958242085928</v>
      </c>
      <c r="K2559">
        <f t="shared" si="199"/>
        <v>-1.2257875445138011E-2</v>
      </c>
      <c r="L2559">
        <f t="shared" si="195"/>
        <v>6.8595525086868019</v>
      </c>
    </row>
    <row r="2560" spans="1:12" x14ac:dyDescent="0.25">
      <c r="A2560" s="1">
        <v>38237.958333333336</v>
      </c>
      <c r="C2560">
        <v>75.658996582031193</v>
      </c>
      <c r="E2560">
        <f t="shared" si="196"/>
        <v>6.6002473468678158E-3</v>
      </c>
      <c r="H2560">
        <f t="shared" si="197"/>
        <v>1.7295001713863632E-2</v>
      </c>
      <c r="J2560">
        <f t="shared" si="198"/>
        <v>5.7623615596962816</v>
      </c>
      <c r="K2560">
        <f t="shared" si="199"/>
        <v>1.9800742040603447E-2</v>
      </c>
      <c r="L2560">
        <f t="shared" si="195"/>
        <v>6.9953767384252838</v>
      </c>
    </row>
    <row r="2561" spans="1:12" x14ac:dyDescent="0.25">
      <c r="A2561" s="1">
        <v>38238.958333333336</v>
      </c>
      <c r="C2561">
        <v>75.471275329589801</v>
      </c>
      <c r="E2561">
        <f t="shared" si="196"/>
        <v>-2.4811491153977627E-3</v>
      </c>
      <c r="H2561">
        <f t="shared" si="197"/>
        <v>-6.5014954664569385E-3</v>
      </c>
      <c r="J2561">
        <f t="shared" si="198"/>
        <v>5.7248975921398308</v>
      </c>
      <c r="K2561">
        <f t="shared" si="199"/>
        <v>-7.4434473461932882E-3</v>
      </c>
      <c r="L2561">
        <f t="shared" si="195"/>
        <v>6.9433070200060296</v>
      </c>
    </row>
    <row r="2562" spans="1:12" x14ac:dyDescent="0.25">
      <c r="A2562" s="1">
        <v>38239.958333333336</v>
      </c>
      <c r="C2562">
        <v>75.404258728027301</v>
      </c>
      <c r="E2562">
        <f t="shared" si="196"/>
        <v>-8.8797494503478624E-4</v>
      </c>
      <c r="H2562">
        <f t="shared" si="197"/>
        <v>-2.3268110101256419E-3</v>
      </c>
      <c r="J2562">
        <f t="shared" si="198"/>
        <v>5.7115768373905977</v>
      </c>
      <c r="K2562">
        <f t="shared" si="199"/>
        <v>-2.6639248351043587E-3</v>
      </c>
      <c r="L2562">
        <f t="shared" ref="L2562:L2625" si="200">L2563/(1+K2563)</f>
        <v>6.9248105719976811</v>
      </c>
    </row>
    <row r="2563" spans="1:12" x14ac:dyDescent="0.25">
      <c r="A2563" s="1">
        <v>38240.958333333336</v>
      </c>
      <c r="C2563">
        <v>75.793083190917898</v>
      </c>
      <c r="E2563">
        <f t="shared" ref="E2563:E2626" si="201">C2563/C2562-1</f>
        <v>5.1565318650372838E-3</v>
      </c>
      <c r="H2563">
        <f t="shared" ref="H2563:H2626" si="202">E2563*$F$3975</f>
        <v>1.3511952318837592E-2</v>
      </c>
      <c r="J2563">
        <f t="shared" ref="J2563:J2626" si="203">J2564/(1+H2564)</f>
        <v>5.7887513912827968</v>
      </c>
      <c r="K2563">
        <f t="shared" si="199"/>
        <v>1.5469595595111851E-2</v>
      </c>
      <c r="L2563">
        <f t="shared" si="200"/>
        <v>7.0319345911192404</v>
      </c>
    </row>
    <row r="2564" spans="1:12" x14ac:dyDescent="0.25">
      <c r="A2564" s="1">
        <v>38243.958333333336</v>
      </c>
      <c r="C2564">
        <v>76.041122436523395</v>
      </c>
      <c r="E2564">
        <f t="shared" si="201"/>
        <v>3.2725841879357453E-3</v>
      </c>
      <c r="H2564">
        <f t="shared" si="202"/>
        <v>8.5753375842757273E-3</v>
      </c>
      <c r="J2564">
        <f t="shared" si="203"/>
        <v>5.8383918886544919</v>
      </c>
      <c r="K2564">
        <f t="shared" ref="K2564:K2627" si="204">E2564*3</f>
        <v>9.817752563807236E-3</v>
      </c>
      <c r="L2564">
        <f t="shared" si="200"/>
        <v>7.1009723849797259</v>
      </c>
    </row>
    <row r="2565" spans="1:12" x14ac:dyDescent="0.25">
      <c r="A2565" s="1">
        <v>38244.958333333336</v>
      </c>
      <c r="C2565">
        <v>76.195289611816406</v>
      </c>
      <c r="E2565">
        <f t="shared" si="201"/>
        <v>2.0274184592909972E-3</v>
      </c>
      <c r="H2565">
        <f t="shared" si="202"/>
        <v>5.312559345945796E-3</v>
      </c>
      <c r="J2565">
        <f t="shared" si="203"/>
        <v>5.8694086920478572</v>
      </c>
      <c r="K2565">
        <f t="shared" si="204"/>
        <v>6.0822553778729915E-3</v>
      </c>
      <c r="L2565">
        <f t="shared" si="200"/>
        <v>7.1441623124563964</v>
      </c>
    </row>
    <row r="2566" spans="1:12" x14ac:dyDescent="0.25">
      <c r="A2566" s="1">
        <v>38245.958333333336</v>
      </c>
      <c r="C2566">
        <v>75.618782043457003</v>
      </c>
      <c r="E2566">
        <f t="shared" si="201"/>
        <v>-7.5661838323138886E-3</v>
      </c>
      <c r="H2566">
        <f t="shared" si="202"/>
        <v>-1.9826099761151374E-2</v>
      </c>
      <c r="J2566">
        <f t="shared" si="203"/>
        <v>5.7530412097803474</v>
      </c>
      <c r="K2566">
        <f t="shared" si="204"/>
        <v>-2.2698551496941666E-2</v>
      </c>
      <c r="L2566">
        <f t="shared" si="200"/>
        <v>6.9820001763045951</v>
      </c>
    </row>
    <row r="2567" spans="1:12" x14ac:dyDescent="0.25">
      <c r="A2567" s="1">
        <v>38246.958333333336</v>
      </c>
      <c r="C2567">
        <v>75.846694946289006</v>
      </c>
      <c r="E2567">
        <f t="shared" si="201"/>
        <v>3.0139721465101132E-3</v>
      </c>
      <c r="H2567">
        <f t="shared" si="202"/>
        <v>7.8976818140257497E-3</v>
      </c>
      <c r="J2567">
        <f t="shared" si="203"/>
        <v>5.7984768987181701</v>
      </c>
      <c r="K2567">
        <f t="shared" si="204"/>
        <v>9.0419164395303397E-3</v>
      </c>
      <c r="L2567">
        <f t="shared" si="200"/>
        <v>7.045130838479527</v>
      </c>
    </row>
    <row r="2568" spans="1:12" x14ac:dyDescent="0.25">
      <c r="A2568" s="1">
        <v>38247.958333333336</v>
      </c>
      <c r="C2568">
        <v>76.169158935546804</v>
      </c>
      <c r="E2568">
        <f t="shared" si="201"/>
        <v>4.2515232797704083E-3</v>
      </c>
      <c r="H2568">
        <f t="shared" si="202"/>
        <v>1.1140507097064243E-2</v>
      </c>
      <c r="J2568">
        <f t="shared" si="203"/>
        <v>5.863074871760503</v>
      </c>
      <c r="K2568">
        <f t="shared" si="204"/>
        <v>1.2754569839311225E-2</v>
      </c>
      <c r="L2568">
        <f t="shared" si="200"/>
        <v>7.1349884517859996</v>
      </c>
    </row>
    <row r="2569" spans="1:12" x14ac:dyDescent="0.25">
      <c r="A2569" s="1">
        <v>38250.958333333336</v>
      </c>
      <c r="C2569">
        <v>75.711395263671804</v>
      </c>
      <c r="E2569">
        <f t="shared" si="201"/>
        <v>-6.0098296774203641E-3</v>
      </c>
      <c r="H2569">
        <f t="shared" si="202"/>
        <v>-1.5747896875461648E-2</v>
      </c>
      <c r="J2569">
        <f t="shared" si="203"/>
        <v>5.7707437733069078</v>
      </c>
      <c r="K2569">
        <f t="shared" si="204"/>
        <v>-1.8029489032261092E-2</v>
      </c>
      <c r="L2569">
        <f t="shared" si="200"/>
        <v>7.0063482557492147</v>
      </c>
    </row>
    <row r="2570" spans="1:12" x14ac:dyDescent="0.25">
      <c r="A2570" s="1">
        <v>38251.958333333336</v>
      </c>
      <c r="C2570">
        <v>76.041259765625</v>
      </c>
      <c r="E2570">
        <f t="shared" si="201"/>
        <v>4.3568672959257704E-3</v>
      </c>
      <c r="H2570">
        <f t="shared" si="202"/>
        <v>1.1416545985336644E-2</v>
      </c>
      <c r="J2570">
        <f t="shared" si="203"/>
        <v>5.8366257349644606</v>
      </c>
      <c r="K2570">
        <f t="shared" si="204"/>
        <v>1.3070601887777311E-2</v>
      </c>
      <c r="L2570">
        <f t="shared" si="200"/>
        <v>7.0979254444872355</v>
      </c>
    </row>
    <row r="2571" spans="1:12" x14ac:dyDescent="0.25">
      <c r="A2571" s="1">
        <v>38252.958333333336</v>
      </c>
      <c r="C2571">
        <v>75.092063903808594</v>
      </c>
      <c r="E2571">
        <f t="shared" si="201"/>
        <v>-1.2482642511999709E-2</v>
      </c>
      <c r="H2571">
        <f t="shared" si="202"/>
        <v>-3.2708974723656761E-2</v>
      </c>
      <c r="J2571">
        <f t="shared" si="203"/>
        <v>5.6457156913280633</v>
      </c>
      <c r="K2571">
        <f t="shared" si="204"/>
        <v>-3.7447927535999126E-2</v>
      </c>
      <c r="L2571">
        <f t="shared" si="200"/>
        <v>6.8321228467861532</v>
      </c>
    </row>
    <row r="2572" spans="1:12" x14ac:dyDescent="0.25">
      <c r="A2572" s="1">
        <v>38253.958333333336</v>
      </c>
      <c r="C2572">
        <v>74.688186645507798</v>
      </c>
      <c r="E2572">
        <f t="shared" si="201"/>
        <v>-5.3784279896494924E-3</v>
      </c>
      <c r="H2572">
        <f t="shared" si="202"/>
        <v>-1.4093399294046642E-2</v>
      </c>
      <c r="J2572">
        <f t="shared" si="203"/>
        <v>5.5661483657895126</v>
      </c>
      <c r="K2572">
        <f t="shared" si="204"/>
        <v>-1.6135283968948477E-2</v>
      </c>
      <c r="L2572">
        <f t="shared" si="200"/>
        <v>6.7218846045425176</v>
      </c>
    </row>
    <row r="2573" spans="1:12" x14ac:dyDescent="0.25">
      <c r="A2573" s="1">
        <v>38254.958333333336</v>
      </c>
      <c r="C2573">
        <v>75.031471252441406</v>
      </c>
      <c r="E2573">
        <f t="shared" si="201"/>
        <v>4.5962370001422226E-3</v>
      </c>
      <c r="H2573">
        <f t="shared" si="202"/>
        <v>1.2043779970231951E-2</v>
      </c>
      <c r="J2573">
        <f t="shared" si="203"/>
        <v>5.6331858319887473</v>
      </c>
      <c r="K2573">
        <f t="shared" si="204"/>
        <v>1.3788711000426668E-2</v>
      </c>
      <c r="L2573">
        <f t="shared" si="200"/>
        <v>6.8145707287327717</v>
      </c>
    </row>
    <row r="2574" spans="1:12" x14ac:dyDescent="0.25">
      <c r="A2574" s="1">
        <v>38257.958333333336</v>
      </c>
      <c r="C2574">
        <v>74.553543090820298</v>
      </c>
      <c r="E2574">
        <f t="shared" si="201"/>
        <v>-6.3697026546785107E-3</v>
      </c>
      <c r="H2574">
        <f t="shared" si="202"/>
        <v>-1.6690892407501292E-2</v>
      </c>
      <c r="J2574">
        <f t="shared" si="203"/>
        <v>5.5391629333555628</v>
      </c>
      <c r="K2574">
        <f t="shared" si="204"/>
        <v>-1.9109107964035532E-2</v>
      </c>
      <c r="L2574">
        <f t="shared" si="200"/>
        <v>6.6843503609488613</v>
      </c>
    </row>
    <row r="2575" spans="1:12" x14ac:dyDescent="0.25">
      <c r="A2575" s="1">
        <v>38258.958333333336</v>
      </c>
      <c r="C2575">
        <v>74.910331726074205</v>
      </c>
      <c r="E2575">
        <f t="shared" si="201"/>
        <v>4.785669740997589E-3</v>
      </c>
      <c r="H2575">
        <f t="shared" si="202"/>
        <v>1.254016130347247E-2</v>
      </c>
      <c r="J2575">
        <f t="shared" si="203"/>
        <v>5.6086249300260578</v>
      </c>
      <c r="K2575">
        <f t="shared" si="204"/>
        <v>1.4357009222992767E-2</v>
      </c>
      <c r="L2575">
        <f t="shared" si="200"/>
        <v>6.7803176407307193</v>
      </c>
    </row>
    <row r="2576" spans="1:12" x14ac:dyDescent="0.25">
      <c r="A2576" s="1">
        <v>38259.958333333336</v>
      </c>
      <c r="C2576">
        <v>75.287284851074205</v>
      </c>
      <c r="E2576">
        <f t="shared" si="201"/>
        <v>5.0320578792577564E-3</v>
      </c>
      <c r="H2576">
        <f t="shared" si="202"/>
        <v>1.3185786088353824E-2</v>
      </c>
      <c r="J2576">
        <f t="shared" si="203"/>
        <v>5.6825790586031895</v>
      </c>
      <c r="K2576">
        <f t="shared" si="204"/>
        <v>1.5096173637773269E-2</v>
      </c>
      <c r="L2576">
        <f t="shared" si="200"/>
        <v>6.8826744931544477</v>
      </c>
    </row>
    <row r="2577" spans="1:12" x14ac:dyDescent="0.25">
      <c r="A2577" s="1">
        <v>38260.958333333336</v>
      </c>
      <c r="C2577">
        <v>75.233428955078097</v>
      </c>
      <c r="E2577">
        <f t="shared" si="201"/>
        <v>-7.153385342908436E-4</v>
      </c>
      <c r="H2577">
        <f t="shared" si="202"/>
        <v>-1.8744420513912914E-3</v>
      </c>
      <c r="J2577">
        <f t="shared" si="203"/>
        <v>5.6719273934553875</v>
      </c>
      <c r="K2577">
        <f t="shared" si="204"/>
        <v>-2.1460156028725308E-3</v>
      </c>
      <c r="L2577">
        <f t="shared" si="200"/>
        <v>6.8679041663026457</v>
      </c>
    </row>
    <row r="2578" spans="1:12" x14ac:dyDescent="0.25">
      <c r="A2578" s="1">
        <v>38261.958333333336</v>
      </c>
      <c r="C2578">
        <v>76.505752563476506</v>
      </c>
      <c r="E2578">
        <f t="shared" si="201"/>
        <v>1.6911679104219868E-2</v>
      </c>
      <c r="H2578">
        <f t="shared" si="202"/>
        <v>4.4314630001040183E-2</v>
      </c>
      <c r="J2578">
        <f t="shared" si="203"/>
        <v>5.9232767572891269</v>
      </c>
      <c r="K2578">
        <f t="shared" si="204"/>
        <v>5.0735037312659603E-2</v>
      </c>
      <c r="L2578">
        <f t="shared" si="200"/>
        <v>7.2163475404397808</v>
      </c>
    </row>
    <row r="2579" spans="1:12" x14ac:dyDescent="0.25">
      <c r="A2579" s="1">
        <v>38264.958333333336</v>
      </c>
      <c r="C2579">
        <v>76.633628845214801</v>
      </c>
      <c r="E2579">
        <f t="shared" si="201"/>
        <v>1.6714596935987203E-3</v>
      </c>
      <c r="H2579">
        <f t="shared" si="202"/>
        <v>4.3798204440265789E-3</v>
      </c>
      <c r="J2579">
        <f t="shared" si="203"/>
        <v>5.9492196459263296</v>
      </c>
      <c r="K2579">
        <f t="shared" si="204"/>
        <v>5.0143790807961608E-3</v>
      </c>
      <c r="L2579">
        <f t="shared" si="200"/>
        <v>7.2525330425863173</v>
      </c>
    </row>
    <row r="2580" spans="1:12" x14ac:dyDescent="0.25">
      <c r="A2580" s="1">
        <v>38265.958333333336</v>
      </c>
      <c r="C2580">
        <v>76.674018859863196</v>
      </c>
      <c r="E2580">
        <f t="shared" si="201"/>
        <v>5.2705340014602697E-4</v>
      </c>
      <c r="H2580">
        <f t="shared" si="202"/>
        <v>1.3810678569718981E-3</v>
      </c>
      <c r="J2580">
        <f t="shared" si="203"/>
        <v>5.9574359219533841</v>
      </c>
      <c r="K2580">
        <f t="shared" si="204"/>
        <v>1.5811602004380809E-3</v>
      </c>
      <c r="L2580">
        <f t="shared" si="200"/>
        <v>7.2640004591856169</v>
      </c>
    </row>
    <row r="2581" spans="1:12" x14ac:dyDescent="0.25">
      <c r="A2581" s="1">
        <v>38266.958333333336</v>
      </c>
      <c r="C2581">
        <v>77.199104309082003</v>
      </c>
      <c r="E2581">
        <f t="shared" si="201"/>
        <v>6.8482839040757693E-3</v>
      </c>
      <c r="H2581">
        <f t="shared" si="202"/>
        <v>1.7944945944218593E-2</v>
      </c>
      <c r="J2581">
        <f t="shared" si="203"/>
        <v>6.064341787538984</v>
      </c>
      <c r="K2581">
        <f t="shared" si="204"/>
        <v>2.0544851712227308E-2</v>
      </c>
      <c r="L2581">
        <f t="shared" si="200"/>
        <v>7.4132382714571365</v>
      </c>
    </row>
    <row r="2582" spans="1:12" x14ac:dyDescent="0.25">
      <c r="A2582" s="1">
        <v>38267.958333333336</v>
      </c>
      <c r="C2582">
        <v>76.371116638183594</v>
      </c>
      <c r="E2582">
        <f t="shared" si="201"/>
        <v>-1.0725353335492072E-2</v>
      </c>
      <c r="H2582">
        <f t="shared" si="202"/>
        <v>-2.8104250427395887E-2</v>
      </c>
      <c r="J2582">
        <f t="shared" si="203"/>
        <v>5.8939080072646668</v>
      </c>
      <c r="K2582">
        <f t="shared" si="204"/>
        <v>-3.2176060006476215E-2</v>
      </c>
      <c r="L2582">
        <f t="shared" si="200"/>
        <v>7.1747094719924256</v>
      </c>
    </row>
    <row r="2583" spans="1:12" x14ac:dyDescent="0.25">
      <c r="A2583" s="1">
        <v>38268.958333333336</v>
      </c>
      <c r="C2583">
        <v>75.738304138183594</v>
      </c>
      <c r="E2583">
        <f t="shared" si="201"/>
        <v>-8.2860186920930001E-3</v>
      </c>
      <c r="H2583">
        <f t="shared" si="202"/>
        <v>-2.1712323788723089E-2</v>
      </c>
      <c r="J2583">
        <f t="shared" si="203"/>
        <v>5.7659375682299885</v>
      </c>
      <c r="K2583">
        <f t="shared" si="204"/>
        <v>-2.4858056076279E-2</v>
      </c>
      <c r="L2583">
        <f t="shared" si="200"/>
        <v>6.9963601416066279</v>
      </c>
    </row>
    <row r="2584" spans="1:12" x14ac:dyDescent="0.25">
      <c r="A2584" s="1">
        <v>38271.958333333336</v>
      </c>
      <c r="C2584">
        <v>76.048011779785099</v>
      </c>
      <c r="E2584">
        <f t="shared" si="201"/>
        <v>4.0891810970107301E-3</v>
      </c>
      <c r="H2584">
        <f t="shared" si="202"/>
        <v>1.0715112686596669E-2</v>
      </c>
      <c r="J2584">
        <f t="shared" si="203"/>
        <v>5.8277202390174541</v>
      </c>
      <c r="K2584">
        <f t="shared" si="204"/>
        <v>1.226754329103219E-2</v>
      </c>
      <c r="L2584">
        <f t="shared" si="200"/>
        <v>7.0821882925234396</v>
      </c>
    </row>
    <row r="2585" spans="1:12" x14ac:dyDescent="0.25">
      <c r="A2585" s="1">
        <v>38272.958333333336</v>
      </c>
      <c r="C2585">
        <v>75.751777648925696</v>
      </c>
      <c r="E2585">
        <f t="shared" si="201"/>
        <v>-3.8953566822657049E-3</v>
      </c>
      <c r="H2585">
        <f t="shared" si="202"/>
        <v>-1.0207223601683113E-2</v>
      </c>
      <c r="J2585">
        <f t="shared" si="203"/>
        <v>5.7682353954497483</v>
      </c>
      <c r="K2585">
        <f t="shared" si="204"/>
        <v>-1.1686070046797115E-2</v>
      </c>
      <c r="L2585">
        <f t="shared" si="200"/>
        <v>6.9994253440524039</v>
      </c>
    </row>
    <row r="2586" spans="1:12" x14ac:dyDescent="0.25">
      <c r="A2586" s="1">
        <v>38273.958333333336</v>
      </c>
      <c r="C2586">
        <v>75.0853271484375</v>
      </c>
      <c r="E2586">
        <f t="shared" si="201"/>
        <v>-8.7978199478946362E-3</v>
      </c>
      <c r="H2586">
        <f t="shared" si="202"/>
        <v>-2.3053425588559034E-2</v>
      </c>
      <c r="J2586">
        <f t="shared" si="203"/>
        <v>5.6352578099834547</v>
      </c>
      <c r="K2586">
        <f t="shared" si="204"/>
        <v>-2.6393459843683909E-2</v>
      </c>
      <c r="L2586">
        <f t="shared" si="200"/>
        <v>6.8146862923052938</v>
      </c>
    </row>
    <row r="2587" spans="1:12" x14ac:dyDescent="0.25">
      <c r="A2587" s="1">
        <v>38274.958333333336</v>
      </c>
      <c r="C2587">
        <v>74.479476928710895</v>
      </c>
      <c r="E2587">
        <f t="shared" si="201"/>
        <v>-8.0688230675067807E-3</v>
      </c>
      <c r="H2587">
        <f t="shared" si="202"/>
        <v>-2.1143193799792449E-2</v>
      </c>
      <c r="J2587">
        <f t="shared" si="203"/>
        <v>5.5161104619951802</v>
      </c>
      <c r="K2587">
        <f t="shared" si="204"/>
        <v>-2.4206469202520342E-2</v>
      </c>
      <c r="L2587">
        <f t="shared" si="200"/>
        <v>6.6497267984457684</v>
      </c>
    </row>
    <row r="2588" spans="1:12" x14ac:dyDescent="0.25">
      <c r="A2588" s="1">
        <v>38275.958333333336</v>
      </c>
      <c r="C2588">
        <v>74.896881103515597</v>
      </c>
      <c r="E2588">
        <f t="shared" si="201"/>
        <v>5.6042844554913263E-3</v>
      </c>
      <c r="H2588">
        <f t="shared" si="202"/>
        <v>1.4685223775545111E-2</v>
      </c>
      <c r="J2588">
        <f t="shared" si="203"/>
        <v>5.5971157785002044</v>
      </c>
      <c r="K2588">
        <f t="shared" si="204"/>
        <v>1.6812853366473979E-2</v>
      </c>
      <c r="L2588">
        <f t="shared" si="200"/>
        <v>6.76152768003515</v>
      </c>
    </row>
    <row r="2589" spans="1:12" x14ac:dyDescent="0.25">
      <c r="A2589" s="1">
        <v>38278.958333333336</v>
      </c>
      <c r="C2589">
        <v>75.179595947265597</v>
      </c>
      <c r="E2589">
        <f t="shared" si="201"/>
        <v>3.7747211844409989E-3</v>
      </c>
      <c r="H2589">
        <f t="shared" si="202"/>
        <v>9.8911155784555897E-3</v>
      </c>
      <c r="J2589">
        <f t="shared" si="203"/>
        <v>5.652477497571347</v>
      </c>
      <c r="K2589">
        <f t="shared" si="204"/>
        <v>1.1324163553322997E-2</v>
      </c>
      <c r="L2589">
        <f t="shared" si="200"/>
        <v>6.8380963253541891</v>
      </c>
    </row>
    <row r="2590" spans="1:12" x14ac:dyDescent="0.25">
      <c r="A2590" s="1">
        <v>38279.958333333336</v>
      </c>
      <c r="C2590">
        <v>74.546806335449205</v>
      </c>
      <c r="E2590">
        <f t="shared" si="201"/>
        <v>-8.4170392756600654E-3</v>
      </c>
      <c r="H2590">
        <f t="shared" si="202"/>
        <v>-2.2055644439943706E-2</v>
      </c>
      <c r="J2590">
        <f t="shared" si="203"/>
        <v>5.527808463680131</v>
      </c>
      <c r="K2590">
        <f t="shared" si="204"/>
        <v>-2.5251117826980196E-2</v>
      </c>
      <c r="L2590">
        <f t="shared" si="200"/>
        <v>6.6654267493304298</v>
      </c>
    </row>
    <row r="2591" spans="1:12" x14ac:dyDescent="0.25">
      <c r="A2591" s="1">
        <v>38280.958333333336</v>
      </c>
      <c r="C2591">
        <v>74.398742675781193</v>
      </c>
      <c r="E2591">
        <f t="shared" si="201"/>
        <v>-1.9861838078180094E-3</v>
      </c>
      <c r="H2591">
        <f t="shared" si="202"/>
        <v>-5.2045098547044829E-3</v>
      </c>
      <c r="J2591">
        <f t="shared" si="203"/>
        <v>5.4990389300559892</v>
      </c>
      <c r="K2591">
        <f t="shared" si="204"/>
        <v>-5.9585514234540282E-3</v>
      </c>
      <c r="L2591">
        <f t="shared" si="200"/>
        <v>6.6257104612852782</v>
      </c>
    </row>
    <row r="2592" spans="1:12" x14ac:dyDescent="0.25">
      <c r="A2592" s="1">
        <v>38281.958333333336</v>
      </c>
      <c r="C2592">
        <v>74.883392333984304</v>
      </c>
      <c r="E2592">
        <f t="shared" si="201"/>
        <v>6.5142183963395883E-3</v>
      </c>
      <c r="H2592">
        <f t="shared" si="202"/>
        <v>1.706957518533608E-2</v>
      </c>
      <c r="J2592">
        <f t="shared" si="203"/>
        <v>5.5929051885196701</v>
      </c>
      <c r="K2592">
        <f t="shared" si="204"/>
        <v>1.9542655189018765E-2</v>
      </c>
      <c r="L2592">
        <f t="shared" si="200"/>
        <v>6.7551944362124505</v>
      </c>
    </row>
    <row r="2593" spans="1:12" x14ac:dyDescent="0.25">
      <c r="A2593" s="1">
        <v>38282.958333333336</v>
      </c>
      <c r="C2593">
        <v>74.041915893554602</v>
      </c>
      <c r="E2593">
        <f t="shared" si="201"/>
        <v>-1.1237157054486357E-2</v>
      </c>
      <c r="H2593">
        <f t="shared" si="202"/>
        <v>-2.9445358681674957E-2</v>
      </c>
      <c r="J2593">
        <f t="shared" si="203"/>
        <v>5.4282200891711074</v>
      </c>
      <c r="K2593">
        <f t="shared" si="204"/>
        <v>-3.3711471163459072E-2</v>
      </c>
      <c r="L2593">
        <f t="shared" si="200"/>
        <v>6.5274668937725151</v>
      </c>
    </row>
    <row r="2594" spans="1:12" x14ac:dyDescent="0.25">
      <c r="A2594" s="1">
        <v>38285.958333333336</v>
      </c>
      <c r="C2594">
        <v>73.954391479492102</v>
      </c>
      <c r="E2594">
        <f t="shared" si="201"/>
        <v>-1.1820927782085766E-3</v>
      </c>
      <c r="H2594">
        <f t="shared" si="202"/>
        <v>-3.097504616211862E-3</v>
      </c>
      <c r="J2594">
        <f t="shared" si="203"/>
        <v>5.4114061523870864</v>
      </c>
      <c r="K2594">
        <f t="shared" si="204"/>
        <v>-3.5462783346257298E-3</v>
      </c>
      <c r="L2594">
        <f t="shared" si="200"/>
        <v>6.5043186793471426</v>
      </c>
    </row>
    <row r="2595" spans="1:12" x14ac:dyDescent="0.25">
      <c r="A2595" s="1">
        <v>38286.958333333336</v>
      </c>
      <c r="C2595">
        <v>75.0853271484375</v>
      </c>
      <c r="E2595">
        <f t="shared" si="201"/>
        <v>1.5292339593640181E-2</v>
      </c>
      <c r="H2595">
        <f t="shared" si="202"/>
        <v>4.0071383022713923E-2</v>
      </c>
      <c r="J2595">
        <f t="shared" si="203"/>
        <v>5.6282486810108603</v>
      </c>
      <c r="K2595">
        <f t="shared" si="204"/>
        <v>4.5877018780920542E-2</v>
      </c>
      <c r="L2595">
        <f t="shared" si="200"/>
        <v>6.8027174295566439</v>
      </c>
    </row>
    <row r="2596" spans="1:12" x14ac:dyDescent="0.25">
      <c r="A2596" s="1">
        <v>38287.958333333336</v>
      </c>
      <c r="C2596">
        <v>75.987419128417898</v>
      </c>
      <c r="E2596">
        <f t="shared" si="201"/>
        <v>1.2014224539463436E-2</v>
      </c>
      <c r="H2596">
        <f t="shared" si="202"/>
        <v>3.1481552596565737E-2</v>
      </c>
      <c r="J2596">
        <f t="shared" si="203"/>
        <v>5.8054346878886554</v>
      </c>
      <c r="K2596">
        <f t="shared" si="204"/>
        <v>3.6042673618390308E-2</v>
      </c>
      <c r="L2596">
        <f t="shared" si="200"/>
        <v>7.0479055535882891</v>
      </c>
    </row>
    <row r="2597" spans="1:12" x14ac:dyDescent="0.25">
      <c r="A2597" s="1">
        <v>38288.958333333336</v>
      </c>
      <c r="C2597">
        <v>76.216278076171804</v>
      </c>
      <c r="E2597">
        <f t="shared" si="201"/>
        <v>3.0118005109127655E-3</v>
      </c>
      <c r="H2597">
        <f t="shared" si="202"/>
        <v>7.8919913543498959E-3</v>
      </c>
      <c r="J2597">
        <f t="shared" si="203"/>
        <v>5.8512511282537147</v>
      </c>
      <c r="K2597">
        <f t="shared" si="204"/>
        <v>9.0354015327382964E-3</v>
      </c>
      <c r="L2597">
        <f t="shared" si="200"/>
        <v>7.1115862102297758</v>
      </c>
    </row>
    <row r="2598" spans="1:12" x14ac:dyDescent="0.25">
      <c r="A2598" s="1">
        <v>38289.958333333336</v>
      </c>
      <c r="C2598">
        <v>76.202774047851506</v>
      </c>
      <c r="E2598">
        <f t="shared" si="201"/>
        <v>-1.771803696161145E-4</v>
      </c>
      <c r="H2598">
        <f t="shared" si="202"/>
        <v>-4.6427575136678611E-4</v>
      </c>
      <c r="J2598">
        <f t="shared" si="203"/>
        <v>5.8485345342397093</v>
      </c>
      <c r="K2598">
        <f t="shared" si="204"/>
        <v>-5.3154110884834349E-4</v>
      </c>
      <c r="L2598">
        <f t="shared" si="200"/>
        <v>7.1078061098099194</v>
      </c>
    </row>
    <row r="2599" spans="1:12" x14ac:dyDescent="0.25">
      <c r="A2599" s="1">
        <v>38292.958333333336</v>
      </c>
      <c r="C2599">
        <v>76.411483764648395</v>
      </c>
      <c r="E2599">
        <f t="shared" si="201"/>
        <v>2.7388729531792055E-3</v>
      </c>
      <c r="H2599">
        <f t="shared" si="202"/>
        <v>7.1768238264234502E-3</v>
      </c>
      <c r="J2599">
        <f t="shared" si="203"/>
        <v>5.8905084362347004</v>
      </c>
      <c r="K2599">
        <f t="shared" si="204"/>
        <v>8.2166188595376166E-3</v>
      </c>
      <c r="L2599">
        <f t="shared" si="200"/>
        <v>7.1662082435417203</v>
      </c>
    </row>
    <row r="2600" spans="1:12" x14ac:dyDescent="0.25">
      <c r="A2600" s="1">
        <v>38293.958333333336</v>
      </c>
      <c r="C2600">
        <v>76.438377380371094</v>
      </c>
      <c r="E2600">
        <f t="shared" si="201"/>
        <v>3.5195777385421678E-4</v>
      </c>
      <c r="H2600">
        <f t="shared" si="202"/>
        <v>9.2225487653958599E-4</v>
      </c>
      <c r="J2600">
        <f t="shared" si="203"/>
        <v>5.8959409863653152</v>
      </c>
      <c r="K2600">
        <f t="shared" si="204"/>
        <v>1.0558733215626503E-3</v>
      </c>
      <c r="L2600">
        <f t="shared" si="200"/>
        <v>7.1737748516428379</v>
      </c>
    </row>
    <row r="2601" spans="1:12" x14ac:dyDescent="0.25">
      <c r="A2601" s="1">
        <v>38294.958333333336</v>
      </c>
      <c r="C2601">
        <v>77.401062011718693</v>
      </c>
      <c r="E2601">
        <f t="shared" si="201"/>
        <v>1.2594257810538023E-2</v>
      </c>
      <c r="H2601">
        <f t="shared" si="202"/>
        <v>3.3001446608127823E-2</v>
      </c>
      <c r="J2601">
        <f t="shared" si="203"/>
        <v>6.0905155680315231</v>
      </c>
      <c r="K2601">
        <f t="shared" si="204"/>
        <v>3.778277343161407E-2</v>
      </c>
      <c r="L2601">
        <f t="shared" si="200"/>
        <v>7.44481996151187</v>
      </c>
    </row>
    <row r="2602" spans="1:12" x14ac:dyDescent="0.25">
      <c r="A2602" s="1">
        <v>38295.958333333336</v>
      </c>
      <c r="C2602">
        <v>78.457946777343693</v>
      </c>
      <c r="E2602">
        <f t="shared" si="201"/>
        <v>1.3654654576509273E-2</v>
      </c>
      <c r="H2602">
        <f t="shared" si="202"/>
        <v>3.5780064275168943E-2</v>
      </c>
      <c r="J2602">
        <f t="shared" si="203"/>
        <v>6.3084346065246075</v>
      </c>
      <c r="K2602">
        <f t="shared" si="204"/>
        <v>4.0963963729527819E-2</v>
      </c>
      <c r="L2602">
        <f t="shared" si="200"/>
        <v>7.7497892963881068</v>
      </c>
    </row>
    <row r="2603" spans="1:12" x14ac:dyDescent="0.25">
      <c r="A2603" s="1">
        <v>38296.958333333336</v>
      </c>
      <c r="C2603">
        <v>78.949333190917898</v>
      </c>
      <c r="E2603">
        <f t="shared" si="201"/>
        <v>6.2630547160342775E-3</v>
      </c>
      <c r="H2603">
        <f t="shared" si="202"/>
        <v>1.6411436777325955E-2</v>
      </c>
      <c r="J2603">
        <f t="shared" si="203"/>
        <v>6.4119650822334817</v>
      </c>
      <c r="K2603">
        <f t="shared" si="204"/>
        <v>1.8789164148102833E-2</v>
      </c>
      <c r="L2603">
        <f t="shared" si="200"/>
        <v>7.895401359591153</v>
      </c>
    </row>
    <row r="2604" spans="1:12" x14ac:dyDescent="0.25">
      <c r="A2604" s="1">
        <v>38299.958333333336</v>
      </c>
      <c r="C2604">
        <v>78.834915161132798</v>
      </c>
      <c r="E2604">
        <f t="shared" si="201"/>
        <v>-1.4492589761133656E-3</v>
      </c>
      <c r="H2604">
        <f t="shared" si="202"/>
        <v>-3.7975753268712901E-3</v>
      </c>
      <c r="J2604">
        <f t="shared" si="203"/>
        <v>6.3876151618404311</v>
      </c>
      <c r="K2604">
        <f t="shared" si="204"/>
        <v>-4.3477769283400969E-3</v>
      </c>
      <c r="L2604">
        <f t="shared" si="200"/>
        <v>7.8610739157199374</v>
      </c>
    </row>
    <row r="2605" spans="1:12" x14ac:dyDescent="0.25">
      <c r="A2605" s="1">
        <v>38300.958333333336</v>
      </c>
      <c r="C2605">
        <v>78.680061340332003</v>
      </c>
      <c r="E2605">
        <f t="shared" si="201"/>
        <v>-1.964279665732982E-3</v>
      </c>
      <c r="H2605">
        <f t="shared" si="202"/>
        <v>-5.1471131913686701E-3</v>
      </c>
      <c r="J2605">
        <f t="shared" si="203"/>
        <v>6.3547373835795362</v>
      </c>
      <c r="K2605">
        <f t="shared" si="204"/>
        <v>-5.8928389971989459E-3</v>
      </c>
      <c r="L2605">
        <f t="shared" si="200"/>
        <v>7.8147498727895197</v>
      </c>
    </row>
    <row r="2606" spans="1:12" x14ac:dyDescent="0.25">
      <c r="A2606" s="1">
        <v>38301.958333333336</v>
      </c>
      <c r="C2606">
        <v>78.740669250488196</v>
      </c>
      <c r="E2606">
        <f t="shared" si="201"/>
        <v>7.7030837449432177E-4</v>
      </c>
      <c r="H2606">
        <f t="shared" si="202"/>
        <v>2.018482635109889E-3</v>
      </c>
      <c r="J2606">
        <f t="shared" si="203"/>
        <v>6.3675643106389757</v>
      </c>
      <c r="K2606">
        <f t="shared" si="204"/>
        <v>2.3109251234829653E-3</v>
      </c>
      <c r="L2606">
        <f t="shared" si="200"/>
        <v>7.8328091746042841</v>
      </c>
    </row>
    <row r="2607" spans="1:12" x14ac:dyDescent="0.25">
      <c r="A2607" s="1">
        <v>38302.958333333336</v>
      </c>
      <c r="C2607">
        <v>79.339782714843693</v>
      </c>
      <c r="E2607">
        <f t="shared" si="201"/>
        <v>7.6086915447670656E-3</v>
      </c>
      <c r="H2607">
        <f t="shared" si="202"/>
        <v>1.9937485126137581E-2</v>
      </c>
      <c r="J2607">
        <f t="shared" si="203"/>
        <v>6.4945175293720645</v>
      </c>
      <c r="K2607">
        <f t="shared" si="204"/>
        <v>2.2826074634301197E-2</v>
      </c>
      <c r="L2607">
        <f t="shared" si="200"/>
        <v>8.0116014614200406</v>
      </c>
    </row>
    <row r="2608" spans="1:12" x14ac:dyDescent="0.25">
      <c r="A2608" s="1">
        <v>38303.958333333336</v>
      </c>
      <c r="C2608">
        <v>79.965827941894503</v>
      </c>
      <c r="E2608">
        <f t="shared" si="201"/>
        <v>7.8906849203366214E-3</v>
      </c>
      <c r="H2608">
        <f t="shared" si="202"/>
        <v>2.0676408329688145E-2</v>
      </c>
      <c r="J2608">
        <f t="shared" si="203"/>
        <v>6.6288008257136788</v>
      </c>
      <c r="K2608">
        <f t="shared" si="204"/>
        <v>2.3672054761009864E-2</v>
      </c>
      <c r="L2608">
        <f t="shared" si="200"/>
        <v>8.2012525299381629</v>
      </c>
    </row>
    <row r="2609" spans="1:12" x14ac:dyDescent="0.25">
      <c r="A2609" s="1">
        <v>38306.958333333336</v>
      </c>
      <c r="C2609">
        <v>80.162330627441406</v>
      </c>
      <c r="E2609">
        <f t="shared" si="201"/>
        <v>2.4573332210064969E-3</v>
      </c>
      <c r="H2609">
        <f t="shared" si="202"/>
        <v>6.4390893303430232E-3</v>
      </c>
      <c r="J2609">
        <f t="shared" si="203"/>
        <v>6.6714842663835006</v>
      </c>
      <c r="K2609">
        <f t="shared" si="204"/>
        <v>7.3719996630194906E-3</v>
      </c>
      <c r="L2609">
        <f t="shared" si="200"/>
        <v>8.2617121608252049</v>
      </c>
    </row>
    <row r="2610" spans="1:12" x14ac:dyDescent="0.25">
      <c r="A2610" s="1">
        <v>38307.958333333336</v>
      </c>
      <c r="C2610">
        <v>79.588401794433594</v>
      </c>
      <c r="E2610">
        <f t="shared" si="201"/>
        <v>-7.1595826682632202E-3</v>
      </c>
      <c r="H2610">
        <f t="shared" si="202"/>
        <v>-1.8760659716324509E-2</v>
      </c>
      <c r="J2610">
        <f t="shared" si="203"/>
        <v>6.5463228202590669</v>
      </c>
      <c r="K2610">
        <f t="shared" si="204"/>
        <v>-2.1478748004789661E-2</v>
      </c>
      <c r="L2610">
        <f t="shared" si="200"/>
        <v>8.0842609272347339</v>
      </c>
    </row>
    <row r="2611" spans="1:12" x14ac:dyDescent="0.25">
      <c r="A2611" s="1">
        <v>38308.958333333336</v>
      </c>
      <c r="C2611">
        <v>80.061027526855398</v>
      </c>
      <c r="E2611">
        <f t="shared" si="201"/>
        <v>5.9383744586620768E-3</v>
      </c>
      <c r="H2611">
        <f t="shared" si="202"/>
        <v>1.5560658721201331E-2</v>
      </c>
      <c r="J2611">
        <f t="shared" si="203"/>
        <v>6.6481879155439305</v>
      </c>
      <c r="K2611">
        <f t="shared" si="204"/>
        <v>1.781512337598623E-2</v>
      </c>
      <c r="L2611">
        <f t="shared" si="200"/>
        <v>8.2282830330570853</v>
      </c>
    </row>
    <row r="2612" spans="1:12" x14ac:dyDescent="0.25">
      <c r="A2612" s="1">
        <v>38309.958333333336</v>
      </c>
      <c r="C2612">
        <v>80.169021606445298</v>
      </c>
      <c r="E2612">
        <f t="shared" si="201"/>
        <v>1.3488969967776487E-3</v>
      </c>
      <c r="H2612">
        <f t="shared" si="202"/>
        <v>3.5345911516734187E-3</v>
      </c>
      <c r="J2612">
        <f t="shared" si="203"/>
        <v>6.6716865417248732</v>
      </c>
      <c r="K2612">
        <f t="shared" si="204"/>
        <v>4.0466909903329462E-3</v>
      </c>
      <c r="L2612">
        <f t="shared" si="200"/>
        <v>8.2615803518728672</v>
      </c>
    </row>
    <row r="2613" spans="1:12" x14ac:dyDescent="0.25">
      <c r="A2613" s="1">
        <v>38310.958333333336</v>
      </c>
      <c r="C2613">
        <v>79.277854919433594</v>
      </c>
      <c r="E2613">
        <f t="shared" si="201"/>
        <v>-1.1116097828741123E-2</v>
      </c>
      <c r="H2613">
        <f t="shared" si="202"/>
        <v>-2.912814034019319E-2</v>
      </c>
      <c r="J2613">
        <f t="shared" si="203"/>
        <v>6.4773527198317327</v>
      </c>
      <c r="K2613">
        <f t="shared" si="204"/>
        <v>-3.3348293486223368E-2</v>
      </c>
      <c r="L2613">
        <f t="shared" si="200"/>
        <v>7.9860707456385951</v>
      </c>
    </row>
    <row r="2614" spans="1:12" x14ac:dyDescent="0.25">
      <c r="A2614" s="1">
        <v>38313.958333333336</v>
      </c>
      <c r="C2614">
        <v>79.655929565429602</v>
      </c>
      <c r="E2614">
        <f t="shared" si="201"/>
        <v>4.7689817841340965E-3</v>
      </c>
      <c r="H2614">
        <f t="shared" si="202"/>
        <v>1.2496432905522058E-2</v>
      </c>
      <c r="J2614">
        <f t="shared" si="203"/>
        <v>6.5582965235005117</v>
      </c>
      <c r="K2614">
        <f t="shared" si="204"/>
        <v>1.4306945352402289E-2</v>
      </c>
      <c r="L2614">
        <f t="shared" si="200"/>
        <v>8.1003270233768649</v>
      </c>
    </row>
    <row r="2615" spans="1:12" x14ac:dyDescent="0.25">
      <c r="A2615" s="1">
        <v>38314.958333333336</v>
      </c>
      <c r="C2615">
        <v>79.777458190917898</v>
      </c>
      <c r="E2615">
        <f t="shared" si="201"/>
        <v>1.5256695408778498E-3</v>
      </c>
      <c r="H2615">
        <f t="shared" si="202"/>
        <v>3.9977982547568904E-3</v>
      </c>
      <c r="J2615">
        <f t="shared" si="203"/>
        <v>6.5845152698963405</v>
      </c>
      <c r="K2615">
        <f t="shared" si="204"/>
        <v>4.5770086226335494E-3</v>
      </c>
      <c r="L2615">
        <f t="shared" si="200"/>
        <v>8.1374022900090122</v>
      </c>
    </row>
    <row r="2616" spans="1:12" x14ac:dyDescent="0.25">
      <c r="A2616" s="1">
        <v>38315.958333333336</v>
      </c>
      <c r="C2616">
        <v>79.966514587402301</v>
      </c>
      <c r="E2616">
        <f t="shared" si="201"/>
        <v>2.3697971929861339E-3</v>
      </c>
      <c r="H2616">
        <f t="shared" si="202"/>
        <v>6.2097137213583935E-3</v>
      </c>
      <c r="J2616">
        <f t="shared" si="203"/>
        <v>6.6254032247163099</v>
      </c>
      <c r="K2616">
        <f t="shared" si="204"/>
        <v>7.1093915789584017E-3</v>
      </c>
      <c r="L2616">
        <f t="shared" si="200"/>
        <v>8.1952542693241988</v>
      </c>
    </row>
    <row r="2617" spans="1:12" x14ac:dyDescent="0.25">
      <c r="A2617" s="1">
        <v>38317.958333333336</v>
      </c>
      <c r="C2617">
        <v>79.905738830566406</v>
      </c>
      <c r="E2617">
        <f t="shared" si="201"/>
        <v>-7.600150781795767E-4</v>
      </c>
      <c r="H2617">
        <f t="shared" si="202"/>
        <v>-1.9915105281494878E-3</v>
      </c>
      <c r="J2617">
        <f t="shared" si="203"/>
        <v>6.6122086644410514</v>
      </c>
      <c r="K2617">
        <f t="shared" si="204"/>
        <v>-2.2800452345387301E-3</v>
      </c>
      <c r="L2617">
        <f t="shared" si="200"/>
        <v>8.1765687188815921</v>
      </c>
    </row>
    <row r="2618" spans="1:12" x14ac:dyDescent="0.25">
      <c r="A2618" s="1">
        <v>38320.958333333336</v>
      </c>
      <c r="C2618">
        <v>79.541183471679602</v>
      </c>
      <c r="E2618">
        <f t="shared" si="201"/>
        <v>-4.5623176034929047E-3</v>
      </c>
      <c r="H2618">
        <f t="shared" si="202"/>
        <v>-1.1954899055267216E-2</v>
      </c>
      <c r="J2618">
        <f t="shared" si="203"/>
        <v>6.5331603773252951</v>
      </c>
      <c r="K2618">
        <f t="shared" si="204"/>
        <v>-1.3686952810478714E-2</v>
      </c>
      <c r="L2618">
        <f t="shared" si="200"/>
        <v>8.0646564086746242</v>
      </c>
    </row>
    <row r="2619" spans="1:12" x14ac:dyDescent="0.25">
      <c r="A2619" s="1">
        <v>38321.958333333336</v>
      </c>
      <c r="C2619">
        <v>79.595153808593693</v>
      </c>
      <c r="E2619">
        <f t="shared" si="201"/>
        <v>6.7852066764007013E-4</v>
      </c>
      <c r="H2619">
        <f t="shared" si="202"/>
        <v>1.7779661114209341E-3</v>
      </c>
      <c r="J2619">
        <f t="shared" si="203"/>
        <v>6.5447761150766581</v>
      </c>
      <c r="K2619">
        <f t="shared" si="204"/>
        <v>2.0355620029202104E-3</v>
      </c>
      <c r="L2619">
        <f t="shared" si="200"/>
        <v>8.0810725168267297</v>
      </c>
    </row>
    <row r="2620" spans="1:12" x14ac:dyDescent="0.25">
      <c r="A2620" s="1">
        <v>38322.958333333336</v>
      </c>
      <c r="C2620">
        <v>80.499885559082003</v>
      </c>
      <c r="E2620">
        <f t="shared" si="201"/>
        <v>1.1366668788202361E-2</v>
      </c>
      <c r="H2620">
        <f t="shared" si="202"/>
        <v>2.9784725608226079E-2</v>
      </c>
      <c r="J2620">
        <f t="shared" si="203"/>
        <v>6.7397104758314876</v>
      </c>
      <c r="K2620">
        <f t="shared" si="204"/>
        <v>3.4100006364607083E-2</v>
      </c>
      <c r="L2620">
        <f t="shared" si="200"/>
        <v>8.3566371410833717</v>
      </c>
    </row>
    <row r="2621" spans="1:12" x14ac:dyDescent="0.25">
      <c r="A2621" s="1">
        <v>38323.958333333336</v>
      </c>
      <c r="C2621">
        <v>80.567367553710895</v>
      </c>
      <c r="E2621">
        <f t="shared" si="201"/>
        <v>8.3828683929443315E-4</v>
      </c>
      <c r="H2621">
        <f t="shared" si="202"/>
        <v>2.1966104541804384E-3</v>
      </c>
      <c r="J2621">
        <f t="shared" si="203"/>
        <v>6.7545149943208482</v>
      </c>
      <c r="K2621">
        <f t="shared" si="204"/>
        <v>2.5148605178832995E-3</v>
      </c>
      <c r="L2621">
        <f t="shared" si="200"/>
        <v>8.3776529178917603</v>
      </c>
    </row>
    <row r="2622" spans="1:12" x14ac:dyDescent="0.25">
      <c r="A2622" s="1">
        <v>38324.958333333336</v>
      </c>
      <c r="C2622">
        <v>80.513397216796804</v>
      </c>
      <c r="E2622">
        <f t="shared" si="201"/>
        <v>-6.6987837076981638E-4</v>
      </c>
      <c r="H2622">
        <f t="shared" si="202"/>
        <v>-1.7553202117557211E-3</v>
      </c>
      <c r="J2622">
        <f t="shared" si="203"/>
        <v>6.7426586576307095</v>
      </c>
      <c r="K2622">
        <f t="shared" si="204"/>
        <v>-2.0096351123094491E-3</v>
      </c>
      <c r="L2622">
        <f t="shared" si="200"/>
        <v>8.3608168924292237</v>
      </c>
    </row>
    <row r="2623" spans="1:12" x14ac:dyDescent="0.25">
      <c r="A2623" s="1">
        <v>38327.958333333336</v>
      </c>
      <c r="C2623">
        <v>80.486389160156193</v>
      </c>
      <c r="E2623">
        <f t="shared" si="201"/>
        <v>-3.3544798225182415E-4</v>
      </c>
      <c r="H2623">
        <f t="shared" si="202"/>
        <v>-8.7899333510744332E-4</v>
      </c>
      <c r="J2623">
        <f t="shared" si="203"/>
        <v>6.7367319056097479</v>
      </c>
      <c r="K2623">
        <f t="shared" si="204"/>
        <v>-1.0063439467554725E-3</v>
      </c>
      <c r="L2623">
        <f t="shared" si="200"/>
        <v>8.3524030349595968</v>
      </c>
    </row>
    <row r="2624" spans="1:12" x14ac:dyDescent="0.25">
      <c r="A2624" s="1">
        <v>38328.958333333336</v>
      </c>
      <c r="C2624">
        <v>79.736907958984304</v>
      </c>
      <c r="E2624">
        <f t="shared" si="201"/>
        <v>-9.3118999248498202E-3</v>
      </c>
      <c r="H2624">
        <f t="shared" si="202"/>
        <v>-2.4400498450415063E-2</v>
      </c>
      <c r="J2624">
        <f t="shared" si="203"/>
        <v>6.572352289186056</v>
      </c>
      <c r="K2624">
        <f t="shared" si="204"/>
        <v>-2.7935699774549461E-2</v>
      </c>
      <c r="L2624">
        <f t="shared" si="200"/>
        <v>8.1190728113789294</v>
      </c>
    </row>
    <row r="2625" spans="1:12" x14ac:dyDescent="0.25">
      <c r="A2625" s="1">
        <v>38329.958333333336</v>
      </c>
      <c r="C2625">
        <v>80.202804565429602</v>
      </c>
      <c r="E2625">
        <f t="shared" si="201"/>
        <v>5.8429229119965065E-3</v>
      </c>
      <c r="H2625">
        <f t="shared" si="202"/>
        <v>1.5310541630672083E-2</v>
      </c>
      <c r="J2625">
        <f t="shared" si="203"/>
        <v>6.6729785625210818</v>
      </c>
      <c r="K2625">
        <f t="shared" si="204"/>
        <v>1.7528768735989519E-2</v>
      </c>
      <c r="L2625">
        <f t="shared" si="200"/>
        <v>8.2613901610402518</v>
      </c>
    </row>
    <row r="2626" spans="1:12" x14ac:dyDescent="0.25">
      <c r="A2626" s="1">
        <v>38330.958333333336</v>
      </c>
      <c r="C2626">
        <v>80.486389160156193</v>
      </c>
      <c r="E2626">
        <f t="shared" si="201"/>
        <v>3.535843868093691E-3</v>
      </c>
      <c r="H2626">
        <f t="shared" si="202"/>
        <v>9.2651718253642153E-3</v>
      </c>
      <c r="J2626">
        <f t="shared" si="203"/>
        <v>6.7348048554898119</v>
      </c>
      <c r="K2626">
        <f t="shared" si="204"/>
        <v>1.0607531604281073E-2</v>
      </c>
      <c r="L2626">
        <f t="shared" ref="L2626:L2689" si="205">L2627/(1+K2627)</f>
        <v>8.3490231182687822</v>
      </c>
    </row>
    <row r="2627" spans="1:12" x14ac:dyDescent="0.25">
      <c r="A2627" s="1">
        <v>38331.958333333336</v>
      </c>
      <c r="C2627">
        <v>80.567367553710895</v>
      </c>
      <c r="E2627">
        <f t="shared" ref="E2627:E2690" si="206">C2627/C2626-1</f>
        <v>1.006112889392563E-3</v>
      </c>
      <c r="H2627">
        <f t="shared" ref="H2627:H2690" si="207">E2627*$F$3975</f>
        <v>2.636374552635861E-3</v>
      </c>
      <c r="J2627">
        <f t="shared" ref="J2627:J2690" si="208">J2628/(1+H2628)</f>
        <v>6.7525603236277938</v>
      </c>
      <c r="K2627">
        <f t="shared" si="204"/>
        <v>3.0183386681776891E-3</v>
      </c>
      <c r="L2627">
        <f t="shared" si="205"/>
        <v>8.3742232975881628</v>
      </c>
    </row>
    <row r="2628" spans="1:12" x14ac:dyDescent="0.25">
      <c r="A2628" s="1">
        <v>38334.958333333336</v>
      </c>
      <c r="C2628">
        <v>81.269569396972599</v>
      </c>
      <c r="E2628">
        <f t="shared" si="206"/>
        <v>8.7157103996673424E-3</v>
      </c>
      <c r="H2628">
        <f t="shared" si="207"/>
        <v>2.2838269291728806E-2</v>
      </c>
      <c r="J2628">
        <f t="shared" si="208"/>
        <v>6.9067771147074488</v>
      </c>
      <c r="K2628">
        <f t="shared" ref="K2628:K2691" si="209">E2628*3</f>
        <v>2.6147131199002027E-2</v>
      </c>
      <c r="L2628">
        <f t="shared" si="205"/>
        <v>8.5931852128399395</v>
      </c>
    </row>
    <row r="2629" spans="1:12" x14ac:dyDescent="0.25">
      <c r="A2629" s="1">
        <v>38335.958333333336</v>
      </c>
      <c r="C2629">
        <v>81.553131103515597</v>
      </c>
      <c r="E2629">
        <f t="shared" si="206"/>
        <v>3.4891498582685365E-3</v>
      </c>
      <c r="H2629">
        <f t="shared" si="207"/>
        <v>9.1428168684190864E-3</v>
      </c>
      <c r="J2629">
        <f t="shared" si="208"/>
        <v>6.9699245130182073</v>
      </c>
      <c r="K2629">
        <f t="shared" si="209"/>
        <v>1.046744957480561E-2</v>
      </c>
      <c r="L2629">
        <f t="shared" si="205"/>
        <v>8.6831339457423073</v>
      </c>
    </row>
    <row r="2630" spans="1:12" x14ac:dyDescent="0.25">
      <c r="A2630" s="1">
        <v>38336.958333333336</v>
      </c>
      <c r="C2630">
        <v>81.613906860351506</v>
      </c>
      <c r="E2630">
        <f t="shared" si="206"/>
        <v>7.4522898156748063E-4</v>
      </c>
      <c r="H2630">
        <f t="shared" si="207"/>
        <v>1.9527656822659605E-3</v>
      </c>
      <c r="J2630">
        <f t="shared" si="208"/>
        <v>6.9835351424152137</v>
      </c>
      <c r="K2630">
        <f t="shared" si="209"/>
        <v>2.2356869447024419E-3</v>
      </c>
      <c r="L2630">
        <f t="shared" si="205"/>
        <v>8.7025467149439066</v>
      </c>
    </row>
    <row r="2631" spans="1:12" x14ac:dyDescent="0.25">
      <c r="A2631" s="1">
        <v>38337.958333333336</v>
      </c>
      <c r="C2631">
        <v>81.566619873046804</v>
      </c>
      <c r="E2631">
        <f t="shared" si="206"/>
        <v>-5.7939864814482434E-4</v>
      </c>
      <c r="H2631">
        <f t="shared" si="207"/>
        <v>-1.5182310731779449E-3</v>
      </c>
      <c r="J2631">
        <f t="shared" si="208"/>
        <v>6.9729325223613685</v>
      </c>
      <c r="K2631">
        <f t="shared" si="209"/>
        <v>-1.738195944434473E-3</v>
      </c>
      <c r="L2631">
        <f t="shared" si="205"/>
        <v>8.6874199835377404</v>
      </c>
    </row>
    <row r="2632" spans="1:12" x14ac:dyDescent="0.25">
      <c r="A2632" s="1">
        <v>38338.958333333336</v>
      </c>
      <c r="C2632">
        <v>81.022605895996094</v>
      </c>
      <c r="E2632">
        <f t="shared" si="206"/>
        <v>-6.6695662747510154E-3</v>
      </c>
      <c r="H2632">
        <f t="shared" si="207"/>
        <v>-1.7476642024224432E-2</v>
      </c>
      <c r="J2632">
        <f t="shared" si="208"/>
        <v>6.8510690768089866</v>
      </c>
      <c r="K2632">
        <f t="shared" si="209"/>
        <v>-2.0008698824253046E-2</v>
      </c>
      <c r="L2632">
        <f t="shared" si="205"/>
        <v>8.5135960135273372</v>
      </c>
    </row>
    <row r="2633" spans="1:12" x14ac:dyDescent="0.25">
      <c r="A2633" s="1">
        <v>38341.958333333336</v>
      </c>
      <c r="C2633">
        <v>81.042976379394503</v>
      </c>
      <c r="E2633">
        <f t="shared" si="206"/>
        <v>2.5141728253674778E-4</v>
      </c>
      <c r="H2633">
        <f t="shared" si="207"/>
        <v>6.5880293629169543E-4</v>
      </c>
      <c r="J2633">
        <f t="shared" si="208"/>
        <v>6.8555825812335254</v>
      </c>
      <c r="K2633">
        <f t="shared" si="209"/>
        <v>7.5425184761024333E-4</v>
      </c>
      <c r="L2633">
        <f t="shared" si="205"/>
        <v>8.5200174090503467</v>
      </c>
    </row>
    <row r="2634" spans="1:12" x14ac:dyDescent="0.25">
      <c r="A2634" s="1">
        <v>38342.958333333336</v>
      </c>
      <c r="C2634">
        <v>81.667037963867102</v>
      </c>
      <c r="E2634">
        <f t="shared" si="206"/>
        <v>7.7003783961624439E-3</v>
      </c>
      <c r="H2634">
        <f t="shared" si="207"/>
        <v>2.0177737372558974E-2</v>
      </c>
      <c r="J2634">
        <f t="shared" si="208"/>
        <v>6.9939127260935452</v>
      </c>
      <c r="K2634">
        <f t="shared" si="209"/>
        <v>2.3101135188487332E-2</v>
      </c>
      <c r="L2634">
        <f t="shared" si="205"/>
        <v>8.716839483025085</v>
      </c>
    </row>
    <row r="2635" spans="1:12" x14ac:dyDescent="0.25">
      <c r="A2635" s="1">
        <v>38343.958333333336</v>
      </c>
      <c r="C2635">
        <v>81.863731384277301</v>
      </c>
      <c r="E2635">
        <f t="shared" si="206"/>
        <v>2.4084799120205336E-3</v>
      </c>
      <c r="H2635">
        <f t="shared" si="207"/>
        <v>6.3110762395849765E-3</v>
      </c>
      <c r="J2635">
        <f t="shared" si="208"/>
        <v>7.0380518425209253</v>
      </c>
      <c r="K2635">
        <f t="shared" si="209"/>
        <v>7.2254397360616007E-3</v>
      </c>
      <c r="L2635">
        <f t="shared" si="205"/>
        <v>8.7798224813986057</v>
      </c>
    </row>
    <row r="2636" spans="1:12" x14ac:dyDescent="0.25">
      <c r="A2636" s="1">
        <v>38344.958333333336</v>
      </c>
      <c r="C2636">
        <v>81.924789428710895</v>
      </c>
      <c r="E2636">
        <f t="shared" si="206"/>
        <v>7.4584976034119954E-4</v>
      </c>
      <c r="H2636">
        <f t="shared" si="207"/>
        <v>1.9543923440244011E-3</v>
      </c>
      <c r="J2636">
        <f t="shared" si="208"/>
        <v>7.0518069571587949</v>
      </c>
      <c r="K2636">
        <f t="shared" si="209"/>
        <v>2.2375492810235986E-3</v>
      </c>
      <c r="L2636">
        <f t="shared" si="205"/>
        <v>8.7994677668793742</v>
      </c>
    </row>
    <row r="2637" spans="1:12" x14ac:dyDescent="0.25">
      <c r="A2637" s="1">
        <v>38348.958333333336</v>
      </c>
      <c r="C2637">
        <v>81.755233764648395</v>
      </c>
      <c r="E2637">
        <f t="shared" si="206"/>
        <v>-2.0696502883299495E-3</v>
      </c>
      <c r="H2637">
        <f t="shared" si="207"/>
        <v>-5.4232217980060039E-3</v>
      </c>
      <c r="J2637">
        <f t="shared" si="208"/>
        <v>7.0135634439534007</v>
      </c>
      <c r="K2637">
        <f t="shared" si="209"/>
        <v>-6.2089508649898484E-3</v>
      </c>
      <c r="L2637">
        <f t="shared" si="205"/>
        <v>8.744832303876759</v>
      </c>
    </row>
    <row r="2638" spans="1:12" x14ac:dyDescent="0.25">
      <c r="A2638" s="1">
        <v>38349.958333333336</v>
      </c>
      <c r="C2638">
        <v>82.202911376953097</v>
      </c>
      <c r="E2638">
        <f t="shared" si="206"/>
        <v>5.4758281725846292E-3</v>
      </c>
      <c r="H2638">
        <f t="shared" si="207"/>
        <v>1.4348622506490829E-2</v>
      </c>
      <c r="J2638">
        <f t="shared" si="208"/>
        <v>7.1141984182360121</v>
      </c>
      <c r="K2638">
        <f t="shared" si="209"/>
        <v>1.6427484517753888E-2</v>
      </c>
      <c r="L2638">
        <f t="shared" si="205"/>
        <v>8.8884879011590492</v>
      </c>
    </row>
    <row r="2639" spans="1:12" x14ac:dyDescent="0.25">
      <c r="A2639" s="1">
        <v>38350.958333333336</v>
      </c>
      <c r="C2639">
        <v>82.3250732421875</v>
      </c>
      <c r="E2639">
        <f t="shared" si="206"/>
        <v>1.4861014432228092E-3</v>
      </c>
      <c r="H2639">
        <f t="shared" si="207"/>
        <v>3.8941157288159495E-3</v>
      </c>
      <c r="J2639">
        <f t="shared" si="208"/>
        <v>7.1419019301943827</v>
      </c>
      <c r="K2639">
        <f t="shared" si="209"/>
        <v>4.4583043296684277E-3</v>
      </c>
      <c r="L2639">
        <f t="shared" si="205"/>
        <v>8.9281154852529916</v>
      </c>
    </row>
    <row r="2640" spans="1:12" x14ac:dyDescent="0.25">
      <c r="A2640" s="1">
        <v>38351.958333333336</v>
      </c>
      <c r="C2640">
        <v>82.169013977050696</v>
      </c>
      <c r="E2640">
        <f t="shared" si="206"/>
        <v>-1.8956468423381168E-3</v>
      </c>
      <c r="H2640">
        <f t="shared" si="207"/>
        <v>-4.9672707194339189E-3</v>
      </c>
      <c r="J2640">
        <f t="shared" si="208"/>
        <v>7.1064261698554594</v>
      </c>
      <c r="K2640">
        <f t="shared" si="209"/>
        <v>-5.6869405270143503E-3</v>
      </c>
      <c r="L2640">
        <f t="shared" si="205"/>
        <v>8.8773418234700419</v>
      </c>
    </row>
    <row r="2641" spans="1:12" x14ac:dyDescent="0.25">
      <c r="A2641" s="1">
        <v>38352.958333333336</v>
      </c>
      <c r="C2641">
        <v>81.992652893066406</v>
      </c>
      <c r="E2641">
        <f t="shared" si="206"/>
        <v>-2.1463210454678583E-3</v>
      </c>
      <c r="H2641">
        <f t="shared" si="207"/>
        <v>-5.6241265226952422E-3</v>
      </c>
      <c r="J2641">
        <f t="shared" si="208"/>
        <v>7.0664587299519992</v>
      </c>
      <c r="K2641">
        <f t="shared" si="209"/>
        <v>-6.4389631364035749E-3</v>
      </c>
      <c r="L2641">
        <f t="shared" si="205"/>
        <v>8.8201809467194643</v>
      </c>
    </row>
    <row r="2642" spans="1:12" x14ac:dyDescent="0.25">
      <c r="A2642" s="1">
        <v>38355.958333333336</v>
      </c>
      <c r="C2642">
        <v>81.606002807617102</v>
      </c>
      <c r="E2642">
        <f t="shared" si="206"/>
        <v>-4.7156674629562634E-3</v>
      </c>
      <c r="H2642">
        <f t="shared" si="207"/>
        <v>-1.2356730372012965E-2</v>
      </c>
      <c r="J2642">
        <f t="shared" si="208"/>
        <v>6.9791404047410248</v>
      </c>
      <c r="K2642">
        <f t="shared" si="209"/>
        <v>-1.414700238886879E-2</v>
      </c>
      <c r="L2642">
        <f t="shared" si="205"/>
        <v>8.6954018257959689</v>
      </c>
    </row>
    <row r="2643" spans="1:12" x14ac:dyDescent="0.25">
      <c r="A2643" s="1">
        <v>38356.958333333336</v>
      </c>
      <c r="C2643">
        <v>80.608818054199205</v>
      </c>
      <c r="E2643">
        <f t="shared" si="206"/>
        <v>-1.2219502476658706E-2</v>
      </c>
      <c r="H2643">
        <f t="shared" si="207"/>
        <v>-3.2019453994654314E-2</v>
      </c>
      <c r="J2643">
        <f t="shared" si="208"/>
        <v>6.7556721396291861</v>
      </c>
      <c r="K2643">
        <f t="shared" si="209"/>
        <v>-3.6658507429976117E-2</v>
      </c>
      <c r="L2643">
        <f t="shared" si="205"/>
        <v>8.3766413733583995</v>
      </c>
    </row>
    <row r="2644" spans="1:12" x14ac:dyDescent="0.25">
      <c r="A2644" s="1">
        <v>38357.958333333336</v>
      </c>
      <c r="C2644">
        <v>80.052558898925696</v>
      </c>
      <c r="E2644">
        <f t="shared" si="206"/>
        <v>-6.9007233786692046E-3</v>
      </c>
      <c r="H2644">
        <f t="shared" si="207"/>
        <v>-1.8082356067704038E-2</v>
      </c>
      <c r="J2644">
        <f t="shared" si="208"/>
        <v>6.633513670523743</v>
      </c>
      <c r="K2644">
        <f t="shared" si="209"/>
        <v>-2.0702170136007614E-2</v>
      </c>
      <c r="L2644">
        <f t="shared" si="205"/>
        <v>8.2032267184788132</v>
      </c>
    </row>
    <row r="2645" spans="1:12" x14ac:dyDescent="0.25">
      <c r="A2645" s="1">
        <v>38358.958333333336</v>
      </c>
      <c r="C2645">
        <v>80.459579467773395</v>
      </c>
      <c r="E2645">
        <f t="shared" si="206"/>
        <v>5.0844167187908962E-3</v>
      </c>
      <c r="H2645">
        <f t="shared" si="207"/>
        <v>1.3322984919226625E-2</v>
      </c>
      <c r="J2645">
        <f t="shared" si="208"/>
        <v>6.7218918731176149</v>
      </c>
      <c r="K2645">
        <f t="shared" si="209"/>
        <v>1.5253250156372689E-2</v>
      </c>
      <c r="L2645">
        <f t="shared" si="205"/>
        <v>8.3283525877052114</v>
      </c>
    </row>
    <row r="2646" spans="1:12" x14ac:dyDescent="0.25">
      <c r="A2646" s="1">
        <v>38359.958333333336</v>
      </c>
      <c r="C2646">
        <v>80.344268798828097</v>
      </c>
      <c r="E2646">
        <f t="shared" si="206"/>
        <v>-1.4331502812724439E-3</v>
      </c>
      <c r="H2646">
        <f t="shared" si="207"/>
        <v>-3.7553648019863313E-3</v>
      </c>
      <c r="J2646">
        <f t="shared" si="208"/>
        <v>6.6966487169745506</v>
      </c>
      <c r="K2646">
        <f t="shared" si="209"/>
        <v>-4.2994508438173318E-3</v>
      </c>
      <c r="L2646">
        <f t="shared" si="205"/>
        <v>8.2925452451443942</v>
      </c>
    </row>
    <row r="2647" spans="1:12" x14ac:dyDescent="0.25">
      <c r="A2647" s="1">
        <v>38362.958333333336</v>
      </c>
      <c r="C2647">
        <v>80.724082946777301</v>
      </c>
      <c r="E2647">
        <f t="shared" si="206"/>
        <v>4.7273334318371774E-3</v>
      </c>
      <c r="H2647">
        <f t="shared" si="207"/>
        <v>1.2387299370595274E-2</v>
      </c>
      <c r="J2647">
        <f t="shared" si="208"/>
        <v>6.7796021094114272</v>
      </c>
      <c r="K2647">
        <f t="shared" si="209"/>
        <v>1.4182000295511532E-2</v>
      </c>
      <c r="L2647">
        <f t="shared" si="205"/>
        <v>8.410150124261575</v>
      </c>
    </row>
    <row r="2648" spans="1:12" x14ac:dyDescent="0.25">
      <c r="A2648" s="1">
        <v>38363.958333333336</v>
      </c>
      <c r="C2648">
        <v>80.167877197265597</v>
      </c>
      <c r="E2648">
        <f t="shared" si="206"/>
        <v>-6.8902083394173363E-3</v>
      </c>
      <c r="H2648">
        <f t="shared" si="207"/>
        <v>-1.8054802915174275E-2</v>
      </c>
      <c r="J2648">
        <f t="shared" si="208"/>
        <v>6.6571977294827045</v>
      </c>
      <c r="K2648">
        <f t="shared" si="209"/>
        <v>-2.0670625018252009E-2</v>
      </c>
      <c r="L2648">
        <f t="shared" si="205"/>
        <v>8.2363070646957581</v>
      </c>
    </row>
    <row r="2649" spans="1:12" x14ac:dyDescent="0.25">
      <c r="A2649" s="1">
        <v>38364.958333333336</v>
      </c>
      <c r="C2649">
        <v>80.432411193847599</v>
      </c>
      <c r="E2649">
        <f t="shared" si="206"/>
        <v>3.2997505463574495E-3</v>
      </c>
      <c r="H2649">
        <f t="shared" si="207"/>
        <v>8.6465231309334253E-3</v>
      </c>
      <c r="J2649">
        <f t="shared" si="208"/>
        <v>6.7147593436378736</v>
      </c>
      <c r="K2649">
        <f t="shared" si="209"/>
        <v>9.8992516390723484E-3</v>
      </c>
      <c r="L2649">
        <f t="shared" si="205"/>
        <v>8.3178403409058514</v>
      </c>
    </row>
    <row r="2650" spans="1:12" x14ac:dyDescent="0.25">
      <c r="A2650" s="1">
        <v>38365.958333333336</v>
      </c>
      <c r="C2650">
        <v>79.787994384765597</v>
      </c>
      <c r="E2650">
        <f t="shared" si="206"/>
        <v>-8.0119046478528411E-3</v>
      </c>
      <c r="H2650">
        <f t="shared" si="207"/>
        <v>-2.0994047243045232E-2</v>
      </c>
      <c r="J2650">
        <f t="shared" si="208"/>
        <v>6.5737893687518607</v>
      </c>
      <c r="K2650">
        <f t="shared" si="209"/>
        <v>-2.4035713943558523E-2</v>
      </c>
      <c r="L2650">
        <f t="shared" si="205"/>
        <v>8.1179151098436471</v>
      </c>
    </row>
    <row r="2651" spans="1:12" x14ac:dyDescent="0.25">
      <c r="A2651" s="1">
        <v>38366.958333333336</v>
      </c>
      <c r="C2651">
        <v>80.208564758300696</v>
      </c>
      <c r="E2651">
        <f t="shared" si="206"/>
        <v>5.2710984500621283E-3</v>
      </c>
      <c r="H2651">
        <f t="shared" si="207"/>
        <v>1.3812157626339664E-2</v>
      </c>
      <c r="J2651">
        <f t="shared" si="208"/>
        <v>6.6645875837154174</v>
      </c>
      <c r="K2651">
        <f t="shared" si="209"/>
        <v>1.5813295350186385E-2</v>
      </c>
      <c r="L2651">
        <f t="shared" si="205"/>
        <v>8.2462860991033455</v>
      </c>
    </row>
    <row r="2652" spans="1:12" x14ac:dyDescent="0.25">
      <c r="A2652" s="1">
        <v>38370.958333333336</v>
      </c>
      <c r="C2652">
        <v>81.042976379394503</v>
      </c>
      <c r="E2652">
        <f t="shared" si="206"/>
        <v>1.0403023961446101E-2</v>
      </c>
      <c r="H2652">
        <f t="shared" si="207"/>
        <v>2.7259632523916989E-2</v>
      </c>
      <c r="J2652">
        <f t="shared" si="208"/>
        <v>6.8462617921709592</v>
      </c>
      <c r="K2652">
        <f t="shared" si="209"/>
        <v>3.1209071884338302E-2</v>
      </c>
      <c r="L2652">
        <f t="shared" si="205"/>
        <v>8.5036450347490806</v>
      </c>
    </row>
    <row r="2653" spans="1:12" x14ac:dyDescent="0.25">
      <c r="A2653" s="1">
        <v>38371.958333333336</v>
      </c>
      <c r="C2653">
        <v>80.194999694824205</v>
      </c>
      <c r="E2653">
        <f t="shared" si="206"/>
        <v>-1.0463296419427892E-2</v>
      </c>
      <c r="H2653">
        <f t="shared" si="207"/>
        <v>-2.7417567857141816E-2</v>
      </c>
      <c r="J2653">
        <f t="shared" si="208"/>
        <v>6.6585539449163544</v>
      </c>
      <c r="K2653">
        <f t="shared" si="209"/>
        <v>-3.1389889258283676E-2</v>
      </c>
      <c r="L2653">
        <f t="shared" si="205"/>
        <v>8.2367165588165534</v>
      </c>
    </row>
    <row r="2654" spans="1:12" x14ac:dyDescent="0.25">
      <c r="A2654" s="1">
        <v>38372.958333333336</v>
      </c>
      <c r="C2654">
        <v>79.706611633300696</v>
      </c>
      <c r="E2654">
        <f t="shared" si="206"/>
        <v>-6.090006401671344E-3</v>
      </c>
      <c r="H2654">
        <f t="shared" si="207"/>
        <v>-1.5957988484223966E-2</v>
      </c>
      <c r="J2654">
        <f t="shared" si="208"/>
        <v>6.5522968177417953</v>
      </c>
      <c r="K2654">
        <f t="shared" si="209"/>
        <v>-1.8270019205014032E-2</v>
      </c>
      <c r="L2654">
        <f t="shared" si="205"/>
        <v>8.0862315891007182</v>
      </c>
    </row>
    <row r="2655" spans="1:12" x14ac:dyDescent="0.25">
      <c r="A2655" s="1">
        <v>38373.958333333336</v>
      </c>
      <c r="C2655">
        <v>79.218177795410099</v>
      </c>
      <c r="E2655">
        <f t="shared" si="206"/>
        <v>-6.1278961416362243E-3</v>
      </c>
      <c r="H2655">
        <f t="shared" si="207"/>
        <v>-1.6057273114510044E-2</v>
      </c>
      <c r="J2655">
        <f t="shared" si="208"/>
        <v>6.4470847982119803</v>
      </c>
      <c r="K2655">
        <f t="shared" si="209"/>
        <v>-1.8383688424908673E-2</v>
      </c>
      <c r="L2655">
        <f t="shared" si="205"/>
        <v>7.937576827035036</v>
      </c>
    </row>
    <row r="2656" spans="1:12" x14ac:dyDescent="0.25">
      <c r="A2656" s="1">
        <v>38376.958333333336</v>
      </c>
      <c r="C2656">
        <v>79.0621337890625</v>
      </c>
      <c r="E2656">
        <f t="shared" si="206"/>
        <v>-1.9698005014783249E-3</v>
      </c>
      <c r="H2656">
        <f t="shared" si="207"/>
        <v>-5.1615797497656032E-3</v>
      </c>
      <c r="J2656">
        <f t="shared" si="208"/>
        <v>6.4138076558725077</v>
      </c>
      <c r="K2656">
        <f t="shared" si="209"/>
        <v>-5.9094015044349746E-3</v>
      </c>
      <c r="L2656">
        <f t="shared" si="205"/>
        <v>7.8906704985917866</v>
      </c>
    </row>
    <row r="2657" spans="1:12" x14ac:dyDescent="0.25">
      <c r="A2657" s="1">
        <v>38377.958333333336</v>
      </c>
      <c r="C2657">
        <v>79.2860107421875</v>
      </c>
      <c r="E2657">
        <f t="shared" si="206"/>
        <v>2.8316583729235401E-3</v>
      </c>
      <c r="H2657">
        <f t="shared" si="207"/>
        <v>7.4199547136713888E-3</v>
      </c>
      <c r="J2657">
        <f t="shared" si="208"/>
        <v>6.4613978182212799</v>
      </c>
      <c r="K2657">
        <f t="shared" si="209"/>
        <v>8.4949751187706202E-3</v>
      </c>
      <c r="L2657">
        <f t="shared" si="205"/>
        <v>7.9577015481477416</v>
      </c>
    </row>
    <row r="2658" spans="1:12" x14ac:dyDescent="0.25">
      <c r="A2658" s="1">
        <v>38378.958333333336</v>
      </c>
      <c r="C2658">
        <v>79.523468017578097</v>
      </c>
      <c r="E2658">
        <f t="shared" si="206"/>
        <v>2.9949454281756882E-3</v>
      </c>
      <c r="H2658">
        <f t="shared" si="207"/>
        <v>7.8478250270131774E-3</v>
      </c>
      <c r="J2658">
        <f t="shared" si="208"/>
        <v>6.5121057377286045</v>
      </c>
      <c r="K2658">
        <f t="shared" si="209"/>
        <v>8.9848362845270646E-3</v>
      </c>
      <c r="L2658">
        <f t="shared" si="205"/>
        <v>8.0292001937589763</v>
      </c>
    </row>
    <row r="2659" spans="1:12" x14ac:dyDescent="0.25">
      <c r="A2659" s="1">
        <v>38379.958333333336</v>
      </c>
      <c r="C2659">
        <v>79.659111022949205</v>
      </c>
      <c r="E2659">
        <f t="shared" si="206"/>
        <v>1.7056978116336552E-3</v>
      </c>
      <c r="H2659">
        <f t="shared" si="207"/>
        <v>4.4695365226784904E-3</v>
      </c>
      <c r="J2659">
        <f t="shared" si="208"/>
        <v>6.5412118321629267</v>
      </c>
      <c r="K2659">
        <f t="shared" si="209"/>
        <v>5.1170934349009656E-3</v>
      </c>
      <c r="L2659">
        <f t="shared" si="205"/>
        <v>8.0702863613579652</v>
      </c>
    </row>
    <row r="2660" spans="1:12" x14ac:dyDescent="0.25">
      <c r="A2660" s="1">
        <v>38380.958333333336</v>
      </c>
      <c r="C2660">
        <v>79.659111022949205</v>
      </c>
      <c r="E2660">
        <f t="shared" si="206"/>
        <v>0</v>
      </c>
      <c r="H2660">
        <f t="shared" si="207"/>
        <v>0</v>
      </c>
      <c r="J2660">
        <f t="shared" si="208"/>
        <v>6.5412118321629267</v>
      </c>
      <c r="K2660">
        <f t="shared" si="209"/>
        <v>0</v>
      </c>
      <c r="L2660">
        <f t="shared" si="205"/>
        <v>8.0702863613579652</v>
      </c>
    </row>
    <row r="2661" spans="1:12" x14ac:dyDescent="0.25">
      <c r="A2661" s="1">
        <v>38383.958333333336</v>
      </c>
      <c r="C2661">
        <v>80.154312133789006</v>
      </c>
      <c r="E2661">
        <f t="shared" si="206"/>
        <v>6.2165031027918705E-3</v>
      </c>
      <c r="H2661">
        <f t="shared" si="207"/>
        <v>1.628945495020661E-2</v>
      </c>
      <c r="J2661">
        <f t="shared" si="208"/>
        <v>6.6477646076227028</v>
      </c>
      <c r="K2661">
        <f t="shared" si="209"/>
        <v>1.8649509308375611E-2</v>
      </c>
      <c r="L2661">
        <f t="shared" si="205"/>
        <v>8.2207932419753664</v>
      </c>
    </row>
    <row r="2662" spans="1:12" x14ac:dyDescent="0.25">
      <c r="A2662" s="1">
        <v>38384.958333333336</v>
      </c>
      <c r="C2662">
        <v>80.663101196289006</v>
      </c>
      <c r="E2662">
        <f t="shared" si="206"/>
        <v>6.3476193476748044E-3</v>
      </c>
      <c r="H2662">
        <f t="shared" si="207"/>
        <v>1.663302626818787E-2</v>
      </c>
      <c r="J2662">
        <f t="shared" si="208"/>
        <v>6.7583370509660217</v>
      </c>
      <c r="K2662">
        <f t="shared" si="209"/>
        <v>1.9042858043024413E-2</v>
      </c>
      <c r="L2662">
        <f t="shared" si="205"/>
        <v>8.3773406406833573</v>
      </c>
    </row>
    <row r="2663" spans="1:12" x14ac:dyDescent="0.25">
      <c r="A2663" s="1">
        <v>38385.958333333336</v>
      </c>
      <c r="C2663">
        <v>80.907287597656193</v>
      </c>
      <c r="E2663">
        <f t="shared" si="206"/>
        <v>3.0272379532367832E-3</v>
      </c>
      <c r="H2663">
        <f t="shared" si="207"/>
        <v>7.9324429582702024E-3</v>
      </c>
      <c r="J2663">
        <f t="shared" si="208"/>
        <v>6.8119471741155735</v>
      </c>
      <c r="K2663">
        <f t="shared" si="209"/>
        <v>9.0817138597103497E-3</v>
      </c>
      <c r="L2663">
        <f t="shared" si="205"/>
        <v>8.4534212512873665</v>
      </c>
    </row>
    <row r="2664" spans="1:12" x14ac:dyDescent="0.25">
      <c r="A2664" s="1">
        <v>38386.958333333336</v>
      </c>
      <c r="C2664">
        <v>80.696998596191406</v>
      </c>
      <c r="E2664">
        <f t="shared" si="206"/>
        <v>-2.5991354760344088E-3</v>
      </c>
      <c r="H2664">
        <f t="shared" si="207"/>
        <v>-6.8106618055626521E-3</v>
      </c>
      <c r="J2664">
        <f t="shared" si="208"/>
        <v>6.7655533056753141</v>
      </c>
      <c r="K2664">
        <f t="shared" si="209"/>
        <v>-7.7974064281032263E-3</v>
      </c>
      <c r="L2664">
        <f t="shared" si="205"/>
        <v>8.3875064900831138</v>
      </c>
    </row>
    <row r="2665" spans="1:12" x14ac:dyDescent="0.25">
      <c r="A2665" s="1">
        <v>38387.958333333336</v>
      </c>
      <c r="C2665">
        <v>81.558502197265597</v>
      </c>
      <c r="E2665">
        <f t="shared" si="206"/>
        <v>1.0675782446199378E-2</v>
      </c>
      <c r="H2665">
        <f t="shared" si="207"/>
        <v>2.7974357020343236E-2</v>
      </c>
      <c r="J2665">
        <f t="shared" si="208"/>
        <v>6.9548153092884384</v>
      </c>
      <c r="K2665">
        <f t="shared" si="209"/>
        <v>3.2027347338598133E-2</v>
      </c>
      <c r="L2665">
        <f t="shared" si="205"/>
        <v>8.6561360737457509</v>
      </c>
    </row>
    <row r="2666" spans="1:12" x14ac:dyDescent="0.25">
      <c r="A2666" s="1">
        <v>38390.958333333336</v>
      </c>
      <c r="C2666">
        <v>81.449943542480398</v>
      </c>
      <c r="E2666">
        <f t="shared" si="206"/>
        <v>-1.3310525801789597E-3</v>
      </c>
      <c r="H2666">
        <f t="shared" si="207"/>
        <v>-3.487832416820295E-3</v>
      </c>
      <c r="J2666">
        <f t="shared" si="208"/>
        <v>6.9305580789997041</v>
      </c>
      <c r="K2666">
        <f t="shared" si="209"/>
        <v>-3.993157740536879E-3</v>
      </c>
      <c r="L2666">
        <f t="shared" si="205"/>
        <v>8.6215707569797324</v>
      </c>
    </row>
    <row r="2667" spans="1:12" x14ac:dyDescent="0.25">
      <c r="A2667" s="1">
        <v>38391.958333333336</v>
      </c>
      <c r="C2667">
        <v>81.544944763183594</v>
      </c>
      <c r="E2667">
        <f t="shared" si="206"/>
        <v>1.1663755255231223E-3</v>
      </c>
      <c r="H2667">
        <f t="shared" si="207"/>
        <v>3.0563198093635007E-3</v>
      </c>
      <c r="J2667">
        <f t="shared" si="208"/>
        <v>6.9517400809464958</v>
      </c>
      <c r="K2667">
        <f t="shared" si="209"/>
        <v>3.4991265765693669E-3</v>
      </c>
      <c r="L2667">
        <f t="shared" si="205"/>
        <v>8.6517387243472541</v>
      </c>
    </row>
    <row r="2668" spans="1:12" x14ac:dyDescent="0.25">
      <c r="A2668" s="1">
        <v>38392.958333333336</v>
      </c>
      <c r="C2668">
        <v>80.934432983398395</v>
      </c>
      <c r="E2668">
        <f t="shared" si="206"/>
        <v>-7.4868133341459142E-3</v>
      </c>
      <c r="H2668">
        <f t="shared" si="207"/>
        <v>-1.9618120752228813E-2</v>
      </c>
      <c r="J2668">
        <f t="shared" si="208"/>
        <v>6.8153600046003788</v>
      </c>
      <c r="K2668">
        <f t="shared" si="209"/>
        <v>-2.2460440002437743E-2</v>
      </c>
      <c r="L2668">
        <f t="shared" si="205"/>
        <v>8.4574168658122861</v>
      </c>
    </row>
    <row r="2669" spans="1:12" x14ac:dyDescent="0.25">
      <c r="A2669" s="1">
        <v>38393.958333333336</v>
      </c>
      <c r="C2669">
        <v>81.226119995117102</v>
      </c>
      <c r="E2669">
        <f t="shared" si="206"/>
        <v>3.6039915394050492E-3</v>
      </c>
      <c r="H2669">
        <f t="shared" si="207"/>
        <v>9.4437430258337059E-3</v>
      </c>
      <c r="J2669">
        <f t="shared" si="208"/>
        <v>6.8797225131123687</v>
      </c>
      <c r="K2669">
        <f t="shared" si="209"/>
        <v>1.0811974618215148E-2</v>
      </c>
      <c r="L2669">
        <f t="shared" si="205"/>
        <v>8.5488582423011135</v>
      </c>
    </row>
    <row r="2670" spans="1:12" x14ac:dyDescent="0.25">
      <c r="A2670" s="1">
        <v>38394.958333333336</v>
      </c>
      <c r="C2670">
        <v>81.924789428710895</v>
      </c>
      <c r="E2670">
        <f t="shared" si="206"/>
        <v>8.6015364717137999E-3</v>
      </c>
      <c r="H2670">
        <f t="shared" si="207"/>
        <v>2.253909288577606E-2</v>
      </c>
      <c r="J2670">
        <f t="shared" si="208"/>
        <v>7.0347852178637726</v>
      </c>
      <c r="K2670">
        <f t="shared" si="209"/>
        <v>2.58046094151414E-2</v>
      </c>
      <c r="L2670">
        <f t="shared" si="205"/>
        <v>8.7694581901891056</v>
      </c>
    </row>
    <row r="2671" spans="1:12" x14ac:dyDescent="0.25">
      <c r="A2671" s="1">
        <v>38397.958333333336</v>
      </c>
      <c r="C2671">
        <v>81.863731384277301</v>
      </c>
      <c r="E2671">
        <f t="shared" si="206"/>
        <v>-7.4529388307709166E-4</v>
      </c>
      <c r="H2671">
        <f t="shared" si="207"/>
        <v>-1.9529357473651856E-3</v>
      </c>
      <c r="J2671">
        <f t="shared" si="208"/>
        <v>7.0210467343367702</v>
      </c>
      <c r="K2671">
        <f t="shared" si="209"/>
        <v>-2.235881649231275E-3</v>
      </c>
      <c r="L2671">
        <f t="shared" si="205"/>
        <v>8.7498507195479611</v>
      </c>
    </row>
    <row r="2672" spans="1:12" x14ac:dyDescent="0.25">
      <c r="A2672" s="1">
        <v>38398.958333333336</v>
      </c>
      <c r="C2672">
        <v>82.169013977050696</v>
      </c>
      <c r="E2672">
        <f t="shared" si="206"/>
        <v>3.7291556054337427E-3</v>
      </c>
      <c r="H2672">
        <f t="shared" si="207"/>
        <v>9.7717175126546679E-3</v>
      </c>
      <c r="J2672">
        <f t="shared" si="208"/>
        <v>7.0896544196678555</v>
      </c>
      <c r="K2672">
        <f t="shared" si="209"/>
        <v>1.1187466816301228E-2</v>
      </c>
      <c r="L2672">
        <f t="shared" si="205"/>
        <v>8.8477393841204925</v>
      </c>
    </row>
    <row r="2673" spans="1:12" x14ac:dyDescent="0.25">
      <c r="A2673" s="1">
        <v>38399.958333333336</v>
      </c>
      <c r="C2673">
        <v>82.223281860351506</v>
      </c>
      <c r="E2673">
        <f t="shared" si="206"/>
        <v>6.6044218707506097E-4</v>
      </c>
      <c r="H2673">
        <f t="shared" si="207"/>
        <v>1.7305940455082435E-3</v>
      </c>
      <c r="J2673">
        <f t="shared" si="208"/>
        <v>7.1019237333912448</v>
      </c>
      <c r="K2673">
        <f t="shared" si="209"/>
        <v>1.9813265612251829E-3</v>
      </c>
      <c r="L2673">
        <f t="shared" si="205"/>
        <v>8.8652696451690485</v>
      </c>
    </row>
    <row r="2674" spans="1:12" x14ac:dyDescent="0.25">
      <c r="A2674" s="1">
        <v>38400.958333333336</v>
      </c>
      <c r="C2674">
        <v>81.558502197265597</v>
      </c>
      <c r="E2674">
        <f t="shared" si="206"/>
        <v>-8.0850538685013351E-3</v>
      </c>
      <c r="H2674">
        <f t="shared" si="207"/>
        <v>-2.1185724286343292E-2</v>
      </c>
      <c r="J2674">
        <f t="shared" si="208"/>
        <v>6.9514643352729806</v>
      </c>
      <c r="K2674">
        <f t="shared" si="209"/>
        <v>-2.4255161605504005E-2</v>
      </c>
      <c r="L2674">
        <f t="shared" si="205"/>
        <v>8.6502410972491042</v>
      </c>
    </row>
    <row r="2675" spans="1:12" x14ac:dyDescent="0.25">
      <c r="A2675" s="1">
        <v>38401.958333333336</v>
      </c>
      <c r="C2675">
        <v>81.667037963867102</v>
      </c>
      <c r="E2675">
        <f t="shared" si="206"/>
        <v>1.3307719450141864E-3</v>
      </c>
      <c r="H2675">
        <f t="shared" si="207"/>
        <v>3.4870970526133722E-3</v>
      </c>
      <c r="J2675">
        <f t="shared" si="208"/>
        <v>6.9757047660678575</v>
      </c>
      <c r="K2675">
        <f t="shared" si="209"/>
        <v>3.9923158350425592E-3</v>
      </c>
      <c r="L2675">
        <f t="shared" si="205"/>
        <v>8.6847755917585872</v>
      </c>
    </row>
    <row r="2676" spans="1:12" x14ac:dyDescent="0.25">
      <c r="A2676" s="1">
        <v>38405.958333333336</v>
      </c>
      <c r="C2676">
        <v>80.452789306640597</v>
      </c>
      <c r="E2676">
        <f t="shared" si="206"/>
        <v>-1.486828330621881E-2</v>
      </c>
      <c r="H2676">
        <f t="shared" si="207"/>
        <v>-3.8960204330114212E-2</v>
      </c>
      <c r="J2676">
        <f t="shared" si="208"/>
        <v>6.7039298830353022</v>
      </c>
      <c r="K2676">
        <f t="shared" si="209"/>
        <v>-4.4604849918656431E-2</v>
      </c>
      <c r="L2676">
        <f t="shared" si="205"/>
        <v>8.2973924799109842</v>
      </c>
    </row>
    <row r="2677" spans="1:12" x14ac:dyDescent="0.25">
      <c r="A2677" s="1">
        <v>38406.958333333336</v>
      </c>
      <c r="C2677">
        <v>81.029411315917898</v>
      </c>
      <c r="E2677">
        <f t="shared" si="206"/>
        <v>7.1672096672688035E-3</v>
      </c>
      <c r="H2677">
        <f t="shared" si="207"/>
        <v>1.878064517352647E-2</v>
      </c>
      <c r="J2677">
        <f t="shared" si="208"/>
        <v>6.8298340114367884</v>
      </c>
      <c r="K2677">
        <f t="shared" si="209"/>
        <v>2.150162900180641E-2</v>
      </c>
      <c r="L2677">
        <f t="shared" si="205"/>
        <v>8.4757999346964077</v>
      </c>
    </row>
    <row r="2678" spans="1:12" x14ac:dyDescent="0.25">
      <c r="A2678" s="1">
        <v>38407.958333333336</v>
      </c>
      <c r="C2678">
        <v>81.565254211425696</v>
      </c>
      <c r="E2678">
        <f t="shared" si="206"/>
        <v>6.6129432116772691E-3</v>
      </c>
      <c r="H2678">
        <f t="shared" si="207"/>
        <v>1.7328269407042234E-2</v>
      </c>
      <c r="J2678">
        <f t="shared" si="208"/>
        <v>6.9481832151923451</v>
      </c>
      <c r="K2678">
        <f t="shared" si="209"/>
        <v>1.9838829635031807E-2</v>
      </c>
      <c r="L2678">
        <f t="shared" si="205"/>
        <v>8.6439498856214634</v>
      </c>
    </row>
    <row r="2679" spans="1:12" x14ac:dyDescent="0.25">
      <c r="A2679" s="1">
        <v>38408.958333333336</v>
      </c>
      <c r="C2679">
        <v>82.372520446777301</v>
      </c>
      <c r="E2679">
        <f t="shared" si="206"/>
        <v>9.8971828526284167E-3</v>
      </c>
      <c r="H2679">
        <f t="shared" si="207"/>
        <v>2.5934148434582641E-2</v>
      </c>
      <c r="J2679">
        <f t="shared" si="208"/>
        <v>7.1283784300458199</v>
      </c>
      <c r="K2679">
        <f t="shared" si="209"/>
        <v>2.969154855788525E-2</v>
      </c>
      <c r="L2679">
        <f t="shared" si="205"/>
        <v>8.9006021433823204</v>
      </c>
    </row>
    <row r="2680" spans="1:12" x14ac:dyDescent="0.25">
      <c r="A2680" s="1">
        <v>38411.958333333336</v>
      </c>
      <c r="C2680">
        <v>81.829856872558594</v>
      </c>
      <c r="E2680">
        <f t="shared" si="206"/>
        <v>-6.5879199917080467E-3</v>
      </c>
      <c r="H2680">
        <f t="shared" si="207"/>
        <v>-1.7262699647378685E-2</v>
      </c>
      <c r="J2680">
        <f t="shared" si="208"/>
        <v>7.0053233742350862</v>
      </c>
      <c r="K2680">
        <f t="shared" si="209"/>
        <v>-1.976375997512414E-2</v>
      </c>
      <c r="L2680">
        <f t="shared" si="205"/>
        <v>8.7246927789864372</v>
      </c>
    </row>
    <row r="2681" spans="1:12" x14ac:dyDescent="0.25">
      <c r="A2681" s="1">
        <v>38412.958333333336</v>
      </c>
      <c r="C2681">
        <v>82.236854553222599</v>
      </c>
      <c r="E2681">
        <f t="shared" si="206"/>
        <v>4.973706373431197E-3</v>
      </c>
      <c r="H2681">
        <f t="shared" si="207"/>
        <v>1.3032884334792152E-2</v>
      </c>
      <c r="J2681">
        <f t="shared" si="208"/>
        <v>7.096622943499308</v>
      </c>
      <c r="K2681">
        <f t="shared" si="209"/>
        <v>1.4921119120293591E-2</v>
      </c>
      <c r="L2681">
        <f t="shared" si="205"/>
        <v>8.8548749592296598</v>
      </c>
    </row>
    <row r="2682" spans="1:12" x14ac:dyDescent="0.25">
      <c r="A2682" s="1">
        <v>38413.958333333336</v>
      </c>
      <c r="C2682">
        <v>82.196128845214801</v>
      </c>
      <c r="E2682">
        <f t="shared" si="206"/>
        <v>-4.9522453441408487E-4</v>
      </c>
      <c r="H2682">
        <f t="shared" si="207"/>
        <v>-1.2976648784993553E-3</v>
      </c>
      <c r="J2682">
        <f t="shared" si="208"/>
        <v>7.0874139051495764</v>
      </c>
      <c r="K2682">
        <f t="shared" si="209"/>
        <v>-1.4856736032422546E-3</v>
      </c>
      <c r="L2682">
        <f t="shared" si="205"/>
        <v>8.8417195052427218</v>
      </c>
    </row>
    <row r="2683" spans="1:12" x14ac:dyDescent="0.25">
      <c r="A2683" s="1">
        <v>38414.958333333336</v>
      </c>
      <c r="C2683">
        <v>82.230079650878906</v>
      </c>
      <c r="E2683">
        <f t="shared" si="206"/>
        <v>4.1304628503913143E-4</v>
      </c>
      <c r="H2683">
        <f t="shared" si="207"/>
        <v>1.0823285601632546E-3</v>
      </c>
      <c r="J2683">
        <f t="shared" si="208"/>
        <v>7.0950848156368185</v>
      </c>
      <c r="K2683">
        <f t="shared" si="209"/>
        <v>1.2391388551173943E-3</v>
      </c>
      <c r="L2683">
        <f t="shared" si="205"/>
        <v>8.852675623427718</v>
      </c>
    </row>
    <row r="2684" spans="1:12" x14ac:dyDescent="0.25">
      <c r="A2684" s="1">
        <v>38415.958333333336</v>
      </c>
      <c r="C2684">
        <v>83.25439453125</v>
      </c>
      <c r="E2684">
        <f t="shared" si="206"/>
        <v>1.2456693277204556E-2</v>
      </c>
      <c r="H2684">
        <f t="shared" si="207"/>
        <v>3.264097847493002E-2</v>
      </c>
      <c r="J2684">
        <f t="shared" si="208"/>
        <v>7.3266753263818227</v>
      </c>
      <c r="K2684">
        <f t="shared" si="209"/>
        <v>3.7370079831613667E-2</v>
      </c>
      <c r="L2684">
        <f t="shared" si="205"/>
        <v>9.183500818198592</v>
      </c>
    </row>
    <row r="2685" spans="1:12" x14ac:dyDescent="0.25">
      <c r="A2685" s="1">
        <v>38418.958333333336</v>
      </c>
      <c r="C2685">
        <v>83.295074462890597</v>
      </c>
      <c r="E2685">
        <f t="shared" si="206"/>
        <v>4.8862203454413944E-4</v>
      </c>
      <c r="H2685">
        <f t="shared" si="207"/>
        <v>1.2803639743717728E-3</v>
      </c>
      <c r="J2685">
        <f t="shared" si="208"/>
        <v>7.3360561375216404</v>
      </c>
      <c r="K2685">
        <f t="shared" si="209"/>
        <v>1.4658661036324183E-3</v>
      </c>
      <c r="L2685">
        <f t="shared" si="205"/>
        <v>9.1969626007606706</v>
      </c>
    </row>
    <row r="2686" spans="1:12" x14ac:dyDescent="0.25">
      <c r="A2686" s="1">
        <v>38419.958333333336</v>
      </c>
      <c r="C2686">
        <v>82.983039855957003</v>
      </c>
      <c r="E2686">
        <f t="shared" si="206"/>
        <v>-3.7461351579991531E-3</v>
      </c>
      <c r="H2686">
        <f t="shared" si="207"/>
        <v>-9.8162099953278768E-3</v>
      </c>
      <c r="J2686">
        <f t="shared" si="208"/>
        <v>7.2640438699382139</v>
      </c>
      <c r="K2686">
        <f t="shared" si="209"/>
        <v>-1.1238405473997459E-2</v>
      </c>
      <c r="L2686">
        <f t="shared" si="205"/>
        <v>9.0936034059241315</v>
      </c>
    </row>
    <row r="2687" spans="1:12" x14ac:dyDescent="0.25">
      <c r="A2687" s="1">
        <v>38420.958333333336</v>
      </c>
      <c r="C2687">
        <v>82.060493469238196</v>
      </c>
      <c r="E2687">
        <f t="shared" si="206"/>
        <v>-1.1117288403994063E-2</v>
      </c>
      <c r="H2687">
        <f t="shared" si="207"/>
        <v>-2.9131260071918071E-2</v>
      </c>
      <c r="J2687">
        <f t="shared" si="208"/>
        <v>7.0524331187892217</v>
      </c>
      <c r="K2687">
        <f t="shared" si="209"/>
        <v>-3.335186521198219E-2</v>
      </c>
      <c r="L2687">
        <f t="shared" si="205"/>
        <v>8.7903147708385276</v>
      </c>
    </row>
    <row r="2688" spans="1:12" x14ac:dyDescent="0.25">
      <c r="A2688" s="1">
        <v>38421.958333333336</v>
      </c>
      <c r="C2688">
        <v>82.24365234375</v>
      </c>
      <c r="E2688">
        <f t="shared" si="206"/>
        <v>2.2319982097165347E-3</v>
      </c>
      <c r="H2688">
        <f t="shared" si="207"/>
        <v>5.8486312457224823E-3</v>
      </c>
      <c r="J2688">
        <f t="shared" si="208"/>
        <v>7.0936801994861405</v>
      </c>
      <c r="K2688">
        <f t="shared" si="209"/>
        <v>6.6959946291496042E-3</v>
      </c>
      <c r="L2688">
        <f t="shared" si="205"/>
        <v>8.8491746713325963</v>
      </c>
    </row>
    <row r="2689" spans="1:12" x14ac:dyDescent="0.25">
      <c r="A2689" s="1">
        <v>38422.958333333336</v>
      </c>
      <c r="C2689">
        <v>81.667037963867102</v>
      </c>
      <c r="E2689">
        <f t="shared" si="206"/>
        <v>-7.0110502567766186E-3</v>
      </c>
      <c r="H2689">
        <f t="shared" si="207"/>
        <v>-1.8371451831192119E-2</v>
      </c>
      <c r="J2689">
        <f t="shared" si="208"/>
        <v>6.9633589953953994</v>
      </c>
      <c r="K2689">
        <f t="shared" si="209"/>
        <v>-2.1033150770329856E-2</v>
      </c>
      <c r="L2689">
        <f t="shared" si="205"/>
        <v>8.6630486462774741</v>
      </c>
    </row>
    <row r="2690" spans="1:12" x14ac:dyDescent="0.25">
      <c r="A2690" s="1">
        <v>38425.958333333336</v>
      </c>
      <c r="C2690">
        <v>82.175804138183594</v>
      </c>
      <c r="E2690">
        <f t="shared" si="206"/>
        <v>6.2297615660016348E-3</v>
      </c>
      <c r="H2690">
        <f t="shared" si="207"/>
        <v>1.6324196851818053E-2</v>
      </c>
      <c r="J2690">
        <f t="shared" si="208"/>
        <v>7.0770302383861114</v>
      </c>
      <c r="K2690">
        <f t="shared" si="209"/>
        <v>1.8689284698004904E-2</v>
      </c>
      <c r="L2690">
        <f t="shared" ref="L2690:L2753" si="210">L2691/(1+K2691)</f>
        <v>8.8249548287804203</v>
      </c>
    </row>
    <row r="2691" spans="1:12" x14ac:dyDescent="0.25">
      <c r="A2691" s="1">
        <v>38426.958333333336</v>
      </c>
      <c r="C2691">
        <v>81.497482299804602</v>
      </c>
      <c r="E2691">
        <f t="shared" ref="E2691:E2754" si="211">C2691/C2690-1</f>
        <v>-8.2545202385649885E-3</v>
      </c>
      <c r="H2691">
        <f t="shared" ref="H2691:H2754" si="212">E2691*$F$3975</f>
        <v>-2.1629786608050677E-2</v>
      </c>
      <c r="J2691">
        <f t="shared" ref="J2691:J2754" si="213">J2692/(1+H2692)</f>
        <v>6.9239555845110976</v>
      </c>
      <c r="K2691">
        <f t="shared" si="209"/>
        <v>-2.4763560715694966E-2</v>
      </c>
      <c r="L2691">
        <f t="shared" si="210"/>
        <v>8.6064175240646517</v>
      </c>
    </row>
    <row r="2692" spans="1:12" x14ac:dyDescent="0.25">
      <c r="A2692" s="1">
        <v>38427.958333333336</v>
      </c>
      <c r="C2692">
        <v>80.805496215820298</v>
      </c>
      <c r="E2692">
        <f t="shared" si="211"/>
        <v>-8.4908890981281182E-3</v>
      </c>
      <c r="H2692">
        <f t="shared" si="212"/>
        <v>-2.2249157309845408E-2</v>
      </c>
      <c r="J2692">
        <f t="shared" si="213"/>
        <v>6.7699034075049269</v>
      </c>
      <c r="K2692">
        <f t="shared" ref="K2692:K2755" si="214">E2692*3</f>
        <v>-2.5472667294384355E-2</v>
      </c>
      <c r="L2692">
        <f t="shared" si="210"/>
        <v>8.3871891138775929</v>
      </c>
    </row>
    <row r="2693" spans="1:12" x14ac:dyDescent="0.25">
      <c r="A2693" s="1">
        <v>38428.958333333336</v>
      </c>
      <c r="C2693">
        <v>80.968330383300696</v>
      </c>
      <c r="E2693">
        <f t="shared" si="211"/>
        <v>2.0151372753840491E-3</v>
      </c>
      <c r="H2693">
        <f t="shared" si="212"/>
        <v>5.2803782646080278E-3</v>
      </c>
      <c r="J2693">
        <f t="shared" si="213"/>
        <v>6.8056510583114118</v>
      </c>
      <c r="K2693">
        <f t="shared" si="214"/>
        <v>6.0454118261521472E-3</v>
      </c>
      <c r="L2693">
        <f t="shared" si="210"/>
        <v>8.4378931261348029</v>
      </c>
    </row>
    <row r="2694" spans="1:12" x14ac:dyDescent="0.25">
      <c r="A2694" s="1">
        <v>38429.958333333336</v>
      </c>
      <c r="C2694">
        <v>80.727912902832003</v>
      </c>
      <c r="E2694">
        <f t="shared" si="211"/>
        <v>-2.9692779798047297E-3</v>
      </c>
      <c r="H2694">
        <f t="shared" si="212"/>
        <v>-7.7805671592035882E-3</v>
      </c>
      <c r="J2694">
        <f t="shared" si="213"/>
        <v>6.752699233190115</v>
      </c>
      <c r="K2694">
        <f t="shared" si="214"/>
        <v>-8.9078339394141892E-3</v>
      </c>
      <c r="L2694">
        <f t="shared" si="210"/>
        <v>8.3627297753686705</v>
      </c>
    </row>
    <row r="2695" spans="1:12" x14ac:dyDescent="0.25">
      <c r="A2695" s="1">
        <v>38432.958333333336</v>
      </c>
      <c r="C2695">
        <v>80.428291320800696</v>
      </c>
      <c r="E2695">
        <f t="shared" si="211"/>
        <v>-3.7114991736741931E-3</v>
      </c>
      <c r="H2695">
        <f t="shared" si="212"/>
        <v>-9.7254513651159648E-3</v>
      </c>
      <c r="J2695">
        <f t="shared" si="213"/>
        <v>6.687026185214469</v>
      </c>
      <c r="K2695">
        <f t="shared" si="214"/>
        <v>-1.1134497521022579E-2</v>
      </c>
      <c r="L2695">
        <f t="shared" si="210"/>
        <v>8.2696149814158471</v>
      </c>
    </row>
    <row r="2696" spans="1:12" x14ac:dyDescent="0.25">
      <c r="A2696" s="1">
        <v>38433.958333333336</v>
      </c>
      <c r="C2696">
        <v>79.611045837402301</v>
      </c>
      <c r="E2696">
        <f t="shared" si="211"/>
        <v>-1.0161169284806593E-2</v>
      </c>
      <c r="H2696">
        <f t="shared" si="212"/>
        <v>-2.662588702512576E-2</v>
      </c>
      <c r="J2696">
        <f t="shared" si="213"/>
        <v>6.5089781814728909</v>
      </c>
      <c r="K2696">
        <f t="shared" si="214"/>
        <v>-3.0483507854419778E-2</v>
      </c>
      <c r="L2696">
        <f t="shared" si="210"/>
        <v>8.0175281081768297</v>
      </c>
    </row>
    <row r="2697" spans="1:12" x14ac:dyDescent="0.25">
      <c r="A2697" s="1">
        <v>38434.958333333336</v>
      </c>
      <c r="C2697">
        <v>79.679168701171804</v>
      </c>
      <c r="E2697">
        <f t="shared" si="211"/>
        <v>8.5569612926117422E-4</v>
      </c>
      <c r="H2697">
        <f t="shared" si="212"/>
        <v>2.2422290020905895E-3</v>
      </c>
      <c r="J2697">
        <f t="shared" si="213"/>
        <v>6.5235728011253631</v>
      </c>
      <c r="K2697">
        <f t="shared" si="214"/>
        <v>2.5670883877835227E-3</v>
      </c>
      <c r="L2697">
        <f t="shared" si="210"/>
        <v>8.0381098114820588</v>
      </c>
    </row>
    <row r="2698" spans="1:12" x14ac:dyDescent="0.25">
      <c r="A2698" s="1">
        <v>38435.958333333336</v>
      </c>
      <c r="C2698">
        <v>79.774475097656193</v>
      </c>
      <c r="E2698">
        <f t="shared" si="211"/>
        <v>1.1961268928624147E-3</v>
      </c>
      <c r="H2698">
        <f t="shared" si="212"/>
        <v>3.1342790012060654E-3</v>
      </c>
      <c r="J2698">
        <f t="shared" si="213"/>
        <v>6.5440194983687698</v>
      </c>
      <c r="K2698">
        <f t="shared" si="214"/>
        <v>3.5883806785872441E-3</v>
      </c>
      <c r="L2698">
        <f t="shared" si="210"/>
        <v>8.0669536094219438</v>
      </c>
    </row>
    <row r="2699" spans="1:12" x14ac:dyDescent="0.25">
      <c r="A2699" s="1">
        <v>38439.958333333336</v>
      </c>
      <c r="C2699">
        <v>79.890274047851506</v>
      </c>
      <c r="E2699">
        <f t="shared" si="211"/>
        <v>1.4515789675024759E-3</v>
      </c>
      <c r="H2699">
        <f t="shared" si="212"/>
        <v>3.8036545316256169E-3</v>
      </c>
      <c r="J2699">
        <f t="shared" si="213"/>
        <v>6.5689106877887866</v>
      </c>
      <c r="K2699">
        <f t="shared" si="214"/>
        <v>4.3547369025074278E-3</v>
      </c>
      <c r="L2699">
        <f t="shared" si="210"/>
        <v>8.1020830699957092</v>
      </c>
    </row>
    <row r="2700" spans="1:12" x14ac:dyDescent="0.25">
      <c r="A2700" s="1">
        <v>38440.958333333336</v>
      </c>
      <c r="C2700">
        <v>79.359069824218693</v>
      </c>
      <c r="E2700">
        <f t="shared" si="211"/>
        <v>-6.6491726303835597E-3</v>
      </c>
      <c r="H2700">
        <f t="shared" si="212"/>
        <v>-1.7423203403556003E-2</v>
      </c>
      <c r="J2700">
        <f t="shared" si="213"/>
        <v>6.4544592207356501</v>
      </c>
      <c r="K2700">
        <f t="shared" si="214"/>
        <v>-1.9947517891150679E-2</v>
      </c>
      <c r="L2700">
        <f t="shared" si="210"/>
        <v>7.9404666230013801</v>
      </c>
    </row>
    <row r="2701" spans="1:12" x14ac:dyDescent="0.25">
      <c r="A2701" s="1">
        <v>38441.958333333336</v>
      </c>
      <c r="C2701">
        <v>80.482742309570298</v>
      </c>
      <c r="E2701">
        <f t="shared" si="211"/>
        <v>1.4159345464110906E-2</v>
      </c>
      <c r="H2701">
        <f t="shared" si="212"/>
        <v>3.7102534374745415E-2</v>
      </c>
      <c r="J2701">
        <f t="shared" si="213"/>
        <v>6.693936015843386</v>
      </c>
      <c r="K2701">
        <f t="shared" si="214"/>
        <v>4.2478036392332719E-2</v>
      </c>
      <c r="L2701">
        <f t="shared" si="210"/>
        <v>8.2777620531853362</v>
      </c>
    </row>
    <row r="2702" spans="1:12" x14ac:dyDescent="0.25">
      <c r="A2702" s="1">
        <v>38442.958333333336</v>
      </c>
      <c r="C2702">
        <v>80.332939147949205</v>
      </c>
      <c r="E2702">
        <f t="shared" si="211"/>
        <v>-1.8613078695167706E-3</v>
      </c>
      <c r="H2702">
        <f t="shared" si="212"/>
        <v>-4.877290365276535E-3</v>
      </c>
      <c r="J2702">
        <f t="shared" si="213"/>
        <v>6.6612877462075355</v>
      </c>
      <c r="K2702">
        <f t="shared" si="214"/>
        <v>-5.5839236085503119E-3</v>
      </c>
      <c r="L2702">
        <f t="shared" si="210"/>
        <v>8.2315396622305919</v>
      </c>
    </row>
    <row r="2703" spans="1:12" x14ac:dyDescent="0.25">
      <c r="A2703" s="1">
        <v>38443.958333333336</v>
      </c>
      <c r="C2703">
        <v>79.972007751464801</v>
      </c>
      <c r="E2703">
        <f t="shared" si="211"/>
        <v>-4.4929439942397176E-3</v>
      </c>
      <c r="H2703">
        <f t="shared" si="212"/>
        <v>-1.1773115460217531E-2</v>
      </c>
      <c r="J2703">
        <f t="shared" si="213"/>
        <v>6.5828636364577022</v>
      </c>
      <c r="K2703">
        <f t="shared" si="214"/>
        <v>-1.3478831982719153E-2</v>
      </c>
      <c r="L2703">
        <f t="shared" si="210"/>
        <v>8.1205881221642962</v>
      </c>
    </row>
    <row r="2704" spans="1:12" x14ac:dyDescent="0.25">
      <c r="A2704" s="1">
        <v>38446.958333333336</v>
      </c>
      <c r="C2704">
        <v>80.108215332031193</v>
      </c>
      <c r="E2704">
        <f t="shared" si="211"/>
        <v>1.7031907088000953E-3</v>
      </c>
      <c r="H2704">
        <f t="shared" si="212"/>
        <v>4.4629670192152865E-3</v>
      </c>
      <c r="J2704">
        <f t="shared" si="213"/>
        <v>6.6122427397592052</v>
      </c>
      <c r="K2704">
        <f t="shared" si="214"/>
        <v>5.1095721264002858E-3</v>
      </c>
      <c r="L2704">
        <f t="shared" si="210"/>
        <v>8.1620808528832836</v>
      </c>
    </row>
    <row r="2705" spans="1:12" x14ac:dyDescent="0.25">
      <c r="A2705" s="1">
        <v>38447.958333333336</v>
      </c>
      <c r="C2705">
        <v>80.489562988281193</v>
      </c>
      <c r="E2705">
        <f t="shared" si="211"/>
        <v>4.7604063412147735E-3</v>
      </c>
      <c r="H2705">
        <f t="shared" si="212"/>
        <v>1.2473962187048573E-2</v>
      </c>
      <c r="J2705">
        <f t="shared" si="213"/>
        <v>6.6947236056665487</v>
      </c>
      <c r="K2705">
        <f t="shared" si="214"/>
        <v>1.428121902364432E-2</v>
      </c>
      <c r="L2705">
        <f t="shared" si="210"/>
        <v>8.2786453172320034</v>
      </c>
    </row>
    <row r="2706" spans="1:12" x14ac:dyDescent="0.25">
      <c r="A2706" s="1">
        <v>38448.958333333336</v>
      </c>
      <c r="C2706">
        <v>80.768791198730398</v>
      </c>
      <c r="E2706">
        <f t="shared" si="211"/>
        <v>3.4691232015988671E-3</v>
      </c>
      <c r="H2706">
        <f t="shared" si="212"/>
        <v>9.0903398863876085E-3</v>
      </c>
      <c r="J2706">
        <f t="shared" si="213"/>
        <v>6.7555809186874791</v>
      </c>
      <c r="K2706">
        <f t="shared" si="214"/>
        <v>1.0407369604796601E-2</v>
      </c>
      <c r="L2706">
        <f t="shared" si="210"/>
        <v>8.3648042388754558</v>
      </c>
    </row>
    <row r="2707" spans="1:12" x14ac:dyDescent="0.25">
      <c r="A2707" s="1">
        <v>38449.958333333336</v>
      </c>
      <c r="C2707">
        <v>81.204643249511705</v>
      </c>
      <c r="E2707">
        <f t="shared" si="211"/>
        <v>5.3962928541160249E-3</v>
      </c>
      <c r="H2707">
        <f t="shared" si="212"/>
        <v>1.4140211609605277E-2</v>
      </c>
      <c r="J2707">
        <f t="shared" si="213"/>
        <v>6.8511062624235315</v>
      </c>
      <c r="K2707">
        <f t="shared" si="214"/>
        <v>1.6188878562348075E-2</v>
      </c>
      <c r="L2707">
        <f t="shared" si="210"/>
        <v>8.5002210388964254</v>
      </c>
    </row>
    <row r="2708" spans="1:12" x14ac:dyDescent="0.25">
      <c r="A2708" s="1">
        <v>38450.958333333336</v>
      </c>
      <c r="C2708">
        <v>80.360176086425696</v>
      </c>
      <c r="E2708">
        <f t="shared" si="211"/>
        <v>-1.0399247251062671E-2</v>
      </c>
      <c r="H2708">
        <f t="shared" si="212"/>
        <v>-2.724973619592783E-2</v>
      </c>
      <c r="J2708">
        <f t="shared" si="213"/>
        <v>6.6644154241222209</v>
      </c>
      <c r="K2708">
        <f t="shared" si="214"/>
        <v>-3.1197741753188013E-2</v>
      </c>
      <c r="L2708">
        <f t="shared" si="210"/>
        <v>8.2350333380799192</v>
      </c>
    </row>
    <row r="2709" spans="1:12" x14ac:dyDescent="0.25">
      <c r="A2709" s="1">
        <v>38453.958333333336</v>
      </c>
      <c r="C2709">
        <v>80.421493530273395</v>
      </c>
      <c r="E2709">
        <f t="shared" si="211"/>
        <v>7.6303272135391786E-4</v>
      </c>
      <c r="H2709">
        <f t="shared" si="212"/>
        <v>1.9994178293655288E-3</v>
      </c>
      <c r="J2709">
        <f t="shared" si="213"/>
        <v>6.67774037514351</v>
      </c>
      <c r="K2709">
        <f t="shared" si="214"/>
        <v>2.2890981640617536E-3</v>
      </c>
      <c r="L2709">
        <f t="shared" si="210"/>
        <v>8.2538841377751044</v>
      </c>
    </row>
    <row r="2710" spans="1:12" x14ac:dyDescent="0.25">
      <c r="A2710" s="1">
        <v>38454.958333333336</v>
      </c>
      <c r="C2710">
        <v>80.836883544921804</v>
      </c>
      <c r="E2710">
        <f t="shared" si="211"/>
        <v>5.1651616553483048E-3</v>
      </c>
      <c r="H2710">
        <f t="shared" si="212"/>
        <v>1.3534565446857744E-2</v>
      </c>
      <c r="J2710">
        <f t="shared" si="213"/>
        <v>6.7681206892880139</v>
      </c>
      <c r="K2710">
        <f t="shared" si="214"/>
        <v>1.5495484966044915E-2</v>
      </c>
      <c r="L2710">
        <f t="shared" si="210"/>
        <v>8.3817820753434749</v>
      </c>
    </row>
    <row r="2711" spans="1:12" x14ac:dyDescent="0.25">
      <c r="A2711" s="1">
        <v>38455.958333333336</v>
      </c>
      <c r="C2711">
        <v>79.883514404296804</v>
      </c>
      <c r="E2711">
        <f t="shared" si="211"/>
        <v>-1.1793739427067407E-2</v>
      </c>
      <c r="H2711">
        <f t="shared" si="212"/>
        <v>-3.0903802976533643E-2</v>
      </c>
      <c r="J2711">
        <f t="shared" si="213"/>
        <v>6.5589600209848564</v>
      </c>
      <c r="K2711">
        <f t="shared" si="214"/>
        <v>-3.538121828120222E-2</v>
      </c>
      <c r="L2711">
        <f t="shared" si="210"/>
        <v>8.0852244141502787</v>
      </c>
    </row>
    <row r="2712" spans="1:12" x14ac:dyDescent="0.25">
      <c r="A2712" s="1">
        <v>38456.958333333336</v>
      </c>
      <c r="C2712">
        <v>78.841491699218693</v>
      </c>
      <c r="E2712">
        <f t="shared" si="211"/>
        <v>-1.3044277193468901E-2</v>
      </c>
      <c r="H2712">
        <f t="shared" si="212"/>
        <v>-3.4180657869468639E-2</v>
      </c>
      <c r="J2712">
        <f t="shared" si="213"/>
        <v>6.3347704525280504</v>
      </c>
      <c r="K2712">
        <f t="shared" si="214"/>
        <v>-3.9132831580406702E-2</v>
      </c>
      <c r="L2712">
        <f t="shared" si="210"/>
        <v>7.7688266888615427</v>
      </c>
    </row>
    <row r="2713" spans="1:12" x14ac:dyDescent="0.25">
      <c r="A2713" s="1">
        <v>38457.958333333336</v>
      </c>
      <c r="C2713">
        <v>77.738258361816406</v>
      </c>
      <c r="E2713">
        <f t="shared" si="211"/>
        <v>-1.3993055098591167E-2</v>
      </c>
      <c r="H2713">
        <f t="shared" si="212"/>
        <v>-3.666679431751442E-2</v>
      </c>
      <c r="J2713">
        <f t="shared" si="213"/>
        <v>6.1024947272965369</v>
      </c>
      <c r="K2713">
        <f t="shared" si="214"/>
        <v>-4.1979165295773502E-2</v>
      </c>
      <c r="L2713">
        <f t="shared" si="210"/>
        <v>7.4426978291356072</v>
      </c>
    </row>
    <row r="2714" spans="1:12" x14ac:dyDescent="0.25">
      <c r="A2714" s="1">
        <v>38460.958333333336</v>
      </c>
      <c r="C2714">
        <v>77.976608276367102</v>
      </c>
      <c r="E2714">
        <f t="shared" si="211"/>
        <v>3.0660567855964604E-3</v>
      </c>
      <c r="H2714">
        <f t="shared" si="212"/>
        <v>8.0341621419473732E-3</v>
      </c>
      <c r="J2714">
        <f t="shared" si="213"/>
        <v>6.1515231594060156</v>
      </c>
      <c r="K2714">
        <f t="shared" si="214"/>
        <v>9.1981703567893813E-3</v>
      </c>
      <c r="L2714">
        <f t="shared" si="210"/>
        <v>7.511157031682103</v>
      </c>
    </row>
    <row r="2715" spans="1:12" x14ac:dyDescent="0.25">
      <c r="A2715" s="1">
        <v>38461.958333333336</v>
      </c>
      <c r="C2715">
        <v>78.596351623535099</v>
      </c>
      <c r="E2715">
        <f t="shared" si="211"/>
        <v>7.9478110277826364E-3</v>
      </c>
      <c r="H2715">
        <f t="shared" si="212"/>
        <v>2.0826099102512596E-2</v>
      </c>
      <c r="J2715">
        <f t="shared" si="213"/>
        <v>6.2796353903552067</v>
      </c>
      <c r="K2715">
        <f t="shared" si="214"/>
        <v>2.3843433083347909E-2</v>
      </c>
      <c r="L2715">
        <f t="shared" si="210"/>
        <v>7.6902488017455335</v>
      </c>
    </row>
    <row r="2716" spans="1:12" x14ac:dyDescent="0.25">
      <c r="A2716" s="1">
        <v>38462.958333333336</v>
      </c>
      <c r="C2716">
        <v>77.499916076660099</v>
      </c>
      <c r="E2716">
        <f t="shared" si="211"/>
        <v>-1.395020919198342E-2</v>
      </c>
      <c r="H2716">
        <f t="shared" si="212"/>
        <v>-3.6554522763242343E-2</v>
      </c>
      <c r="J2716">
        <f t="shared" si="213"/>
        <v>6.0500863155336049</v>
      </c>
      <c r="K2716">
        <f t="shared" si="214"/>
        <v>-4.1850627575950261E-2</v>
      </c>
      <c r="L2716">
        <f t="shared" si="210"/>
        <v>7.3684070631772833</v>
      </c>
    </row>
    <row r="2717" spans="1:12" x14ac:dyDescent="0.25">
      <c r="A2717" s="1">
        <v>38463.958333333336</v>
      </c>
      <c r="C2717">
        <v>79.004974365234304</v>
      </c>
      <c r="E2717">
        <f t="shared" si="211"/>
        <v>1.9420127979047797E-2</v>
      </c>
      <c r="H2717">
        <f t="shared" si="212"/>
        <v>5.0887660572368126E-2</v>
      </c>
      <c r="J2717">
        <f t="shared" si="213"/>
        <v>6.3579610543920078</v>
      </c>
      <c r="K2717">
        <f t="shared" si="214"/>
        <v>5.826038393714339E-2</v>
      </c>
      <c r="L2717">
        <f t="shared" si="210"/>
        <v>7.7976932876831508</v>
      </c>
    </row>
    <row r="2718" spans="1:12" x14ac:dyDescent="0.25">
      <c r="A2718" s="1">
        <v>38464.958333333336</v>
      </c>
      <c r="C2718">
        <v>78.705291748046804</v>
      </c>
      <c r="E2718">
        <f t="shared" si="211"/>
        <v>-3.7932120046275664E-3</v>
      </c>
      <c r="H2718">
        <f t="shared" si="212"/>
        <v>-9.9395681212181269E-3</v>
      </c>
      <c r="J2718">
        <f t="shared" si="213"/>
        <v>6.2947656673798269</v>
      </c>
      <c r="K2718">
        <f t="shared" si="214"/>
        <v>-1.1379636013882699E-2</v>
      </c>
      <c r="L2718">
        <f t="shared" si="210"/>
        <v>7.7089583763214202</v>
      </c>
    </row>
    <row r="2719" spans="1:12" x14ac:dyDescent="0.25">
      <c r="A2719" s="1">
        <v>38467.958333333336</v>
      </c>
      <c r="C2719">
        <v>79.222923278808594</v>
      </c>
      <c r="E2719">
        <f t="shared" si="211"/>
        <v>6.5768326279616041E-3</v>
      </c>
      <c r="H2719">
        <f t="shared" si="212"/>
        <v>1.723364680058076E-2</v>
      </c>
      <c r="J2719">
        <f t="shared" si="213"/>
        <v>6.4032474355838724</v>
      </c>
      <c r="K2719">
        <f t="shared" si="214"/>
        <v>1.9730497883884812E-2</v>
      </c>
      <c r="L2719">
        <f t="shared" si="210"/>
        <v>7.8610599632523863</v>
      </c>
    </row>
    <row r="2720" spans="1:12" x14ac:dyDescent="0.25">
      <c r="A2720" s="1">
        <v>38468.958333333336</v>
      </c>
      <c r="C2720">
        <v>78.453338623046804</v>
      </c>
      <c r="E2720">
        <f t="shared" si="211"/>
        <v>-9.7141663537635425E-3</v>
      </c>
      <c r="H2720">
        <f t="shared" si="212"/>
        <v>-2.5454579943405505E-2</v>
      </c>
      <c r="J2720">
        <f t="shared" si="213"/>
        <v>6.2402554618373962</v>
      </c>
      <c r="K2720">
        <f t="shared" si="214"/>
        <v>-2.9142499061290628E-2</v>
      </c>
      <c r="L2720">
        <f t="shared" si="210"/>
        <v>7.6319690306525541</v>
      </c>
    </row>
    <row r="2721" spans="1:12" x14ac:dyDescent="0.25">
      <c r="A2721" s="1">
        <v>38469.958333333336</v>
      </c>
      <c r="C2721">
        <v>78.759826660156193</v>
      </c>
      <c r="E2721">
        <f t="shared" si="211"/>
        <v>3.9066283537276814E-3</v>
      </c>
      <c r="H2721">
        <f t="shared" si="212"/>
        <v>1.0236759400420337E-2</v>
      </c>
      <c r="J2721">
        <f t="shared" si="213"/>
        <v>6.3041354555973843</v>
      </c>
      <c r="K2721">
        <f t="shared" si="214"/>
        <v>1.1719885061183044E-2</v>
      </c>
      <c r="L2721">
        <f t="shared" si="210"/>
        <v>7.7214148304823107</v>
      </c>
    </row>
    <row r="2722" spans="1:12" x14ac:dyDescent="0.25">
      <c r="A2722" s="1">
        <v>38470.958333333336</v>
      </c>
      <c r="C2722">
        <v>77.772308349609304</v>
      </c>
      <c r="E2722">
        <f t="shared" si="211"/>
        <v>-1.2538350481749672E-2</v>
      </c>
      <c r="H2722">
        <f t="shared" si="212"/>
        <v>-3.2854949470006029E-2</v>
      </c>
      <c r="J2722">
        <f t="shared" si="213"/>
        <v>6.0970134037516592</v>
      </c>
      <c r="K2722">
        <f t="shared" si="214"/>
        <v>-3.7615051445249015E-2</v>
      </c>
      <c r="L2722">
        <f t="shared" si="210"/>
        <v>7.4309734144036099</v>
      </c>
    </row>
    <row r="2723" spans="1:12" x14ac:dyDescent="0.25">
      <c r="A2723" s="1">
        <v>38471.958333333336</v>
      </c>
      <c r="C2723">
        <v>78.827880859375</v>
      </c>
      <c r="E2723">
        <f t="shared" si="211"/>
        <v>1.3572600995981565E-2</v>
      </c>
      <c r="H2723">
        <f t="shared" si="212"/>
        <v>3.5565054633669858E-2</v>
      </c>
      <c r="J2723">
        <f t="shared" si="213"/>
        <v>6.3138540185583043</v>
      </c>
      <c r="K2723">
        <f t="shared" si="214"/>
        <v>4.0717802987944696E-2</v>
      </c>
      <c r="L2723">
        <f t="shared" si="210"/>
        <v>7.7335463258999511</v>
      </c>
    </row>
    <row r="2724" spans="1:12" x14ac:dyDescent="0.25">
      <c r="A2724" s="1">
        <v>38474.958333333336</v>
      </c>
      <c r="C2724">
        <v>79.270561218261705</v>
      </c>
      <c r="E2724">
        <f t="shared" si="211"/>
        <v>5.6157840862984809E-3</v>
      </c>
      <c r="H2724">
        <f t="shared" si="212"/>
        <v>1.4715356909057589E-2</v>
      </c>
      <c r="J2724">
        <f t="shared" si="213"/>
        <v>6.4067646339130775</v>
      </c>
      <c r="K2724">
        <f t="shared" si="214"/>
        <v>1.6847352258895443E-2</v>
      </c>
      <c r="L2724">
        <f t="shared" si="210"/>
        <v>7.863836105062874</v>
      </c>
    </row>
    <row r="2725" spans="1:12" x14ac:dyDescent="0.25">
      <c r="A2725" s="1">
        <v>38475.958333333336</v>
      </c>
      <c r="C2725">
        <v>79.406745910644503</v>
      </c>
      <c r="E2725">
        <f t="shared" si="211"/>
        <v>1.7179731074166149E-3</v>
      </c>
      <c r="H2725">
        <f t="shared" si="212"/>
        <v>4.5017021750316894E-3</v>
      </c>
      <c r="J2725">
        <f t="shared" si="213"/>
        <v>6.4356059802004806</v>
      </c>
      <c r="K2725">
        <f t="shared" si="214"/>
        <v>5.1539193222498447E-3</v>
      </c>
      <c r="L2725">
        <f t="shared" si="210"/>
        <v>7.9043656819117638</v>
      </c>
    </row>
    <row r="2726" spans="1:12" x14ac:dyDescent="0.25">
      <c r="A2726" s="1">
        <v>38476.958333333336</v>
      </c>
      <c r="C2726">
        <v>80.019676208496094</v>
      </c>
      <c r="E2726">
        <f t="shared" si="211"/>
        <v>7.7188693582950219E-3</v>
      </c>
      <c r="H2726">
        <f t="shared" si="212"/>
        <v>2.0226190287270678E-2</v>
      </c>
      <c r="J2726">
        <f t="shared" si="213"/>
        <v>6.5657737713699129</v>
      </c>
      <c r="K2726">
        <f t="shared" si="214"/>
        <v>2.3156608074885066E-2</v>
      </c>
      <c r="L2726">
        <f t="shared" si="210"/>
        <v>8.0874039800883661</v>
      </c>
    </row>
    <row r="2727" spans="1:12" x14ac:dyDescent="0.25">
      <c r="A2727" s="1">
        <v>38477.958333333336</v>
      </c>
      <c r="C2727">
        <v>79.992431640625</v>
      </c>
      <c r="E2727">
        <f t="shared" si="211"/>
        <v>-3.4047335807896317E-4</v>
      </c>
      <c r="H2727">
        <f t="shared" si="212"/>
        <v>-8.9216161183640916E-4</v>
      </c>
      <c r="J2727">
        <f t="shared" si="213"/>
        <v>6.559916040059095</v>
      </c>
      <c r="K2727">
        <f t="shared" si="214"/>
        <v>-1.0214200742368895E-3</v>
      </c>
      <c r="L2727">
        <f t="shared" si="210"/>
        <v>8.0791433433146409</v>
      </c>
    </row>
    <row r="2728" spans="1:12" x14ac:dyDescent="0.25">
      <c r="A2728" s="1">
        <v>38478.958333333336</v>
      </c>
      <c r="C2728">
        <v>79.740455627441406</v>
      </c>
      <c r="E2728">
        <f t="shared" si="211"/>
        <v>-3.1499981687720391E-3</v>
      </c>
      <c r="H2728">
        <f t="shared" si="212"/>
        <v>-8.2541184995791311E-3</v>
      </c>
      <c r="J2728">
        <f t="shared" si="213"/>
        <v>6.5057697157171575</v>
      </c>
      <c r="K2728">
        <f t="shared" si="214"/>
        <v>-9.4499945063161173E-3</v>
      </c>
      <c r="L2728">
        <f t="shared" si="210"/>
        <v>8.0027954831045776</v>
      </c>
    </row>
    <row r="2729" spans="1:12" x14ac:dyDescent="0.25">
      <c r="A2729" s="1">
        <v>38481.958333333336</v>
      </c>
      <c r="C2729">
        <v>80.237617492675696</v>
      </c>
      <c r="E2729">
        <f t="shared" si="211"/>
        <v>6.2347507463100804E-3</v>
      </c>
      <c r="H2729">
        <f t="shared" si="212"/>
        <v>1.6337270283380625E-2</v>
      </c>
      <c r="J2729">
        <f t="shared" si="213"/>
        <v>6.6120562339642612</v>
      </c>
      <c r="K2729">
        <f t="shared" si="214"/>
        <v>1.8704252238930241E-2</v>
      </c>
      <c r="L2729">
        <f t="shared" si="210"/>
        <v>8.1524817884371377</v>
      </c>
    </row>
    <row r="2730" spans="1:12" x14ac:dyDescent="0.25">
      <c r="A2730" s="1">
        <v>38482.958333333336</v>
      </c>
      <c r="C2730">
        <v>79.406745910644503</v>
      </c>
      <c r="E2730">
        <f t="shared" si="211"/>
        <v>-1.035513775202801E-2</v>
      </c>
      <c r="H2730">
        <f t="shared" si="212"/>
        <v>-2.7134153578896945E-2</v>
      </c>
      <c r="J2730">
        <f t="shared" si="213"/>
        <v>6.4326436846395723</v>
      </c>
      <c r="K2730">
        <f t="shared" si="214"/>
        <v>-3.1065413256084029E-2</v>
      </c>
      <c r="L2730">
        <f t="shared" si="210"/>
        <v>7.8992215726166384</v>
      </c>
    </row>
    <row r="2731" spans="1:12" x14ac:dyDescent="0.25">
      <c r="A2731" s="1">
        <v>38483.958333333336</v>
      </c>
      <c r="C2731">
        <v>79.842597961425696</v>
      </c>
      <c r="E2731">
        <f t="shared" si="211"/>
        <v>5.4888541997635265E-3</v>
      </c>
      <c r="H2731">
        <f t="shared" si="212"/>
        <v>1.4382755342814118E-2</v>
      </c>
      <c r="J2731">
        <f t="shared" si="213"/>
        <v>6.5251628249632416</v>
      </c>
      <c r="K2731">
        <f t="shared" si="214"/>
        <v>1.646656259929058E-2</v>
      </c>
      <c r="L2731">
        <f t="shared" si="210"/>
        <v>8.0292945991277964</v>
      </c>
    </row>
    <row r="2732" spans="1:12" x14ac:dyDescent="0.25">
      <c r="A2732" s="1">
        <v>38484.958333333336</v>
      </c>
      <c r="C2732">
        <v>78.964088439941406</v>
      </c>
      <c r="E2732">
        <f t="shared" si="211"/>
        <v>-1.1003017736330722E-2</v>
      </c>
      <c r="H2732">
        <f t="shared" si="212"/>
        <v>-2.8831830173428028E-2</v>
      </c>
      <c r="J2732">
        <f t="shared" si="213"/>
        <v>6.3370304385399354</v>
      </c>
      <c r="K2732">
        <f t="shared" si="214"/>
        <v>-3.3009053208992167E-2</v>
      </c>
      <c r="L2732">
        <f t="shared" si="210"/>
        <v>7.7642551864745135</v>
      </c>
    </row>
    <row r="2733" spans="1:12" x14ac:dyDescent="0.25">
      <c r="A2733" s="1">
        <v>38485.958333333336</v>
      </c>
      <c r="C2733">
        <v>78.807456970214801</v>
      </c>
      <c r="E2733">
        <f t="shared" si="211"/>
        <v>-1.9835785205795098E-3</v>
      </c>
      <c r="H2733">
        <f t="shared" si="212"/>
        <v>-5.1976830730875272E-3</v>
      </c>
      <c r="J2733">
        <f t="shared" si="213"/>
        <v>6.3040925626958959</v>
      </c>
      <c r="K2733">
        <f t="shared" si="214"/>
        <v>-5.9507355617385294E-3</v>
      </c>
      <c r="L2733">
        <f t="shared" si="210"/>
        <v>7.718052157025947</v>
      </c>
    </row>
    <row r="2734" spans="1:12" x14ac:dyDescent="0.25">
      <c r="A2734" s="1">
        <v>38488.958333333336</v>
      </c>
      <c r="C2734">
        <v>79.54296875</v>
      </c>
      <c r="E2734">
        <f t="shared" si="211"/>
        <v>9.3330226359567003E-3</v>
      </c>
      <c r="H2734">
        <f t="shared" si="212"/>
        <v>2.4455847485927842E-2</v>
      </c>
      <c r="J2734">
        <f t="shared" si="213"/>
        <v>6.4582644889463579</v>
      </c>
      <c r="K2734">
        <f t="shared" si="214"/>
        <v>2.7999067907870101E-2</v>
      </c>
      <c r="L2734">
        <f t="shared" si="210"/>
        <v>7.9341504234869999</v>
      </c>
    </row>
    <row r="2735" spans="1:12" x14ac:dyDescent="0.25">
      <c r="A2735" s="1">
        <v>38489.958333333336</v>
      </c>
      <c r="C2735">
        <v>80.074165344238196</v>
      </c>
      <c r="E2735">
        <f t="shared" si="211"/>
        <v>6.6781087327494326E-3</v>
      </c>
      <c r="H2735">
        <f t="shared" si="212"/>
        <v>1.7499026310442638E-2</v>
      </c>
      <c r="J2735">
        <f t="shared" si="213"/>
        <v>6.5712778291582277</v>
      </c>
      <c r="K2735">
        <f t="shared" si="214"/>
        <v>2.0034326198248298E-2</v>
      </c>
      <c r="L2735">
        <f t="shared" si="210"/>
        <v>8.0931057811771083</v>
      </c>
    </row>
    <row r="2736" spans="1:12" x14ac:dyDescent="0.25">
      <c r="A2736" s="1">
        <v>38490.958333333336</v>
      </c>
      <c r="C2736">
        <v>80.898185729980398</v>
      </c>
      <c r="E2736">
        <f t="shared" si="211"/>
        <v>1.0290714641854048E-2</v>
      </c>
      <c r="H2736">
        <f t="shared" si="212"/>
        <v>2.6965342056795454E-2</v>
      </c>
      <c r="J2736">
        <f t="shared" si="213"/>
        <v>6.7484745835717153</v>
      </c>
      <c r="K2736">
        <f t="shared" si="214"/>
        <v>3.0872143925562145E-2</v>
      </c>
      <c r="L2736">
        <f t="shared" si="210"/>
        <v>8.3429573076584074</v>
      </c>
    </row>
    <row r="2737" spans="1:12" x14ac:dyDescent="0.25">
      <c r="A2737" s="1">
        <v>38491.958333333336</v>
      </c>
      <c r="C2737">
        <v>81.238716125488196</v>
      </c>
      <c r="E2737">
        <f t="shared" si="211"/>
        <v>4.2093699930974005E-3</v>
      </c>
      <c r="H2737">
        <f t="shared" si="212"/>
        <v>1.1030050454011217E-2</v>
      </c>
      <c r="J2737">
        <f t="shared" si="213"/>
        <v>6.822910598716124</v>
      </c>
      <c r="K2737">
        <f t="shared" si="214"/>
        <v>1.2628109979292201E-2</v>
      </c>
      <c r="L2737">
        <f t="shared" si="210"/>
        <v>8.4483130900920571</v>
      </c>
    </row>
    <row r="2738" spans="1:12" x14ac:dyDescent="0.25">
      <c r="A2738" s="1">
        <v>38492.958333333336</v>
      </c>
      <c r="C2738">
        <v>81.1229248046875</v>
      </c>
      <c r="E2738">
        <f t="shared" si="211"/>
        <v>-1.4253218948196977E-3</v>
      </c>
      <c r="H2738">
        <f t="shared" si="212"/>
        <v>-3.7348516378575228E-3</v>
      </c>
      <c r="J2738">
        <f t="shared" si="213"/>
        <v>6.7974280398915541</v>
      </c>
      <c r="K2738">
        <f t="shared" si="214"/>
        <v>-4.2759656844590932E-3</v>
      </c>
      <c r="L2738">
        <f t="shared" si="210"/>
        <v>8.4121883932272574</v>
      </c>
    </row>
    <row r="2739" spans="1:12" x14ac:dyDescent="0.25">
      <c r="A2739" s="1">
        <v>38495.958333333336</v>
      </c>
      <c r="C2739">
        <v>81.572402954101506</v>
      </c>
      <c r="E2739">
        <f t="shared" si="211"/>
        <v>5.5407044370772152E-3</v>
      </c>
      <c r="H2739">
        <f t="shared" si="212"/>
        <v>1.4518621454503104E-2</v>
      </c>
      <c r="J2739">
        <f t="shared" si="213"/>
        <v>6.8961173244669638</v>
      </c>
      <c r="K2739">
        <f t="shared" si="214"/>
        <v>1.6622113311231645E-2</v>
      </c>
      <c r="L2739">
        <f t="shared" si="210"/>
        <v>8.5520167418949082</v>
      </c>
    </row>
    <row r="2740" spans="1:12" x14ac:dyDescent="0.25">
      <c r="A2740" s="1">
        <v>38496.958333333336</v>
      </c>
      <c r="C2740">
        <v>81.381729125976506</v>
      </c>
      <c r="E2740">
        <f t="shared" si="211"/>
        <v>-2.3374796036386147E-3</v>
      </c>
      <c r="H2740">
        <f t="shared" si="212"/>
        <v>-6.1250301127329489E-3</v>
      </c>
      <c r="J2740">
        <f t="shared" si="213"/>
        <v>6.8538783981936646</v>
      </c>
      <c r="K2740">
        <f t="shared" si="214"/>
        <v>-7.0124388109158442E-3</v>
      </c>
      <c r="L2740">
        <f t="shared" si="210"/>
        <v>8.4920462477824419</v>
      </c>
    </row>
    <row r="2741" spans="1:12" x14ac:dyDescent="0.25">
      <c r="A2741" s="1">
        <v>38497.958333333336</v>
      </c>
      <c r="C2741">
        <v>81.320442199707003</v>
      </c>
      <c r="E2741">
        <f t="shared" si="211"/>
        <v>-7.5307967682314292E-4</v>
      </c>
      <c r="H2741">
        <f t="shared" si="212"/>
        <v>-1.9733373034137853E-3</v>
      </c>
      <c r="J2741">
        <f t="shared" si="213"/>
        <v>6.8403533842774475</v>
      </c>
      <c r="K2741">
        <f t="shared" si="214"/>
        <v>-2.2592390304694288E-3</v>
      </c>
      <c r="L2741">
        <f t="shared" si="210"/>
        <v>8.4728606854509003</v>
      </c>
    </row>
    <row r="2742" spans="1:12" x14ac:dyDescent="0.25">
      <c r="A2742" s="1">
        <v>38498.958333333336</v>
      </c>
      <c r="C2742">
        <v>81.756278991699205</v>
      </c>
      <c r="E2742">
        <f t="shared" si="211"/>
        <v>5.3594985492315672E-3</v>
      </c>
      <c r="H2742">
        <f t="shared" si="212"/>
        <v>1.4043797409864852E-2</v>
      </c>
      <c r="J2742">
        <f t="shared" si="213"/>
        <v>6.9364179214181236</v>
      </c>
      <c r="K2742">
        <f t="shared" si="214"/>
        <v>1.6078495647694702E-2</v>
      </c>
      <c r="L2742">
        <f t="shared" si="210"/>
        <v>8.6090915391054459</v>
      </c>
    </row>
    <row r="2743" spans="1:12" x14ac:dyDescent="0.25">
      <c r="A2743" s="1">
        <v>38499.958333333336</v>
      </c>
      <c r="C2743">
        <v>81.892471313476506</v>
      </c>
      <c r="E2743">
        <f t="shared" si="211"/>
        <v>1.6658331746131072E-3</v>
      </c>
      <c r="H2743">
        <f t="shared" si="212"/>
        <v>4.3650769578532245E-3</v>
      </c>
      <c r="J2743">
        <f t="shared" si="213"/>
        <v>6.9666959194569458</v>
      </c>
      <c r="K2743">
        <f t="shared" si="214"/>
        <v>4.9974995238393216E-3</v>
      </c>
      <c r="L2743">
        <f t="shared" si="210"/>
        <v>8.6521154699728147</v>
      </c>
    </row>
    <row r="2744" spans="1:12" x14ac:dyDescent="0.25">
      <c r="A2744" s="1">
        <v>38503.958333333336</v>
      </c>
      <c r="C2744">
        <v>81.368095397949205</v>
      </c>
      <c r="E2744">
        <f t="shared" si="211"/>
        <v>-6.4032249499473837E-3</v>
      </c>
      <c r="H2744">
        <f t="shared" si="212"/>
        <v>-1.6778732775241893E-2</v>
      </c>
      <c r="J2744">
        <f t="shared" si="213"/>
        <v>6.8498035902980092</v>
      </c>
      <c r="K2744">
        <f t="shared" si="214"/>
        <v>-1.9209674849842151E-2</v>
      </c>
      <c r="L2744">
        <f t="shared" si="210"/>
        <v>8.4859111450313485</v>
      </c>
    </row>
    <row r="2745" spans="1:12" x14ac:dyDescent="0.25">
      <c r="A2745" s="1">
        <v>38504.958333333336</v>
      </c>
      <c r="C2745">
        <v>82.062744140625</v>
      </c>
      <c r="E2745">
        <f t="shared" si="211"/>
        <v>8.5371144461285908E-3</v>
      </c>
      <c r="H2745">
        <f t="shared" si="212"/>
        <v>2.2370284205683866E-2</v>
      </c>
      <c r="J2745">
        <f t="shared" si="213"/>
        <v>7.0030356433660899</v>
      </c>
      <c r="K2745">
        <f t="shared" si="214"/>
        <v>2.5611343338385772E-2</v>
      </c>
      <c r="L2745">
        <f t="shared" si="210"/>
        <v>8.7032467289057802</v>
      </c>
    </row>
    <row r="2746" spans="1:12" x14ac:dyDescent="0.25">
      <c r="A2746" s="1">
        <v>38505.958333333336</v>
      </c>
      <c r="C2746">
        <v>82.239807128906193</v>
      </c>
      <c r="E2746">
        <f t="shared" si="211"/>
        <v>2.1576537579315325E-3</v>
      </c>
      <c r="H2746">
        <f t="shared" si="212"/>
        <v>5.6538222706242931E-3</v>
      </c>
      <c r="J2746">
        <f t="shared" si="213"/>
        <v>7.0426295622485293</v>
      </c>
      <c r="K2746">
        <f t="shared" si="214"/>
        <v>6.4729612737945974E-3</v>
      </c>
      <c r="L2746">
        <f t="shared" si="210"/>
        <v>8.7595825079382674</v>
      </c>
    </row>
    <row r="2747" spans="1:12" x14ac:dyDescent="0.25">
      <c r="A2747" s="1">
        <v>38506.958333333336</v>
      </c>
      <c r="C2747">
        <v>81.824378967285099</v>
      </c>
      <c r="E2747">
        <f t="shared" si="211"/>
        <v>-5.0514243177872675E-3</v>
      </c>
      <c r="H2747">
        <f t="shared" si="212"/>
        <v>-1.3236533063422611E-2</v>
      </c>
      <c r="J2747">
        <f t="shared" si="213"/>
        <v>6.9494095631943891</v>
      </c>
      <c r="K2747">
        <f t="shared" si="214"/>
        <v>-1.5154272953361803E-2</v>
      </c>
      <c r="L2747">
        <f t="shared" si="210"/>
        <v>8.6268374036554771</v>
      </c>
    </row>
    <row r="2748" spans="1:12" x14ac:dyDescent="0.25">
      <c r="A2748" s="1">
        <v>38509.958333333336</v>
      </c>
      <c r="C2748">
        <v>81.749443054199205</v>
      </c>
      <c r="E2748">
        <f t="shared" si="211"/>
        <v>-9.1581401572082832E-4</v>
      </c>
      <c r="H2748">
        <f t="shared" si="212"/>
        <v>-2.3997593028068183E-3</v>
      </c>
      <c r="J2748">
        <f t="shared" si="213"/>
        <v>6.9327326529460986</v>
      </c>
      <c r="K2748">
        <f t="shared" si="214"/>
        <v>-2.747442047162485E-3</v>
      </c>
      <c r="L2748">
        <f t="shared" si="210"/>
        <v>8.6031356678386395</v>
      </c>
    </row>
    <row r="2749" spans="1:12" x14ac:dyDescent="0.25">
      <c r="A2749" s="1">
        <v>38510.958333333336</v>
      </c>
      <c r="C2749">
        <v>81.810737609863196</v>
      </c>
      <c r="E2749">
        <f t="shared" si="211"/>
        <v>7.4978560555272189E-4</v>
      </c>
      <c r="H2749">
        <f t="shared" si="212"/>
        <v>1.9647056620110495E-3</v>
      </c>
      <c r="J2749">
        <f t="shared" si="213"/>
        <v>6.9463534320425513</v>
      </c>
      <c r="K2749">
        <f t="shared" si="214"/>
        <v>2.2493568166581657E-3</v>
      </c>
      <c r="L2749">
        <f t="shared" si="210"/>
        <v>8.6224871896977273</v>
      </c>
    </row>
    <row r="2750" spans="1:12" x14ac:dyDescent="0.25">
      <c r="A2750" s="1">
        <v>38511.958333333336</v>
      </c>
      <c r="C2750">
        <v>81.660942077636705</v>
      </c>
      <c r="E2750">
        <f t="shared" si="211"/>
        <v>-1.831000875958777E-3</v>
      </c>
      <c r="H2750">
        <f t="shared" si="212"/>
        <v>-4.797875234603244E-3</v>
      </c>
      <c r="J2750">
        <f t="shared" si="213"/>
        <v>6.9130256949401527</v>
      </c>
      <c r="K2750">
        <f t="shared" si="214"/>
        <v>-5.4930026278763311E-3</v>
      </c>
      <c r="L2750">
        <f t="shared" si="210"/>
        <v>8.5751238449058871</v>
      </c>
    </row>
    <row r="2751" spans="1:12" x14ac:dyDescent="0.25">
      <c r="A2751" s="1">
        <v>38512.958333333336</v>
      </c>
      <c r="C2751">
        <v>82.049110412597599</v>
      </c>
      <c r="E2751">
        <f t="shared" si="211"/>
        <v>4.7534148527439424E-3</v>
      </c>
      <c r="H2751">
        <f t="shared" si="212"/>
        <v>1.2455641994072342E-2</v>
      </c>
      <c r="J2751">
        <f t="shared" si="213"/>
        <v>6.9991318680921495</v>
      </c>
      <c r="K2751">
        <f t="shared" si="214"/>
        <v>1.4260244558231827E-2</v>
      </c>
      <c r="L2751">
        <f t="shared" si="210"/>
        <v>8.69740720805137</v>
      </c>
    </row>
    <row r="2752" spans="1:12" x14ac:dyDescent="0.25">
      <c r="A2752" s="1">
        <v>38513.958333333336</v>
      </c>
      <c r="C2752">
        <v>81.858406066894503</v>
      </c>
      <c r="E2752">
        <f t="shared" si="211"/>
        <v>-2.3242707293730236E-3</v>
      </c>
      <c r="H2752">
        <f t="shared" si="212"/>
        <v>-6.0904181518387831E-3</v>
      </c>
      <c r="J2752">
        <f t="shared" si="213"/>
        <v>6.956504228315608</v>
      </c>
      <c r="K2752">
        <f t="shared" si="214"/>
        <v>-6.9728121881190708E-3</v>
      </c>
      <c r="L2752">
        <f t="shared" si="210"/>
        <v>8.6367618210660346</v>
      </c>
    </row>
    <row r="2753" spans="1:12" x14ac:dyDescent="0.25">
      <c r="A2753" s="1">
        <v>38516.958333333336</v>
      </c>
      <c r="C2753">
        <v>82.117218017578097</v>
      </c>
      <c r="E2753">
        <f t="shared" si="211"/>
        <v>3.1617027880079807E-3</v>
      </c>
      <c r="H2753">
        <f t="shared" si="212"/>
        <v>8.2847887758744267E-3</v>
      </c>
      <c r="J2753">
        <f t="shared" si="213"/>
        <v>7.0141373964656797</v>
      </c>
      <c r="K2753">
        <f t="shared" si="214"/>
        <v>9.485108364023942E-3</v>
      </c>
      <c r="L2753">
        <f t="shared" si="210"/>
        <v>8.71868244285311</v>
      </c>
    </row>
    <row r="2754" spans="1:12" x14ac:dyDescent="0.25">
      <c r="A2754" s="1">
        <v>38517.958333333336</v>
      </c>
      <c r="C2754">
        <v>82.307899475097599</v>
      </c>
      <c r="E2754">
        <f t="shared" si="211"/>
        <v>2.3220642652395096E-3</v>
      </c>
      <c r="H2754">
        <f t="shared" si="212"/>
        <v>6.084636428978228E-3</v>
      </c>
      <c r="J2754">
        <f t="shared" si="213"/>
        <v>7.056815872386073</v>
      </c>
      <c r="K2754">
        <f t="shared" si="214"/>
        <v>6.9661927957185288E-3</v>
      </c>
      <c r="L2754">
        <f t="shared" ref="L2754:L2817" si="215">L2755/(1+K2755)</f>
        <v>8.7794184656746701</v>
      </c>
    </row>
    <row r="2755" spans="1:12" x14ac:dyDescent="0.25">
      <c r="A2755" s="1">
        <v>38518.958333333336</v>
      </c>
      <c r="C2755">
        <v>82.464515686035099</v>
      </c>
      <c r="E2755">
        <f t="shared" ref="E2755:E2818" si="216">C2755/C2754-1</f>
        <v>1.9028089883994515E-3</v>
      </c>
      <c r="H2755">
        <f t="shared" ref="H2755:H2818" si="217">E2755*$F$3975</f>
        <v>4.9860380961542035E-3</v>
      </c>
      <c r="J2755">
        <f t="shared" ref="J2755:J2818" si="218">J2756/(1+H2756)</f>
        <v>7.0920014251633354</v>
      </c>
      <c r="K2755">
        <f t="shared" si="214"/>
        <v>5.7084269651983544E-3</v>
      </c>
      <c r="L2755">
        <f t="shared" si="215"/>
        <v>8.829535134782887</v>
      </c>
    </row>
    <row r="2756" spans="1:12" x14ac:dyDescent="0.25">
      <c r="A2756" s="1">
        <v>38519.958333333336</v>
      </c>
      <c r="C2756">
        <v>82.675651550292898</v>
      </c>
      <c r="E2756">
        <f t="shared" si="216"/>
        <v>2.5603238253608662E-3</v>
      </c>
      <c r="H2756">
        <f t="shared" si="217"/>
        <v>6.7089614404641628E-3</v>
      </c>
      <c r="J2756">
        <f t="shared" si="218"/>
        <v>7.1395813892604725</v>
      </c>
      <c r="K2756">
        <f t="shared" ref="K2756:K2819" si="219">E2756*3</f>
        <v>7.6809714760825987E-3</v>
      </c>
      <c r="L2756">
        <f t="shared" si="215"/>
        <v>8.8973545423002243</v>
      </c>
    </row>
    <row r="2757" spans="1:12" x14ac:dyDescent="0.25">
      <c r="A2757" s="1">
        <v>38520.958333333336</v>
      </c>
      <c r="C2757">
        <v>82.981986999511705</v>
      </c>
      <c r="E2757">
        <f t="shared" si="216"/>
        <v>3.705268038105114E-3</v>
      </c>
      <c r="H2757">
        <f t="shared" si="217"/>
        <v>9.7091235678861097E-3</v>
      </c>
      <c r="J2757">
        <f t="shared" si="218"/>
        <v>7.208900467191782</v>
      </c>
      <c r="K2757">
        <f t="shared" si="219"/>
        <v>1.1115804114315342E-2</v>
      </c>
      <c r="L2757">
        <f t="shared" si="215"/>
        <v>8.9962557925280482</v>
      </c>
    </row>
    <row r="2758" spans="1:12" x14ac:dyDescent="0.25">
      <c r="A2758" s="1">
        <v>38523.958333333336</v>
      </c>
      <c r="C2758">
        <v>83.009323120117102</v>
      </c>
      <c r="E2758">
        <f t="shared" si="216"/>
        <v>3.2942234325572528E-4</v>
      </c>
      <c r="H2758">
        <f t="shared" si="217"/>
        <v>8.6320401217940051E-4</v>
      </c>
      <c r="J2758">
        <f t="shared" si="218"/>
        <v>7.215123218998464</v>
      </c>
      <c r="K2758">
        <f t="shared" si="219"/>
        <v>9.8826702976717584E-4</v>
      </c>
      <c r="L2758">
        <f t="shared" si="215"/>
        <v>9.0051464955191562</v>
      </c>
    </row>
    <row r="2759" spans="1:12" x14ac:dyDescent="0.25">
      <c r="A2759" s="1">
        <v>38524.958333333336</v>
      </c>
      <c r="C2759">
        <v>83.057205200195298</v>
      </c>
      <c r="E2759">
        <f t="shared" si="216"/>
        <v>5.7682773787837149E-4</v>
      </c>
      <c r="H2759">
        <f t="shared" si="217"/>
        <v>1.5114943714866678E-3</v>
      </c>
      <c r="J2759">
        <f t="shared" si="218"/>
        <v>7.2260288371335628</v>
      </c>
      <c r="K2759">
        <f t="shared" si="219"/>
        <v>1.7304832136351145E-3</v>
      </c>
      <c r="L2759">
        <f t="shared" si="215"/>
        <v>9.0207297503659767</v>
      </c>
    </row>
    <row r="2760" spans="1:12" x14ac:dyDescent="0.25">
      <c r="A2760" s="1">
        <v>38525.958333333336</v>
      </c>
      <c r="C2760">
        <v>83.125579833984304</v>
      </c>
      <c r="E2760">
        <f t="shared" si="216"/>
        <v>8.2322338711260379E-4</v>
      </c>
      <c r="H2760">
        <f t="shared" si="217"/>
        <v>2.1571388377985049E-3</v>
      </c>
      <c r="J2760">
        <f t="shared" si="218"/>
        <v>7.2416163845811958</v>
      </c>
      <c r="K2760">
        <f t="shared" si="219"/>
        <v>2.4696701613378114E-3</v>
      </c>
      <c r="L2760">
        <f t="shared" si="215"/>
        <v>9.0430079774639474</v>
      </c>
    </row>
    <row r="2761" spans="1:12" x14ac:dyDescent="0.25">
      <c r="A2761" s="1">
        <v>38526.958333333336</v>
      </c>
      <c r="C2761">
        <v>81.956321716308594</v>
      </c>
      <c r="E2761">
        <f t="shared" si="216"/>
        <v>-1.4066164952002969E-2</v>
      </c>
      <c r="H2761">
        <f t="shared" si="217"/>
        <v>-3.6858368204613891E-2</v>
      </c>
      <c r="J2761">
        <f t="shared" si="218"/>
        <v>6.9747022214817376</v>
      </c>
      <c r="K2761">
        <f t="shared" si="219"/>
        <v>-4.2198494856008906E-2</v>
      </c>
      <c r="L2761">
        <f t="shared" si="215"/>
        <v>8.6614066518440875</v>
      </c>
    </row>
    <row r="2762" spans="1:12" x14ac:dyDescent="0.25">
      <c r="A2762" s="1">
        <v>38527.958333333336</v>
      </c>
      <c r="C2762">
        <v>81.354591369628906</v>
      </c>
      <c r="E2762">
        <f t="shared" si="216"/>
        <v>-7.3420858095922803E-3</v>
      </c>
      <c r="H2762">
        <f t="shared" si="217"/>
        <v>-1.9238883027693207E-2</v>
      </c>
      <c r="J2762">
        <f t="shared" si="218"/>
        <v>6.840516741289659</v>
      </c>
      <c r="K2762">
        <f t="shared" si="219"/>
        <v>-2.2026257428776841E-2</v>
      </c>
      <c r="L2762">
        <f t="shared" si="215"/>
        <v>8.4706282792352496</v>
      </c>
    </row>
    <row r="2763" spans="1:12" x14ac:dyDescent="0.25">
      <c r="A2763" s="1">
        <v>38530.958333333336</v>
      </c>
      <c r="C2763">
        <v>81.470855712890597</v>
      </c>
      <c r="E2763">
        <f t="shared" si="216"/>
        <v>1.4291061058060439E-3</v>
      </c>
      <c r="H2763">
        <f t="shared" si="217"/>
        <v>3.7447676201010573E-3</v>
      </c>
      <c r="J2763">
        <f t="shared" si="218"/>
        <v>6.8661328868871996</v>
      </c>
      <c r="K2763">
        <f t="shared" si="219"/>
        <v>4.2873183174181317E-3</v>
      </c>
      <c r="L2763">
        <f t="shared" si="215"/>
        <v>8.5069445590168549</v>
      </c>
    </row>
    <row r="2764" spans="1:12" x14ac:dyDescent="0.25">
      <c r="A2764" s="1">
        <v>38531.958333333336</v>
      </c>
      <c r="C2764">
        <v>82.154624938964801</v>
      </c>
      <c r="E2764">
        <f t="shared" si="216"/>
        <v>8.3928077113104571E-3</v>
      </c>
      <c r="H2764">
        <f t="shared" si="217"/>
        <v>2.1992149100309964E-2</v>
      </c>
      <c r="J2764">
        <f t="shared" si="218"/>
        <v>7.0171339050781638</v>
      </c>
      <c r="K2764">
        <f t="shared" si="219"/>
        <v>2.5178423133931371E-2</v>
      </c>
      <c r="L2764">
        <f t="shared" si="215"/>
        <v>8.7211360087006771</v>
      </c>
    </row>
    <row r="2765" spans="1:12" x14ac:dyDescent="0.25">
      <c r="A2765" s="1">
        <v>38532.958333333336</v>
      </c>
      <c r="C2765">
        <v>81.935798645019503</v>
      </c>
      <c r="E2765">
        <f t="shared" si="216"/>
        <v>-2.6635906877777726E-3</v>
      </c>
      <c r="H2765">
        <f t="shared" si="217"/>
        <v>-6.9795574452234804E-3</v>
      </c>
      <c r="J2765">
        <f t="shared" si="218"/>
        <v>6.9681574158868456</v>
      </c>
      <c r="K2765">
        <f t="shared" si="219"/>
        <v>-7.9907720633333179E-3</v>
      </c>
      <c r="L2765">
        <f t="shared" si="215"/>
        <v>8.651447398721821</v>
      </c>
    </row>
    <row r="2766" spans="1:12" x14ac:dyDescent="0.25">
      <c r="A2766" s="1">
        <v>38533.958333333336</v>
      </c>
      <c r="C2766">
        <v>81.491371154785099</v>
      </c>
      <c r="E2766">
        <f t="shared" si="216"/>
        <v>-5.4240942003854764E-3</v>
      </c>
      <c r="H2766">
        <f t="shared" si="217"/>
        <v>-1.4213061050862362E-2</v>
      </c>
      <c r="J2766">
        <f t="shared" si="218"/>
        <v>6.8691185691228265</v>
      </c>
      <c r="K2766">
        <f t="shared" si="219"/>
        <v>-1.6272282601156429E-2</v>
      </c>
      <c r="L2766">
        <f t="shared" si="215"/>
        <v>8.5106686017407807</v>
      </c>
    </row>
    <row r="2767" spans="1:12" x14ac:dyDescent="0.25">
      <c r="A2767" s="1">
        <v>38534.958333333336</v>
      </c>
      <c r="C2767">
        <v>81.730674743652301</v>
      </c>
      <c r="E2767">
        <f t="shared" si="216"/>
        <v>2.9365512627423929E-3</v>
      </c>
      <c r="H2767">
        <f t="shared" si="217"/>
        <v>7.6948114900693325E-3</v>
      </c>
      <c r="J2767">
        <f t="shared" si="218"/>
        <v>6.9219751416151611</v>
      </c>
      <c r="K2767">
        <f t="shared" si="219"/>
        <v>8.8096537882271786E-3</v>
      </c>
      <c r="L2767">
        <f t="shared" si="215"/>
        <v>8.5856446456284523</v>
      </c>
    </row>
    <row r="2768" spans="1:12" x14ac:dyDescent="0.25">
      <c r="A2768" s="1">
        <v>38538.958333333336</v>
      </c>
      <c r="C2768">
        <v>82.387123107910099</v>
      </c>
      <c r="E2768">
        <f t="shared" si="216"/>
        <v>8.0318480951826476E-3</v>
      </c>
      <c r="H2768">
        <f t="shared" si="217"/>
        <v>2.1046306186933605E-2</v>
      </c>
      <c r="J2768">
        <f t="shared" si="218"/>
        <v>7.0676571498639378</v>
      </c>
      <c r="K2768">
        <f t="shared" si="219"/>
        <v>2.4095544285547943E-2</v>
      </c>
      <c r="L2768">
        <f t="shared" si="215"/>
        <v>8.7925204264071706</v>
      </c>
    </row>
    <row r="2769" spans="1:12" x14ac:dyDescent="0.25">
      <c r="A2769" s="1">
        <v>38539.958333333336</v>
      </c>
      <c r="C2769">
        <v>81.696487426757798</v>
      </c>
      <c r="E2769">
        <f t="shared" si="216"/>
        <v>-8.3828109915636828E-3</v>
      </c>
      <c r="H2769">
        <f t="shared" si="217"/>
        <v>-2.1965954129717608E-2</v>
      </c>
      <c r="J2769">
        <f t="shared" si="218"/>
        <v>6.9124093171054559</v>
      </c>
      <c r="K2769">
        <f t="shared" si="219"/>
        <v>-2.5148432974691048E-2</v>
      </c>
      <c r="L2769">
        <f t="shared" si="215"/>
        <v>8.5714023157850683</v>
      </c>
    </row>
    <row r="2770" spans="1:12" x14ac:dyDescent="0.25">
      <c r="A2770" s="1">
        <v>38540.958333333336</v>
      </c>
      <c r="C2770">
        <v>82.017890930175696</v>
      </c>
      <c r="E2770">
        <f t="shared" si="216"/>
        <v>3.9341165519024557E-3</v>
      </c>
      <c r="H2770">
        <f t="shared" si="217"/>
        <v>1.0308788281999957E-2</v>
      </c>
      <c r="J2770">
        <f t="shared" si="218"/>
        <v>6.9836678812740196</v>
      </c>
      <c r="K2770">
        <f t="shared" si="219"/>
        <v>1.1802349655707367E-2</v>
      </c>
      <c r="L2770">
        <f t="shared" si="215"/>
        <v>8.6725650029557038</v>
      </c>
    </row>
    <row r="2771" spans="1:12" x14ac:dyDescent="0.25">
      <c r="A2771" s="1">
        <v>38541.958333333336</v>
      </c>
      <c r="C2771">
        <v>82.954635620117102</v>
      </c>
      <c r="E2771">
        <f t="shared" si="216"/>
        <v>1.142122382467603E-2</v>
      </c>
      <c r="H2771">
        <f t="shared" si="217"/>
        <v>2.9927679258252508E-2</v>
      </c>
      <c r="J2771">
        <f t="shared" si="218"/>
        <v>7.192672853670949</v>
      </c>
      <c r="K2771">
        <f t="shared" si="219"/>
        <v>3.426367147402809E-2</v>
      </c>
      <c r="L2771">
        <f t="shared" si="215"/>
        <v>8.969718921054131</v>
      </c>
    </row>
    <row r="2772" spans="1:12" x14ac:dyDescent="0.25">
      <c r="A2772" s="1">
        <v>38544.958333333336</v>
      </c>
      <c r="C2772">
        <v>83.378578186035099</v>
      </c>
      <c r="E2772">
        <f t="shared" si="216"/>
        <v>5.1105349658746579E-3</v>
      </c>
      <c r="H2772">
        <f t="shared" si="217"/>
        <v>1.3391424040419733E-2</v>
      </c>
      <c r="J2772">
        <f t="shared" si="218"/>
        <v>7.2889929858384734</v>
      </c>
      <c r="K2772">
        <f t="shared" si="219"/>
        <v>1.5331604897623974E-2</v>
      </c>
      <c r="L2772">
        <f t="shared" si="215"/>
        <v>9.1072391075944754</v>
      </c>
    </row>
    <row r="2773" spans="1:12" x14ac:dyDescent="0.25">
      <c r="A2773" s="1">
        <v>38545.958333333336</v>
      </c>
      <c r="C2773">
        <v>83.597366333007798</v>
      </c>
      <c r="E2773">
        <f t="shared" si="216"/>
        <v>2.624033075792509E-3</v>
      </c>
      <c r="H2773">
        <f t="shared" si="217"/>
        <v>6.8759023954765713E-3</v>
      </c>
      <c r="J2773">
        <f t="shared" si="218"/>
        <v>7.3391113901704115</v>
      </c>
      <c r="K2773">
        <f t="shared" si="219"/>
        <v>7.872099227377527E-3</v>
      </c>
      <c r="L2773">
        <f t="shared" si="215"/>
        <v>9.1789321975369127</v>
      </c>
    </row>
    <row r="2774" spans="1:12" x14ac:dyDescent="0.25">
      <c r="A2774" s="1">
        <v>38546.958333333336</v>
      </c>
      <c r="C2774">
        <v>83.713592529296804</v>
      </c>
      <c r="E2774">
        <f t="shared" si="216"/>
        <v>1.3903093050326998E-3</v>
      </c>
      <c r="H2774">
        <f t="shared" si="217"/>
        <v>3.6431061670366E-3</v>
      </c>
      <c r="J2774">
        <f t="shared" si="218"/>
        <v>7.3658485521365096</v>
      </c>
      <c r="K2774">
        <f t="shared" si="219"/>
        <v>4.1709279150980993E-3</v>
      </c>
      <c r="L2774">
        <f t="shared" si="215"/>
        <v>9.217216862070412</v>
      </c>
    </row>
    <row r="2775" spans="1:12" x14ac:dyDescent="0.25">
      <c r="A2775" s="1">
        <v>38547.958333333336</v>
      </c>
      <c r="C2775">
        <v>84.041786193847599</v>
      </c>
      <c r="E2775">
        <f t="shared" si="216"/>
        <v>3.9204345989085621E-3</v>
      </c>
      <c r="H2775">
        <f t="shared" si="217"/>
        <v>1.0272936686136557E-2</v>
      </c>
      <c r="J2775">
        <f t="shared" si="218"/>
        <v>7.4415174479522781</v>
      </c>
      <c r="K2775">
        <f t="shared" si="219"/>
        <v>1.1761303796725686E-2</v>
      </c>
      <c r="L2775">
        <f t="shared" si="215"/>
        <v>9.3256233497455252</v>
      </c>
    </row>
    <row r="2776" spans="1:12" x14ac:dyDescent="0.25">
      <c r="A2776" s="1">
        <v>38548.958333333336</v>
      </c>
      <c r="C2776">
        <v>83.993949890136705</v>
      </c>
      <c r="E2776">
        <f t="shared" si="216"/>
        <v>-5.6919665653654139E-4</v>
      </c>
      <c r="H2776">
        <f t="shared" si="217"/>
        <v>-1.4914982171079663E-3</v>
      </c>
      <c r="J2776">
        <f t="shared" si="218"/>
        <v>7.4304184379460798</v>
      </c>
      <c r="K2776">
        <f t="shared" si="219"/>
        <v>-1.7075899696096242E-3</v>
      </c>
      <c r="L2776">
        <f t="shared" si="215"/>
        <v>9.3096990088531424</v>
      </c>
    </row>
    <row r="2777" spans="1:12" x14ac:dyDescent="0.25">
      <c r="A2777" s="1">
        <v>38551.958333333336</v>
      </c>
      <c r="C2777">
        <v>83.658905029296804</v>
      </c>
      <c r="E2777">
        <f t="shared" si="216"/>
        <v>-3.9889165978994612E-3</v>
      </c>
      <c r="H2777">
        <f t="shared" si="217"/>
        <v>-1.0452383944348548E-2</v>
      </c>
      <c r="J2777">
        <f t="shared" si="218"/>
        <v>7.3527528515655005</v>
      </c>
      <c r="K2777">
        <f t="shared" si="219"/>
        <v>-1.1966749793698384E-2</v>
      </c>
      <c r="L2777">
        <f t="shared" si="215"/>
        <v>9.1982921701595544</v>
      </c>
    </row>
    <row r="2778" spans="1:12" x14ac:dyDescent="0.25">
      <c r="A2778" s="1">
        <v>38552.958333333336</v>
      </c>
      <c r="C2778">
        <v>84.117034912109304</v>
      </c>
      <c r="E2778">
        <f t="shared" si="216"/>
        <v>5.4761639857952016E-3</v>
      </c>
      <c r="H2778">
        <f t="shared" si="217"/>
        <v>1.4349502456854377E-2</v>
      </c>
      <c r="J2778">
        <f t="shared" si="218"/>
        <v>7.458261196673682</v>
      </c>
      <c r="K2778">
        <f t="shared" si="219"/>
        <v>1.6428491957385605E-2</v>
      </c>
      <c r="L2778">
        <f t="shared" si="215"/>
        <v>9.3494062390987036</v>
      </c>
    </row>
    <row r="2779" spans="1:12" x14ac:dyDescent="0.25">
      <c r="A2779" s="1">
        <v>38553.958333333336</v>
      </c>
      <c r="C2779">
        <v>84.404220581054602</v>
      </c>
      <c r="E2779">
        <f t="shared" si="216"/>
        <v>3.4141202105539836E-3</v>
      </c>
      <c r="H2779">
        <f t="shared" si="217"/>
        <v>8.9462124356428536E-3</v>
      </c>
      <c r="J2779">
        <f t="shared" si="218"/>
        <v>7.5249843857396357</v>
      </c>
      <c r="K2779">
        <f t="shared" si="219"/>
        <v>1.0242360631661951E-2</v>
      </c>
      <c r="L2779">
        <f t="shared" si="215"/>
        <v>9.4451662294914627</v>
      </c>
    </row>
    <row r="2780" spans="1:12" x14ac:dyDescent="0.25">
      <c r="A2780" s="1">
        <v>38554.958333333336</v>
      </c>
      <c r="C2780">
        <v>83.911903381347599</v>
      </c>
      <c r="E2780">
        <f t="shared" si="216"/>
        <v>-5.83285049394211E-3</v>
      </c>
      <c r="H2780">
        <f t="shared" si="217"/>
        <v>-1.5284148303519547E-2</v>
      </c>
      <c r="J2780">
        <f t="shared" si="218"/>
        <v>7.4099714084063226</v>
      </c>
      <c r="K2780">
        <f t="shared" si="219"/>
        <v>-1.749855148182633E-2</v>
      </c>
      <c r="L2780">
        <f t="shared" si="215"/>
        <v>9.2798895019702989</v>
      </c>
    </row>
    <row r="2781" spans="1:12" x14ac:dyDescent="0.25">
      <c r="A2781" s="1">
        <v>38555.958333333336</v>
      </c>
      <c r="C2781">
        <v>84.472564697265597</v>
      </c>
      <c r="E2781">
        <f t="shared" si="216"/>
        <v>6.6815468762519981E-3</v>
      </c>
      <c r="H2781">
        <f t="shared" si="217"/>
        <v>1.7508035472470117E-2</v>
      </c>
      <c r="J2781">
        <f t="shared" si="218"/>
        <v>7.5397054506746901</v>
      </c>
      <c r="K2781">
        <f t="shared" si="219"/>
        <v>2.0044640628755994E-2</v>
      </c>
      <c r="L2781">
        <f t="shared" si="215"/>
        <v>9.465901552111859</v>
      </c>
    </row>
    <row r="2782" spans="1:12" x14ac:dyDescent="0.25">
      <c r="A2782" s="1">
        <v>38558.958333333336</v>
      </c>
      <c r="C2782">
        <v>84.233268737792898</v>
      </c>
      <c r="E2782">
        <f t="shared" si="216"/>
        <v>-2.8328246020502545E-3</v>
      </c>
      <c r="H2782">
        <f t="shared" si="217"/>
        <v>-7.4230106498636671E-3</v>
      </c>
      <c r="J2782">
        <f t="shared" si="218"/>
        <v>7.4837381368174976</v>
      </c>
      <c r="K2782">
        <f t="shared" si="219"/>
        <v>-8.4984738061507636E-3</v>
      </c>
      <c r="L2782">
        <f t="shared" si="215"/>
        <v>9.3854558357196343</v>
      </c>
    </row>
    <row r="2783" spans="1:12" x14ac:dyDescent="0.25">
      <c r="A2783" s="1">
        <v>38559.958333333336</v>
      </c>
      <c r="C2783">
        <v>84.335838317871094</v>
      </c>
      <c r="E2783">
        <f t="shared" si="216"/>
        <v>1.2176849078180396E-3</v>
      </c>
      <c r="H2783">
        <f t="shared" si="217"/>
        <v>3.1907686880330247E-3</v>
      </c>
      <c r="J2783">
        <f t="shared" si="218"/>
        <v>7.5076170141338938</v>
      </c>
      <c r="K2783">
        <f t="shared" si="219"/>
        <v>3.6530547234541189E-3</v>
      </c>
      <c r="L2783">
        <f t="shared" si="215"/>
        <v>9.4197414194920803</v>
      </c>
    </row>
    <row r="2784" spans="1:12" x14ac:dyDescent="0.25">
      <c r="A2784" s="1">
        <v>38560.958333333336</v>
      </c>
      <c r="C2784">
        <v>84.643516540527301</v>
      </c>
      <c r="E2784">
        <f t="shared" si="216"/>
        <v>3.6482500060832646E-3</v>
      </c>
      <c r="H2784">
        <f t="shared" si="217"/>
        <v>9.5597159912129432E-3</v>
      </c>
      <c r="J2784">
        <f t="shared" si="218"/>
        <v>7.5793877005598116</v>
      </c>
      <c r="K2784">
        <f t="shared" si="219"/>
        <v>1.0944750018249794E-2</v>
      </c>
      <c r="L2784">
        <f t="shared" si="215"/>
        <v>9.5228381345649744</v>
      </c>
    </row>
    <row r="2785" spans="1:12" x14ac:dyDescent="0.25">
      <c r="A2785" s="1">
        <v>38561.958333333336</v>
      </c>
      <c r="C2785">
        <v>85.1768798828125</v>
      </c>
      <c r="E2785">
        <f t="shared" si="216"/>
        <v>6.3012899757044494E-3</v>
      </c>
      <c r="H2785">
        <f t="shared" si="217"/>
        <v>1.6511626792453108E-2</v>
      </c>
      <c r="J2785">
        <f t="shared" si="218"/>
        <v>7.7045357215867654</v>
      </c>
      <c r="K2785">
        <f t="shared" si="219"/>
        <v>1.8903869927113348E-2</v>
      </c>
      <c r="L2785">
        <f t="shared" si="215"/>
        <v>9.7028566279977451</v>
      </c>
    </row>
    <row r="2786" spans="1:12" x14ac:dyDescent="0.25">
      <c r="A2786" s="1">
        <v>38562.958333333336</v>
      </c>
      <c r="C2786">
        <v>84.609359741210895</v>
      </c>
      <c r="E2786">
        <f t="shared" si="216"/>
        <v>-6.6628425739755359E-3</v>
      </c>
      <c r="H2786">
        <f t="shared" si="217"/>
        <v>-1.7459023530503798E-2</v>
      </c>
      <c r="J2786">
        <f t="shared" si="218"/>
        <v>7.5700220511319749</v>
      </c>
      <c r="K2786">
        <f t="shared" si="219"/>
        <v>-1.9988527721926608E-2</v>
      </c>
      <c r="L2786">
        <f t="shared" si="215"/>
        <v>9.5089108093071335</v>
      </c>
    </row>
    <row r="2787" spans="1:12" x14ac:dyDescent="0.25">
      <c r="A2787" s="1">
        <v>38565.958333333336</v>
      </c>
      <c r="C2787">
        <v>84.547836303710895</v>
      </c>
      <c r="E2787">
        <f t="shared" si="216"/>
        <v>-7.2714694554099069E-4</v>
      </c>
      <c r="H2787">
        <f t="shared" si="217"/>
        <v>-1.9053842997763036E-3</v>
      </c>
      <c r="J2787">
        <f t="shared" si="218"/>
        <v>7.5555982499667875</v>
      </c>
      <c r="K2787">
        <f t="shared" si="219"/>
        <v>-2.1814408366229721E-3</v>
      </c>
      <c r="L2787">
        <f t="shared" si="215"/>
        <v>9.4881676829559058</v>
      </c>
    </row>
    <row r="2788" spans="1:12" x14ac:dyDescent="0.25">
      <c r="A2788" s="1">
        <v>38566.958333333336</v>
      </c>
      <c r="C2788">
        <v>85.053810119628906</v>
      </c>
      <c r="E2788">
        <f t="shared" si="216"/>
        <v>5.9844679419169822E-3</v>
      </c>
      <c r="H2788">
        <f t="shared" si="217"/>
        <v>1.5681440084383099E-2</v>
      </c>
      <c r="J2788">
        <f t="shared" si="218"/>
        <v>7.6740809112253103</v>
      </c>
      <c r="K2788">
        <f t="shared" si="219"/>
        <v>1.7953403825750947E-2</v>
      </c>
      <c r="L2788">
        <f t="shared" si="215"/>
        <v>9.6585125889344532</v>
      </c>
    </row>
    <row r="2789" spans="1:12" x14ac:dyDescent="0.25">
      <c r="A2789" s="1">
        <v>38567.958333333336</v>
      </c>
      <c r="C2789">
        <v>85.279426574707003</v>
      </c>
      <c r="E2789">
        <f t="shared" si="216"/>
        <v>2.6526319604114335E-3</v>
      </c>
      <c r="H2789">
        <f t="shared" si="217"/>
        <v>6.9508416716134889E-3</v>
      </c>
      <c r="J2789">
        <f t="shared" si="218"/>
        <v>7.7274222326143889</v>
      </c>
      <c r="K2789">
        <f t="shared" si="219"/>
        <v>7.9578958812343004E-3</v>
      </c>
      <c r="L2789">
        <f t="shared" si="215"/>
        <v>9.7353740264847843</v>
      </c>
    </row>
    <row r="2790" spans="1:12" x14ac:dyDescent="0.25">
      <c r="A2790" s="1">
        <v>38568.958333333336</v>
      </c>
      <c r="C2790">
        <v>84.595672607421804</v>
      </c>
      <c r="E2790">
        <f t="shared" si="216"/>
        <v>-8.0178068116606438E-3</v>
      </c>
      <c r="H2790">
        <f t="shared" si="217"/>
        <v>-2.100951301694837E-2</v>
      </c>
      <c r="J2790">
        <f t="shared" si="218"/>
        <v>7.5650728546308201</v>
      </c>
      <c r="K2790">
        <f t="shared" si="219"/>
        <v>-2.4053420434981931E-2</v>
      </c>
      <c r="L2790">
        <f t="shared" si="215"/>
        <v>9.5012049819339435</v>
      </c>
    </row>
    <row r="2791" spans="1:12" x14ac:dyDescent="0.25">
      <c r="A2791" s="1">
        <v>38569.958333333336</v>
      </c>
      <c r="C2791">
        <v>84.021301269531193</v>
      </c>
      <c r="E2791">
        <f t="shared" si="216"/>
        <v>-6.7896066097383745E-3</v>
      </c>
      <c r="H2791">
        <f t="shared" si="217"/>
        <v>-1.7791190508581516E-2</v>
      </c>
      <c r="J2791">
        <f t="shared" si="218"/>
        <v>7.4304812022627846</v>
      </c>
      <c r="K2791">
        <f t="shared" si="219"/>
        <v>-2.0368819829215123E-2</v>
      </c>
      <c r="L2791">
        <f t="shared" si="215"/>
        <v>9.3076766494964893</v>
      </c>
    </row>
    <row r="2792" spans="1:12" x14ac:dyDescent="0.25">
      <c r="A2792" s="1">
        <v>38572.958333333336</v>
      </c>
      <c r="C2792">
        <v>83.864067077636705</v>
      </c>
      <c r="E2792">
        <f t="shared" si="216"/>
        <v>-1.8713610658099844E-3</v>
      </c>
      <c r="H2792">
        <f t="shared" si="217"/>
        <v>-4.9036333245602434E-3</v>
      </c>
      <c r="J2792">
        <f t="shared" si="218"/>
        <v>7.3940448470218501</v>
      </c>
      <c r="K2792">
        <f t="shared" si="219"/>
        <v>-5.6140831974299532E-3</v>
      </c>
      <c r="L2792">
        <f t="shared" si="215"/>
        <v>9.2554225784114408</v>
      </c>
    </row>
    <row r="2793" spans="1:12" x14ac:dyDescent="0.25">
      <c r="A2793" s="1">
        <v>38573.958333333336</v>
      </c>
      <c r="C2793">
        <v>84.370018005371094</v>
      </c>
      <c r="E2793">
        <f t="shared" si="216"/>
        <v>6.0329882077625463E-3</v>
      </c>
      <c r="H2793">
        <f t="shared" si="217"/>
        <v>1.5808580483349263E-2</v>
      </c>
      <c r="J2793">
        <f t="shared" si="218"/>
        <v>7.5109342000834882</v>
      </c>
      <c r="K2793">
        <f t="shared" si="219"/>
        <v>1.8098964623287639E-2</v>
      </c>
      <c r="L2793">
        <f t="shared" si="215"/>
        <v>9.4229361442316879</v>
      </c>
    </row>
    <row r="2794" spans="1:12" x14ac:dyDescent="0.25">
      <c r="A2794" s="1">
        <v>38574.958333333336</v>
      </c>
      <c r="C2794">
        <v>84.329032897949205</v>
      </c>
      <c r="E2794">
        <f t="shared" si="216"/>
        <v>-4.857781044834697E-4</v>
      </c>
      <c r="H2794">
        <f t="shared" si="217"/>
        <v>-1.2729118634600912E-3</v>
      </c>
      <c r="J2794">
        <f t="shared" si="218"/>
        <v>7.5013734428345336</v>
      </c>
      <c r="K2794">
        <f t="shared" si="219"/>
        <v>-1.4573343134504091E-3</v>
      </c>
      <c r="L2794">
        <f t="shared" si="215"/>
        <v>9.4092037760552465</v>
      </c>
    </row>
    <row r="2795" spans="1:12" x14ac:dyDescent="0.25">
      <c r="A2795" s="1">
        <v>38575.958333333336</v>
      </c>
      <c r="C2795">
        <v>84.664054870605398</v>
      </c>
      <c r="E2795">
        <f t="shared" si="216"/>
        <v>3.9727951470951428E-3</v>
      </c>
      <c r="H2795">
        <f t="shared" si="217"/>
        <v>1.0410139994290682E-2</v>
      </c>
      <c r="J2795">
        <f t="shared" si="218"/>
        <v>7.5794637905238949</v>
      </c>
      <c r="K2795">
        <f t="shared" si="219"/>
        <v>1.1918385441285428E-2</v>
      </c>
      <c r="L2795">
        <f t="shared" si="215"/>
        <v>9.5213462933538704</v>
      </c>
    </row>
    <row r="2796" spans="1:12" x14ac:dyDescent="0.25">
      <c r="A2796" s="1">
        <v>38576.958333333336</v>
      </c>
      <c r="C2796">
        <v>84.144378662109304</v>
      </c>
      <c r="E2796">
        <f t="shared" si="216"/>
        <v>-6.138097322297309E-3</v>
      </c>
      <c r="H2796">
        <f t="shared" si="217"/>
        <v>-1.6084003845609179E-2</v>
      </c>
      <c r="J2796">
        <f t="shared" si="218"/>
        <v>7.4575556657694531</v>
      </c>
      <c r="K2796">
        <f t="shared" si="219"/>
        <v>-1.8414291966891927E-2</v>
      </c>
      <c r="L2796">
        <f t="shared" si="215"/>
        <v>9.3460174427901688</v>
      </c>
    </row>
    <row r="2797" spans="1:12" x14ac:dyDescent="0.25">
      <c r="A2797" s="1">
        <v>38579.958333333336</v>
      </c>
      <c r="C2797">
        <v>84.664054870605398</v>
      </c>
      <c r="E2797">
        <f t="shared" si="216"/>
        <v>6.1760062497211443E-3</v>
      </c>
      <c r="H2797">
        <f t="shared" si="217"/>
        <v>1.6183338753880016E-2</v>
      </c>
      <c r="J2797">
        <f t="shared" si="218"/>
        <v>7.5782438153845177</v>
      </c>
      <c r="K2797">
        <f t="shared" si="219"/>
        <v>1.8528018749163433E-2</v>
      </c>
      <c r="L2797">
        <f t="shared" si="215"/>
        <v>9.5191806292001928</v>
      </c>
    </row>
    <row r="2798" spans="1:12" x14ac:dyDescent="0.25">
      <c r="A2798" s="1">
        <v>38580.958333333336</v>
      </c>
      <c r="C2798">
        <v>83.563163757324205</v>
      </c>
      <c r="E2798">
        <f t="shared" si="216"/>
        <v>-1.3003052062220744E-2</v>
      </c>
      <c r="H2798">
        <f t="shared" si="217"/>
        <v>-3.4072633324611315E-2</v>
      </c>
      <c r="J2798">
        <f t="shared" si="218"/>
        <v>7.3200330926184174</v>
      </c>
      <c r="K2798">
        <f t="shared" si="219"/>
        <v>-3.9009156186662231E-2</v>
      </c>
      <c r="L2798">
        <f t="shared" si="215"/>
        <v>9.1478454252666737</v>
      </c>
    </row>
    <row r="2799" spans="1:12" x14ac:dyDescent="0.25">
      <c r="A2799" s="1">
        <v>38581.958333333336</v>
      </c>
      <c r="C2799">
        <v>83.556327819824205</v>
      </c>
      <c r="E2799">
        <f t="shared" si="216"/>
        <v>-8.1805632920373128E-5</v>
      </c>
      <c r="H2799">
        <f t="shared" si="217"/>
        <v>-2.1435993034912048E-4</v>
      </c>
      <c r="J2799">
        <f t="shared" si="218"/>
        <v>7.3184639708345305</v>
      </c>
      <c r="K2799">
        <f t="shared" si="219"/>
        <v>-2.4541689876111938E-4</v>
      </c>
      <c r="L2799">
        <f t="shared" si="215"/>
        <v>9.1456003894120581</v>
      </c>
    </row>
    <row r="2800" spans="1:12" x14ac:dyDescent="0.25">
      <c r="A2800" s="1">
        <v>38582.958333333336</v>
      </c>
      <c r="C2800">
        <v>83.549476623535099</v>
      </c>
      <c r="E2800">
        <f t="shared" si="216"/>
        <v>-8.1994942428331719E-5</v>
      </c>
      <c r="H2800">
        <f t="shared" si="217"/>
        <v>-2.148559887682263E-4</v>
      </c>
      <c r="J2800">
        <f t="shared" si="218"/>
        <v>7.3168915550218117</v>
      </c>
      <c r="K2800">
        <f t="shared" si="219"/>
        <v>-2.4598482728499516E-4</v>
      </c>
      <c r="L2800">
        <f t="shared" si="215"/>
        <v>9.1433507104798508</v>
      </c>
    </row>
    <row r="2801" spans="1:12" x14ac:dyDescent="0.25">
      <c r="A2801" s="1">
        <v>38583.958333333336</v>
      </c>
      <c r="C2801">
        <v>83.740959167480398</v>
      </c>
      <c r="E2801">
        <f t="shared" si="216"/>
        <v>2.29184612140787E-3</v>
      </c>
      <c r="H2801">
        <f t="shared" si="217"/>
        <v>6.0054541162720236E-3</v>
      </c>
      <c r="J2801">
        <f t="shared" si="218"/>
        <v>7.3608328115292325</v>
      </c>
      <c r="K2801">
        <f t="shared" si="219"/>
        <v>6.8755383642236101E-3</v>
      </c>
      <c r="L2801">
        <f t="shared" si="215"/>
        <v>9.2062161690673054</v>
      </c>
    </row>
    <row r="2802" spans="1:12" x14ac:dyDescent="0.25">
      <c r="A2802" s="1">
        <v>38586.958333333336</v>
      </c>
      <c r="C2802">
        <v>83.740959167480398</v>
      </c>
      <c r="E2802">
        <f t="shared" si="216"/>
        <v>0</v>
      </c>
      <c r="H2802">
        <f t="shared" si="217"/>
        <v>0</v>
      </c>
      <c r="J2802">
        <f t="shared" si="218"/>
        <v>7.3608328115292325</v>
      </c>
      <c r="K2802">
        <f t="shared" si="219"/>
        <v>0</v>
      </c>
      <c r="L2802">
        <f t="shared" si="215"/>
        <v>9.2062161690673054</v>
      </c>
    </row>
    <row r="2803" spans="1:12" x14ac:dyDescent="0.25">
      <c r="A2803" s="1">
        <v>38587.958333333336</v>
      </c>
      <c r="C2803">
        <v>83.583740234375</v>
      </c>
      <c r="E2803">
        <f t="shared" si="216"/>
        <v>-1.8774436627954083E-3</v>
      </c>
      <c r="H2803">
        <f t="shared" si="217"/>
        <v>-4.9195718977316817E-3</v>
      </c>
      <c r="J2803">
        <f t="shared" si="218"/>
        <v>7.3246206652857317</v>
      </c>
      <c r="K2803">
        <f t="shared" si="219"/>
        <v>-5.6323309883862249E-3</v>
      </c>
      <c r="L2803">
        <f t="shared" si="215"/>
        <v>9.1543637124524846</v>
      </c>
    </row>
    <row r="2804" spans="1:12" x14ac:dyDescent="0.25">
      <c r="A2804" s="1">
        <v>38588.958333333336</v>
      </c>
      <c r="C2804">
        <v>82.838371276855398</v>
      </c>
      <c r="E2804">
        <f t="shared" si="216"/>
        <v>-8.9176310539529346E-3</v>
      </c>
      <c r="H2804">
        <f t="shared" si="217"/>
        <v>-2.3367373411378355E-2</v>
      </c>
      <c r="J2804">
        <f t="shared" si="218"/>
        <v>7.1534635191033011</v>
      </c>
      <c r="K2804">
        <f t="shared" si="219"/>
        <v>-2.6752893161858804E-2</v>
      </c>
      <c r="L2804">
        <f t="shared" si="215"/>
        <v>8.9094579980884454</v>
      </c>
    </row>
    <row r="2805" spans="1:12" x14ac:dyDescent="0.25">
      <c r="A2805" s="1">
        <v>38589.958333333336</v>
      </c>
      <c r="C2805">
        <v>83.139244079589801</v>
      </c>
      <c r="E2805">
        <f t="shared" si="216"/>
        <v>3.6320463342869314E-3</v>
      </c>
      <c r="H2805">
        <f t="shared" si="217"/>
        <v>9.5172565928357822E-3</v>
      </c>
      <c r="J2805">
        <f t="shared" si="218"/>
        <v>7.2215448669420983</v>
      </c>
      <c r="K2805">
        <f t="shared" si="219"/>
        <v>1.0896139002860794E-2</v>
      </c>
      <c r="L2805">
        <f t="shared" si="215"/>
        <v>9.0065366908757678</v>
      </c>
    </row>
    <row r="2806" spans="1:12" x14ac:dyDescent="0.25">
      <c r="A2806" s="1">
        <v>38590.958333333336</v>
      </c>
      <c r="C2806">
        <v>82.571723937988196</v>
      </c>
      <c r="E2806">
        <f t="shared" si="216"/>
        <v>-6.8261402648587266E-3</v>
      </c>
      <c r="H2806">
        <f t="shared" si="217"/>
        <v>-1.7886921712991614E-2</v>
      </c>
      <c r="J2806">
        <f t="shared" si="218"/>
        <v>7.0923736592602484</v>
      </c>
      <c r="K2806">
        <f t="shared" si="219"/>
        <v>-2.047842079457618E-2</v>
      </c>
      <c r="L2806">
        <f t="shared" si="215"/>
        <v>8.8220970426182248</v>
      </c>
    </row>
    <row r="2807" spans="1:12" x14ac:dyDescent="0.25">
      <c r="A2807" s="1">
        <v>38593.958333333336</v>
      </c>
      <c r="C2807">
        <v>83.207603454589801</v>
      </c>
      <c r="E2807">
        <f t="shared" si="216"/>
        <v>7.7009354567811883E-3</v>
      </c>
      <c r="H2807">
        <f t="shared" si="217"/>
        <v>2.0179197070029326E-2</v>
      </c>
      <c r="J2807">
        <f t="shared" si="218"/>
        <v>7.2354920650247463</v>
      </c>
      <c r="K2807">
        <f t="shared" si="219"/>
        <v>2.3102806370343565E-2</v>
      </c>
      <c r="L2807">
        <f t="shared" si="215"/>
        <v>9.0259122423742149</v>
      </c>
    </row>
    <row r="2808" spans="1:12" x14ac:dyDescent="0.25">
      <c r="A2808" s="1">
        <v>38594.958333333336</v>
      </c>
      <c r="C2808">
        <v>82.770027160644503</v>
      </c>
      <c r="E2808">
        <f t="shared" si="216"/>
        <v>-5.2588498620093072E-3</v>
      </c>
      <c r="H2808">
        <f t="shared" si="217"/>
        <v>-1.3780061957763474E-2</v>
      </c>
      <c r="J2808">
        <f t="shared" si="218"/>
        <v>7.1357865360737991</v>
      </c>
      <c r="K2808">
        <f t="shared" si="219"/>
        <v>-1.5776549586027921E-2</v>
      </c>
      <c r="L2808">
        <f t="shared" si="215"/>
        <v>8.883514490323261</v>
      </c>
    </row>
    <row r="2809" spans="1:12" x14ac:dyDescent="0.25">
      <c r="A2809" s="1">
        <v>38595.958333333336</v>
      </c>
      <c r="C2809">
        <v>83.816169738769503</v>
      </c>
      <c r="E2809">
        <f t="shared" si="216"/>
        <v>1.2639147454846178E-2</v>
      </c>
      <c r="H2809">
        <f t="shared" si="217"/>
        <v>3.3119073483977059E-2</v>
      </c>
      <c r="J2809">
        <f t="shared" si="218"/>
        <v>7.3721171747280012</v>
      </c>
      <c r="K2809">
        <f t="shared" si="219"/>
        <v>3.7917442364538534E-2</v>
      </c>
      <c r="L2809">
        <f t="shared" si="215"/>
        <v>9.2203546390046363</v>
      </c>
    </row>
    <row r="2810" spans="1:12" x14ac:dyDescent="0.25">
      <c r="A2810" s="1">
        <v>38596.958333333336</v>
      </c>
      <c r="C2810">
        <v>83.754631042480398</v>
      </c>
      <c r="E2810">
        <f t="shared" si="216"/>
        <v>-7.3421031384401925E-4</v>
      </c>
      <c r="H2810">
        <f t="shared" si="217"/>
        <v>-1.9238928435454247E-3</v>
      </c>
      <c r="J2810">
        <f t="shared" si="218"/>
        <v>7.3579340112537635</v>
      </c>
      <c r="K2810">
        <f t="shared" si="219"/>
        <v>-2.2026309415320577E-3</v>
      </c>
      <c r="L2810">
        <f t="shared" si="215"/>
        <v>9.2000456005848665</v>
      </c>
    </row>
    <row r="2811" spans="1:12" x14ac:dyDescent="0.25">
      <c r="A2811" s="1">
        <v>38597.958333333336</v>
      </c>
      <c r="C2811">
        <v>83.604202270507798</v>
      </c>
      <c r="E2811">
        <f t="shared" si="216"/>
        <v>-1.7960651261934579E-3</v>
      </c>
      <c r="H2811">
        <f t="shared" si="217"/>
        <v>-4.7063311120404674E-3</v>
      </c>
      <c r="J2811">
        <f t="shared" si="218"/>
        <v>7.3233051374962592</v>
      </c>
      <c r="K2811">
        <f t="shared" si="219"/>
        <v>-5.3881953785803738E-3</v>
      </c>
      <c r="L2811">
        <f t="shared" si="215"/>
        <v>9.1504739573970664</v>
      </c>
    </row>
    <row r="2812" spans="1:12" x14ac:dyDescent="0.25">
      <c r="A2812" s="1">
        <v>38601.958333333336</v>
      </c>
      <c r="C2812">
        <v>84.581985473632798</v>
      </c>
      <c r="E2812">
        <f t="shared" si="216"/>
        <v>1.1695383444498386E-2</v>
      </c>
      <c r="H2812">
        <f t="shared" si="217"/>
        <v>3.064607522820809E-2</v>
      </c>
      <c r="J2812">
        <f t="shared" si="218"/>
        <v>7.5477356976590926</v>
      </c>
      <c r="K2812">
        <f t="shared" si="219"/>
        <v>3.5086150333495159E-2</v>
      </c>
      <c r="L2812">
        <f t="shared" si="215"/>
        <v>9.4715288622890323</v>
      </c>
    </row>
    <row r="2813" spans="1:12" x14ac:dyDescent="0.25">
      <c r="A2813" s="1">
        <v>38602.958333333336</v>
      </c>
      <c r="C2813">
        <v>84.725578308105398</v>
      </c>
      <c r="E2813">
        <f t="shared" si="216"/>
        <v>1.6976763275124984E-3</v>
      </c>
      <c r="H2813">
        <f t="shared" si="217"/>
        <v>4.4485173737993247E-3</v>
      </c>
      <c r="J2813">
        <f t="shared" si="218"/>
        <v>7.5813119310429746</v>
      </c>
      <c r="K2813">
        <f t="shared" si="219"/>
        <v>5.0930289825374953E-3</v>
      </c>
      <c r="L2813">
        <f t="shared" si="215"/>
        <v>9.5197676332936112</v>
      </c>
    </row>
    <row r="2814" spans="1:12" x14ac:dyDescent="0.25">
      <c r="A2814" s="1">
        <v>38603.958333333336</v>
      </c>
      <c r="C2814">
        <v>84.445243835449205</v>
      </c>
      <c r="E2814">
        <f t="shared" si="216"/>
        <v>-3.3087348384540638E-3</v>
      </c>
      <c r="H2814">
        <f t="shared" si="217"/>
        <v>-8.6700651800480748E-3</v>
      </c>
      <c r="J2814">
        <f t="shared" si="218"/>
        <v>7.5155814624505561</v>
      </c>
      <c r="K2814">
        <f t="shared" si="219"/>
        <v>-9.9262045153621914E-3</v>
      </c>
      <c r="L2814">
        <f t="shared" si="215"/>
        <v>9.4252724728268138</v>
      </c>
    </row>
    <row r="2815" spans="1:12" x14ac:dyDescent="0.25">
      <c r="A2815" s="1">
        <v>38604.958333333336</v>
      </c>
      <c r="C2815">
        <v>85.1973876953125</v>
      </c>
      <c r="E2815">
        <f t="shared" si="216"/>
        <v>8.9068824447819939E-3</v>
      </c>
      <c r="H2815">
        <f t="shared" si="217"/>
        <v>2.3339208222368995E-2</v>
      </c>
      <c r="J2815">
        <f t="shared" si="218"/>
        <v>7.6909891831148656</v>
      </c>
      <c r="K2815">
        <f t="shared" si="219"/>
        <v>2.6720647334345982E-2</v>
      </c>
      <c r="L2815">
        <f t="shared" si="215"/>
        <v>9.6771218546033388</v>
      </c>
    </row>
    <row r="2816" spans="1:12" x14ac:dyDescent="0.25">
      <c r="A2816" s="1">
        <v>38607.958333333336</v>
      </c>
      <c r="C2816">
        <v>85.026405334472599</v>
      </c>
      <c r="E2816">
        <f t="shared" si="216"/>
        <v>-2.00689675429222E-3</v>
      </c>
      <c r="H2816">
        <f t="shared" si="217"/>
        <v>-5.2587851607565567E-3</v>
      </c>
      <c r="J2816">
        <f t="shared" si="218"/>
        <v>7.6505439233271622</v>
      </c>
      <c r="K2816">
        <f t="shared" si="219"/>
        <v>-6.0206902628766601E-3</v>
      </c>
      <c r="L2816">
        <f t="shared" si="215"/>
        <v>9.6188589012806585</v>
      </c>
    </row>
    <row r="2817" spans="1:12" x14ac:dyDescent="0.25">
      <c r="A2817" s="1">
        <v>38608.958333333336</v>
      </c>
      <c r="C2817">
        <v>84.554618835449205</v>
      </c>
      <c r="E2817">
        <f t="shared" si="216"/>
        <v>-5.5487056893385178E-3</v>
      </c>
      <c r="H2817">
        <f t="shared" si="217"/>
        <v>-1.4539587588694719E-2</v>
      </c>
      <c r="J2817">
        <f t="shared" si="218"/>
        <v>7.5393081698527915</v>
      </c>
      <c r="K2817">
        <f t="shared" si="219"/>
        <v>-1.6646117068015553E-2</v>
      </c>
      <c r="L2817">
        <f t="shared" si="215"/>
        <v>9.4587422499492178</v>
      </c>
    </row>
    <row r="2818" spans="1:12" x14ac:dyDescent="0.25">
      <c r="A2818" s="1">
        <v>38609.958333333336</v>
      </c>
      <c r="C2818">
        <v>84.246940612792898</v>
      </c>
      <c r="E2818">
        <f t="shared" si="216"/>
        <v>-3.6388103558845364E-3</v>
      </c>
      <c r="H2818">
        <f t="shared" si="217"/>
        <v>-9.534980741488893E-3</v>
      </c>
      <c r="J2818">
        <f t="shared" si="218"/>
        <v>7.4674210116490958</v>
      </c>
      <c r="K2818">
        <f t="shared" si="219"/>
        <v>-1.0916431067653609E-2</v>
      </c>
      <c r="L2818">
        <f t="shared" ref="L2818:L2881" si="220">L2819/(1+K2819)</f>
        <v>9.3554865421909437</v>
      </c>
    </row>
    <row r="2819" spans="1:12" x14ac:dyDescent="0.25">
      <c r="A2819" s="1">
        <v>38610.958333333336</v>
      </c>
      <c r="C2819">
        <v>84.205909729003906</v>
      </c>
      <c r="E2819">
        <f t="shared" ref="E2819:E2882" si="221">C2819/C2818-1</f>
        <v>-4.8703114309600615E-4</v>
      </c>
      <c r="H2819">
        <f t="shared" ref="H2819:H2882" si="222">E2819*$F$3975</f>
        <v>-1.2761952714617079E-3</v>
      </c>
      <c r="J2819">
        <f t="shared" ref="J2819:J2882" si="223">J2820/(1+H2820)</f>
        <v>7.4578911242640151</v>
      </c>
      <c r="K2819">
        <f t="shared" si="219"/>
        <v>-1.4610934292880184E-3</v>
      </c>
      <c r="L2819">
        <f t="shared" si="220"/>
        <v>9.3418173022763558</v>
      </c>
    </row>
    <row r="2820" spans="1:12" x14ac:dyDescent="0.25">
      <c r="A2820" s="1">
        <v>38611.958333333336</v>
      </c>
      <c r="C2820">
        <v>84.804695129394503</v>
      </c>
      <c r="E2820">
        <f t="shared" si="221"/>
        <v>7.1109664668149719E-3</v>
      </c>
      <c r="H2820">
        <f t="shared" si="222"/>
        <v>1.8633267931868428E-2</v>
      </c>
      <c r="J2820">
        <f t="shared" si="223"/>
        <v>7.5968560077891292</v>
      </c>
      <c r="K2820">
        <f t="shared" ref="K2820:K2883" si="224">E2820*3</f>
        <v>2.1332899400444916E-2</v>
      </c>
      <c r="L2820">
        <f t="shared" si="220"/>
        <v>9.5411053510031536</v>
      </c>
    </row>
    <row r="2821" spans="1:12" x14ac:dyDescent="0.25">
      <c r="A2821" s="1">
        <v>38614.958333333336</v>
      </c>
      <c r="C2821">
        <v>84.523124694824205</v>
      </c>
      <c r="E2821">
        <f t="shared" si="221"/>
        <v>-3.3202222369962398E-3</v>
      </c>
      <c r="H2821">
        <f t="shared" si="222"/>
        <v>-8.7001662606642511E-3</v>
      </c>
      <c r="J2821">
        <f t="shared" si="223"/>
        <v>7.5307620974630378</v>
      </c>
      <c r="K2821">
        <f t="shared" si="224"/>
        <v>-9.9606667109887193E-3</v>
      </c>
      <c r="L2821">
        <f t="shared" si="220"/>
        <v>9.4460695805473804</v>
      </c>
    </row>
    <row r="2822" spans="1:12" x14ac:dyDescent="0.25">
      <c r="A2822" s="1">
        <v>38615.958333333336</v>
      </c>
      <c r="C2822">
        <v>83.809036254882798</v>
      </c>
      <c r="E2822">
        <f t="shared" si="221"/>
        <v>-8.4484387263209504E-3</v>
      </c>
      <c r="H2822">
        <f t="shared" si="222"/>
        <v>-2.2137922197799566E-2</v>
      </c>
      <c r="J2822">
        <f t="shared" si="223"/>
        <v>7.3640466720592634</v>
      </c>
      <c r="K2822">
        <f t="shared" si="224"/>
        <v>-2.5345316178962851E-2</v>
      </c>
      <c r="L2822">
        <f t="shared" si="220"/>
        <v>9.2066559603799245</v>
      </c>
    </row>
    <row r="2823" spans="1:12" x14ac:dyDescent="0.25">
      <c r="A2823" s="1">
        <v>38616.958333333336</v>
      </c>
      <c r="C2823">
        <v>83.026184082031193</v>
      </c>
      <c r="E2823">
        <f t="shared" si="221"/>
        <v>-9.340904129606864E-3</v>
      </c>
      <c r="H2823">
        <f t="shared" si="222"/>
        <v>-2.4476499809852049E-2</v>
      </c>
      <c r="J2823">
        <f t="shared" si="223"/>
        <v>7.1838005850908635</v>
      </c>
      <c r="K2823">
        <f t="shared" si="224"/>
        <v>-2.8022712388820592E-2</v>
      </c>
      <c r="L2823">
        <f t="shared" si="220"/>
        <v>8.9486604883393763</v>
      </c>
    </row>
    <row r="2824" spans="1:12" x14ac:dyDescent="0.25">
      <c r="A2824" s="1">
        <v>38617.958333333336</v>
      </c>
      <c r="C2824">
        <v>83.321464538574205</v>
      </c>
      <c r="E2824">
        <f t="shared" si="221"/>
        <v>3.5564738980569111E-3</v>
      </c>
      <c r="H2824">
        <f t="shared" si="222"/>
        <v>9.3192298605892527E-3</v>
      </c>
      <c r="J2824">
        <f t="shared" si="223"/>
        <v>7.2507480740159611</v>
      </c>
      <c r="K2824">
        <f t="shared" si="224"/>
        <v>1.0669421694170733E-2</v>
      </c>
      <c r="L2824">
        <f t="shared" si="220"/>
        <v>9.0441375206874337</v>
      </c>
    </row>
    <row r="2825" spans="1:12" x14ac:dyDescent="0.25">
      <c r="A2825" s="1">
        <v>38618.958333333336</v>
      </c>
      <c r="C2825">
        <v>83.390159606933594</v>
      </c>
      <c r="E2825">
        <f t="shared" si="221"/>
        <v>8.2445824422094915E-4</v>
      </c>
      <c r="H2825">
        <f t="shared" si="222"/>
        <v>2.16037460377557E-3</v>
      </c>
      <c r="J2825">
        <f t="shared" si="223"/>
        <v>7.2664124060134396</v>
      </c>
      <c r="K2825">
        <f t="shared" si="224"/>
        <v>2.4733747326628475E-3</v>
      </c>
      <c r="L2825">
        <f t="shared" si="220"/>
        <v>9.0665070619098298</v>
      </c>
    </row>
    <row r="2826" spans="1:12" x14ac:dyDescent="0.25">
      <c r="A2826" s="1">
        <v>38621.958333333336</v>
      </c>
      <c r="C2826">
        <v>83.486289978027301</v>
      </c>
      <c r="E2826">
        <f t="shared" si="221"/>
        <v>1.1527783559455163E-3</v>
      </c>
      <c r="H2826">
        <f t="shared" si="222"/>
        <v>3.0206903762847554E-3</v>
      </c>
      <c r="J2826">
        <f t="shared" si="223"/>
        <v>7.2883619880384014</v>
      </c>
      <c r="K2826">
        <f t="shared" si="224"/>
        <v>3.4583350678365488E-3</v>
      </c>
      <c r="L2826">
        <f t="shared" si="220"/>
        <v>9.0978620812248199</v>
      </c>
    </row>
    <row r="2827" spans="1:12" x14ac:dyDescent="0.25">
      <c r="A2827" s="1">
        <v>38622.958333333336</v>
      </c>
      <c r="C2827">
        <v>83.465667724609304</v>
      </c>
      <c r="E2827">
        <f t="shared" si="221"/>
        <v>-2.4701365246226903E-4</v>
      </c>
      <c r="H2827">
        <f t="shared" si="222"/>
        <v>-6.4726385515082366E-4</v>
      </c>
      <c r="J2827">
        <f t="shared" si="223"/>
        <v>7.2836444947602894</v>
      </c>
      <c r="K2827">
        <f t="shared" si="224"/>
        <v>-7.4104095738680709E-4</v>
      </c>
      <c r="L2827">
        <f t="shared" si="220"/>
        <v>9.0911201927979768</v>
      </c>
    </row>
    <row r="2828" spans="1:12" x14ac:dyDescent="0.25">
      <c r="A2828" s="1">
        <v>38623.958333333336</v>
      </c>
      <c r="C2828">
        <v>83.548103332519503</v>
      </c>
      <c r="E2828">
        <f t="shared" si="221"/>
        <v>9.8765888008212066E-4</v>
      </c>
      <c r="H2828">
        <f t="shared" si="222"/>
        <v>2.5880184674956252E-3</v>
      </c>
      <c r="J2828">
        <f t="shared" si="223"/>
        <v>7.3024947012234014</v>
      </c>
      <c r="K2828">
        <f t="shared" si="224"/>
        <v>2.962976640246362E-3</v>
      </c>
      <c r="L2828">
        <f t="shared" si="220"/>
        <v>9.1180569695629092</v>
      </c>
    </row>
    <row r="2829" spans="1:12" x14ac:dyDescent="0.25">
      <c r="A2829" s="1">
        <v>38624.958333333336</v>
      </c>
      <c r="C2829">
        <v>84.227890014648395</v>
      </c>
      <c r="E2829">
        <f t="shared" si="221"/>
        <v>8.1364705482702693E-3</v>
      </c>
      <c r="H2829">
        <f t="shared" si="222"/>
        <v>2.1320454322657296E-2</v>
      </c>
      <c r="J2829">
        <f t="shared" si="223"/>
        <v>7.4581872059422816</v>
      </c>
      <c r="K2829">
        <f t="shared" si="224"/>
        <v>2.4409411644810808E-2</v>
      </c>
      <c r="L2829">
        <f t="shared" si="220"/>
        <v>9.3406233755338057</v>
      </c>
    </row>
    <row r="2830" spans="1:12" x14ac:dyDescent="0.25">
      <c r="A2830" s="1">
        <v>38625.958333333336</v>
      </c>
      <c r="C2830">
        <v>84.488830566406193</v>
      </c>
      <c r="E2830">
        <f t="shared" si="221"/>
        <v>3.0980302571086415E-3</v>
      </c>
      <c r="H2830">
        <f t="shared" si="222"/>
        <v>8.1179440391309331E-3</v>
      </c>
      <c r="J2830">
        <f t="shared" si="223"/>
        <v>7.5187323523134841</v>
      </c>
      <c r="K2830">
        <f t="shared" si="224"/>
        <v>9.2940907713259246E-3</v>
      </c>
      <c r="L2830">
        <f t="shared" si="220"/>
        <v>9.4274359770467857</v>
      </c>
    </row>
    <row r="2831" spans="1:12" x14ac:dyDescent="0.25">
      <c r="A2831" s="1">
        <v>38628.958333333336</v>
      </c>
      <c r="C2831">
        <v>84.186676025390597</v>
      </c>
      <c r="E2831">
        <f t="shared" si="221"/>
        <v>-3.5762661051168543E-3</v>
      </c>
      <c r="H2831">
        <f t="shared" si="222"/>
        <v>-9.3710925010379188E-3</v>
      </c>
      <c r="J2831">
        <f t="shared" si="223"/>
        <v>7.4482736159494074</v>
      </c>
      <c r="K2831">
        <f t="shared" si="224"/>
        <v>-1.0728798315350563E-2</v>
      </c>
      <c r="L2831">
        <f t="shared" si="220"/>
        <v>9.3262909178181701</v>
      </c>
    </row>
    <row r="2832" spans="1:12" x14ac:dyDescent="0.25">
      <c r="A2832" s="1">
        <v>38629.958333333336</v>
      </c>
      <c r="C2832">
        <v>83.239059448242102</v>
      </c>
      <c r="E2832">
        <f t="shared" si="221"/>
        <v>-1.1256134840894494E-2</v>
      </c>
      <c r="H2832">
        <f t="shared" si="222"/>
        <v>-2.9495087249591403E-2</v>
      </c>
      <c r="J2832">
        <f t="shared" si="223"/>
        <v>7.2285861357881505</v>
      </c>
      <c r="K2832">
        <f t="shared" si="224"/>
        <v>-3.3768404522683482E-2</v>
      </c>
      <c r="L2832">
        <f t="shared" si="220"/>
        <v>9.0113569534090576</v>
      </c>
    </row>
    <row r="2833" spans="1:12" x14ac:dyDescent="0.25">
      <c r="A2833" s="1">
        <v>38630.958333333336</v>
      </c>
      <c r="C2833">
        <v>82.147262573242102</v>
      </c>
      <c r="E2833">
        <f t="shared" si="221"/>
        <v>-1.3116400908865122E-2</v>
      </c>
      <c r="H2833">
        <f t="shared" si="222"/>
        <v>-3.4369647723307951E-2</v>
      </c>
      <c r="J2833">
        <f t="shared" si="223"/>
        <v>6.9801421767635237</v>
      </c>
      <c r="K2833">
        <f t="shared" si="224"/>
        <v>-3.9349202726595367E-2</v>
      </c>
      <c r="L2833">
        <f t="shared" si="220"/>
        <v>8.6567672418076498</v>
      </c>
    </row>
    <row r="2834" spans="1:12" x14ac:dyDescent="0.25">
      <c r="A2834" s="1">
        <v>38631.958333333336</v>
      </c>
      <c r="C2834">
        <v>81.852005004882798</v>
      </c>
      <c r="E2834">
        <f t="shared" si="221"/>
        <v>-3.594247198390299E-3</v>
      </c>
      <c r="H2834">
        <f t="shared" si="222"/>
        <v>-9.4182093775181542E-3</v>
      </c>
      <c r="J2834">
        <f t="shared" si="223"/>
        <v>6.9144017362579193</v>
      </c>
      <c r="K2834">
        <f t="shared" si="224"/>
        <v>-1.0782741595170897E-2</v>
      </c>
      <c r="L2834">
        <f t="shared" si="220"/>
        <v>8.5634235575896973</v>
      </c>
    </row>
    <row r="2835" spans="1:12" x14ac:dyDescent="0.25">
      <c r="A2835" s="1">
        <v>38632.958333333336</v>
      </c>
      <c r="C2835">
        <v>82.133529663085895</v>
      </c>
      <c r="E2835">
        <f t="shared" si="221"/>
        <v>3.4394350900299742E-3</v>
      </c>
      <c r="H2835">
        <f t="shared" si="222"/>
        <v>9.0125464472206596E-3</v>
      </c>
      <c r="J2835">
        <f t="shared" si="223"/>
        <v>6.9767181030606862</v>
      </c>
      <c r="K2835">
        <f t="shared" si="224"/>
        <v>1.0318305270089922E-2</v>
      </c>
      <c r="L2835">
        <f t="shared" si="220"/>
        <v>8.6517835760139867</v>
      </c>
    </row>
    <row r="2836" spans="1:12" x14ac:dyDescent="0.25">
      <c r="A2836" s="1">
        <v>38635.958333333336</v>
      </c>
      <c r="C2836">
        <v>81.439987182617102</v>
      </c>
      <c r="E2836">
        <f t="shared" si="221"/>
        <v>-8.4440846912792189E-3</v>
      </c>
      <c r="H2836">
        <f t="shared" si="222"/>
        <v>-2.2126513073330207E-2</v>
      </c>
      <c r="J2836">
        <f t="shared" si="223"/>
        <v>6.8223476587443743</v>
      </c>
      <c r="K2836">
        <f t="shared" si="224"/>
        <v>-2.5332254073837657E-2</v>
      </c>
      <c r="L2836">
        <f t="shared" si="220"/>
        <v>8.4326143962745448</v>
      </c>
    </row>
    <row r="2837" spans="1:12" x14ac:dyDescent="0.25">
      <c r="A2837" s="1">
        <v>38636.958333333336</v>
      </c>
      <c r="C2837">
        <v>81.323257446289006</v>
      </c>
      <c r="E2837">
        <f t="shared" si="221"/>
        <v>-1.4333221353086678E-3</v>
      </c>
      <c r="H2837">
        <f t="shared" si="222"/>
        <v>-3.7558151208448264E-3</v>
      </c>
      <c r="J2837">
        <f t="shared" si="223"/>
        <v>6.7967241822480027</v>
      </c>
      <c r="K2837">
        <f t="shared" si="224"/>
        <v>-4.2999664059260034E-3</v>
      </c>
      <c r="L2837">
        <f t="shared" si="220"/>
        <v>8.3963544376564361</v>
      </c>
    </row>
    <row r="2838" spans="1:12" x14ac:dyDescent="0.25">
      <c r="A2838" s="1">
        <v>38637.958333333336</v>
      </c>
      <c r="C2838">
        <v>80.684638977050696</v>
      </c>
      <c r="E2838">
        <f t="shared" si="221"/>
        <v>-7.852839265078515E-3</v>
      </c>
      <c r="H2838">
        <f t="shared" si="222"/>
        <v>-2.0577239217054531E-2</v>
      </c>
      <c r="J2838">
        <f t="shared" si="223"/>
        <v>6.6568663628575457</v>
      </c>
      <c r="K2838">
        <f t="shared" si="224"/>
        <v>-2.3558517795235545E-2</v>
      </c>
      <c r="L2838">
        <f t="shared" si="220"/>
        <v>8.1985487722218018</v>
      </c>
    </row>
    <row r="2839" spans="1:12" x14ac:dyDescent="0.25">
      <c r="A2839" s="1">
        <v>38638.958333333336</v>
      </c>
      <c r="C2839">
        <v>80.636573791503906</v>
      </c>
      <c r="E2839">
        <f t="shared" si="221"/>
        <v>-5.9571668357416563E-4</v>
      </c>
      <c r="H2839">
        <f t="shared" si="222"/>
        <v>-1.5609901450559518E-3</v>
      </c>
      <c r="J2839">
        <f t="shared" si="223"/>
        <v>6.6464750600681706</v>
      </c>
      <c r="K2839">
        <f t="shared" si="224"/>
        <v>-1.7871500507224969E-3</v>
      </c>
      <c r="L2839">
        <f t="shared" si="220"/>
        <v>8.183896735367675</v>
      </c>
    </row>
    <row r="2840" spans="1:12" x14ac:dyDescent="0.25">
      <c r="A2840" s="1">
        <v>38639.958333333336</v>
      </c>
      <c r="C2840">
        <v>81.488059997558594</v>
      </c>
      <c r="E2840">
        <f t="shared" si="221"/>
        <v>1.055955338896597E-2</v>
      </c>
      <c r="H2840">
        <f t="shared" si="222"/>
        <v>2.7669795442812891E-2</v>
      </c>
      <c r="J2840">
        <f t="shared" si="223"/>
        <v>6.8303816653960148</v>
      </c>
      <c r="K2840">
        <f t="shared" si="224"/>
        <v>3.167866016689791E-2</v>
      </c>
      <c r="L2840">
        <f t="shared" si="220"/>
        <v>8.4431516188883737</v>
      </c>
    </row>
    <row r="2841" spans="1:12" x14ac:dyDescent="0.25">
      <c r="A2841" s="1">
        <v>38642.958333333336</v>
      </c>
      <c r="C2841">
        <v>81.790199279785099</v>
      </c>
      <c r="E2841">
        <f t="shared" si="221"/>
        <v>3.7077736570922948E-3</v>
      </c>
      <c r="H2841">
        <f t="shared" si="222"/>
        <v>9.7156891831426569E-3</v>
      </c>
      <c r="J2841">
        <f t="shared" si="223"/>
        <v>6.8967435306592391</v>
      </c>
      <c r="K2841">
        <f t="shared" si="224"/>
        <v>1.1123320971276884E-2</v>
      </c>
      <c r="L2841">
        <f t="shared" si="220"/>
        <v>8.5370675043544253</v>
      </c>
    </row>
    <row r="2842" spans="1:12" x14ac:dyDescent="0.25">
      <c r="A2842" s="1">
        <v>38643.958333333336</v>
      </c>
      <c r="C2842">
        <v>80.904388427734304</v>
      </c>
      <c r="E2842">
        <f t="shared" si="221"/>
        <v>-1.0830281132102937E-2</v>
      </c>
      <c r="H2842">
        <f t="shared" si="222"/>
        <v>-2.8379198672036757E-2</v>
      </c>
      <c r="J2842">
        <f t="shared" si="223"/>
        <v>6.7010194758125765</v>
      </c>
      <c r="K2842">
        <f t="shared" si="224"/>
        <v>-3.2490843396308811E-2</v>
      </c>
      <c r="L2842">
        <f t="shared" si="220"/>
        <v>8.2596909810067292</v>
      </c>
    </row>
    <row r="2843" spans="1:12" x14ac:dyDescent="0.25">
      <c r="A2843" s="1">
        <v>38644.958333333336</v>
      </c>
      <c r="C2843">
        <v>82.250267028808594</v>
      </c>
      <c r="E2843">
        <f t="shared" si="221"/>
        <v>1.6635421479966661E-2</v>
      </c>
      <c r="H2843">
        <f t="shared" si="222"/>
        <v>4.3590736511322031E-2</v>
      </c>
      <c r="J2843">
        <f t="shared" si="223"/>
        <v>6.9931218501399597</v>
      </c>
      <c r="K2843">
        <f t="shared" si="224"/>
        <v>4.9906264439899983E-2</v>
      </c>
      <c r="L2843">
        <f t="shared" si="220"/>
        <v>8.6719013032967087</v>
      </c>
    </row>
    <row r="2844" spans="1:12" x14ac:dyDescent="0.25">
      <c r="A2844" s="1">
        <v>38645.958333333336</v>
      </c>
      <c r="C2844">
        <v>80.801368713378906</v>
      </c>
      <c r="E2844">
        <f t="shared" si="221"/>
        <v>-1.7615727799670244E-2</v>
      </c>
      <c r="H2844">
        <f t="shared" si="222"/>
        <v>-4.615948864868407E-2</v>
      </c>
      <c r="J2844">
        <f t="shared" si="223"/>
        <v>6.6703229214795599</v>
      </c>
      <c r="K2844">
        <f t="shared" si="224"/>
        <v>-5.2847183399010733E-2</v>
      </c>
      <c r="L2844">
        <f t="shared" si="220"/>
        <v>8.2136157447032669</v>
      </c>
    </row>
    <row r="2845" spans="1:12" x14ac:dyDescent="0.25">
      <c r="A2845" s="1">
        <v>38646.958333333336</v>
      </c>
      <c r="C2845">
        <v>81.117271423339801</v>
      </c>
      <c r="E2845">
        <f t="shared" si="221"/>
        <v>3.9096207773592351E-3</v>
      </c>
      <c r="H2845">
        <f t="shared" si="222"/>
        <v>1.0244600617440923E-2</v>
      </c>
      <c r="J2845">
        <f t="shared" si="223"/>
        <v>6.7386577157994791</v>
      </c>
      <c r="K2845">
        <f t="shared" si="224"/>
        <v>1.1728862332077705E-2</v>
      </c>
      <c r="L2845">
        <f t="shared" si="220"/>
        <v>8.3099521130214775</v>
      </c>
    </row>
    <row r="2846" spans="1:12" x14ac:dyDescent="0.25">
      <c r="A2846" s="1">
        <v>38649.958333333336</v>
      </c>
      <c r="C2846">
        <v>82.373832702636705</v>
      </c>
      <c r="E2846">
        <f t="shared" si="221"/>
        <v>1.5490674886474931E-2</v>
      </c>
      <c r="H2846">
        <f t="shared" si="222"/>
        <v>4.0591092216813209E-2</v>
      </c>
      <c r="J2846">
        <f t="shared" si="223"/>
        <v>7.0121871925590353</v>
      </c>
      <c r="K2846">
        <f t="shared" si="224"/>
        <v>4.6472024659424793E-2</v>
      </c>
      <c r="L2846">
        <f t="shared" si="220"/>
        <v>8.6961324125364516</v>
      </c>
    </row>
    <row r="2847" spans="1:12" x14ac:dyDescent="0.25">
      <c r="A2847" s="1">
        <v>38650.958333333336</v>
      </c>
      <c r="C2847">
        <v>82.209098815917898</v>
      </c>
      <c r="E2847">
        <f t="shared" si="221"/>
        <v>-1.9998327298121898E-3</v>
      </c>
      <c r="H2847">
        <f t="shared" si="222"/>
        <v>-5.240274897569697E-3</v>
      </c>
      <c r="J2847">
        <f t="shared" si="223"/>
        <v>6.9754414040368085</v>
      </c>
      <c r="K2847">
        <f t="shared" si="224"/>
        <v>-5.9994981894365695E-3</v>
      </c>
      <c r="L2847">
        <f t="shared" si="220"/>
        <v>8.6439599818723387</v>
      </c>
    </row>
    <row r="2848" spans="1:12" x14ac:dyDescent="0.25">
      <c r="A2848" s="1">
        <v>38651.958333333336</v>
      </c>
      <c r="C2848">
        <v>81.968742370605398</v>
      </c>
      <c r="E2848">
        <f t="shared" si="221"/>
        <v>-2.9237207167385204E-3</v>
      </c>
      <c r="H2848">
        <f t="shared" si="222"/>
        <v>-7.6611908841336942E-3</v>
      </c>
      <c r="J2848">
        <f t="shared" si="223"/>
        <v>6.9220012159393933</v>
      </c>
      <c r="K2848">
        <f t="shared" si="224"/>
        <v>-8.7711621502155612E-3</v>
      </c>
      <c r="L2848">
        <f t="shared" si="220"/>
        <v>8.5681424072513614</v>
      </c>
    </row>
    <row r="2849" spans="1:12" x14ac:dyDescent="0.25">
      <c r="A2849" s="1">
        <v>38652.958333333336</v>
      </c>
      <c r="C2849">
        <v>81.096649169921804</v>
      </c>
      <c r="E2849">
        <f t="shared" si="221"/>
        <v>-1.0639338551036936E-2</v>
      </c>
      <c r="H2849">
        <f t="shared" si="222"/>
        <v>-2.7878861019031496E-2</v>
      </c>
      <c r="J2849">
        <f t="shared" si="223"/>
        <v>6.729023706066652</v>
      </c>
      <c r="K2849">
        <f t="shared" si="224"/>
        <v>-3.1918015653110809E-2</v>
      </c>
      <c r="L2849">
        <f t="shared" si="220"/>
        <v>8.2946643037786298</v>
      </c>
    </row>
    <row r="2850" spans="1:12" x14ac:dyDescent="0.25">
      <c r="A2850" s="1">
        <v>38653.958333333336</v>
      </c>
      <c r="C2850">
        <v>82.264007568359304</v>
      </c>
      <c r="E2850">
        <f t="shared" si="221"/>
        <v>1.4394656380827042E-2</v>
      </c>
      <c r="H2850">
        <f t="shared" si="222"/>
        <v>3.7719132889015898E-2</v>
      </c>
      <c r="J2850">
        <f t="shared" si="223"/>
        <v>6.982836645449118</v>
      </c>
      <c r="K2850">
        <f t="shared" si="224"/>
        <v>4.3183969142481127E-2</v>
      </c>
      <c r="L2850">
        <f t="shared" si="220"/>
        <v>8.6528608311202451</v>
      </c>
    </row>
    <row r="2851" spans="1:12" x14ac:dyDescent="0.25">
      <c r="A2851" s="1">
        <v>38656.958333333336</v>
      </c>
      <c r="C2851">
        <v>82.490585327148395</v>
      </c>
      <c r="E2851">
        <f t="shared" si="221"/>
        <v>2.7542757213816493E-3</v>
      </c>
      <c r="H2851">
        <f t="shared" si="222"/>
        <v>7.2171845717803537E-3</v>
      </c>
      <c r="J2851">
        <f t="shared" si="223"/>
        <v>7.0332330663539153</v>
      </c>
      <c r="K2851">
        <f t="shared" si="224"/>
        <v>8.262827164144948E-3</v>
      </c>
      <c r="L2851">
        <f t="shared" si="220"/>
        <v>8.7243579246431917</v>
      </c>
    </row>
    <row r="2852" spans="1:12" x14ac:dyDescent="0.25">
      <c r="A2852" s="1">
        <v>38657.958333333336</v>
      </c>
      <c r="C2852">
        <v>82.737831115722599</v>
      </c>
      <c r="E2852">
        <f t="shared" si="221"/>
        <v>2.9972606885215747E-3</v>
      </c>
      <c r="H2852">
        <f t="shared" si="222"/>
        <v>7.8538918347471568E-3</v>
      </c>
      <c r="J2852">
        <f t="shared" si="223"/>
        <v>7.0884713181056256</v>
      </c>
      <c r="K2852">
        <f t="shared" si="224"/>
        <v>8.991782065564724E-3</v>
      </c>
      <c r="L2852">
        <f t="shared" si="220"/>
        <v>8.8028054497635662</v>
      </c>
    </row>
    <row r="2853" spans="1:12" x14ac:dyDescent="0.25">
      <c r="A2853" s="1">
        <v>38658.958333333336</v>
      </c>
      <c r="C2853">
        <v>83.603019714355398</v>
      </c>
      <c r="E2853">
        <f t="shared" si="221"/>
        <v>1.0456989106019554E-2</v>
      </c>
      <c r="H2853">
        <f t="shared" si="222"/>
        <v>2.7401040446807894E-2</v>
      </c>
      <c r="J2853">
        <f t="shared" si="223"/>
        <v>7.2827028073990761</v>
      </c>
      <c r="K2853">
        <f t="shared" si="224"/>
        <v>3.1370967318058662E-2</v>
      </c>
      <c r="L2853">
        <f t="shared" si="220"/>
        <v>9.0789579718353277</v>
      </c>
    </row>
    <row r="2854" spans="1:12" x14ac:dyDescent="0.25">
      <c r="A2854" s="1">
        <v>38659.958333333336</v>
      </c>
      <c r="C2854">
        <v>83.960075378417898</v>
      </c>
      <c r="E2854">
        <f t="shared" si="221"/>
        <v>4.2708464991150219E-3</v>
      </c>
      <c r="H2854">
        <f t="shared" si="222"/>
        <v>1.1191140822456525E-2</v>
      </c>
      <c r="J2854">
        <f t="shared" si="223"/>
        <v>7.3642045600847785</v>
      </c>
      <c r="K2854">
        <f t="shared" si="224"/>
        <v>1.2812539497345066E-2</v>
      </c>
      <c r="L2854">
        <f t="shared" si="220"/>
        <v>9.1952824794442041</v>
      </c>
    </row>
    <row r="2855" spans="1:12" x14ac:dyDescent="0.25">
      <c r="A2855" s="1">
        <v>38660.958333333336</v>
      </c>
      <c r="C2855">
        <v>83.850189208984304</v>
      </c>
      <c r="E2855">
        <f t="shared" si="221"/>
        <v>-1.3087907429611967E-3</v>
      </c>
      <c r="H2855">
        <f t="shared" si="222"/>
        <v>-3.4294984646817172E-3</v>
      </c>
      <c r="J2855">
        <f t="shared" si="223"/>
        <v>7.3389490318523656</v>
      </c>
      <c r="K2855">
        <f t="shared" si="224"/>
        <v>-3.9263722288835901E-3</v>
      </c>
      <c r="L2855">
        <f t="shared" si="220"/>
        <v>9.1591783776801741</v>
      </c>
    </row>
    <row r="2856" spans="1:12" x14ac:dyDescent="0.25">
      <c r="A2856" s="1">
        <v>38663.958333333336</v>
      </c>
      <c r="C2856">
        <v>83.932632446289006</v>
      </c>
      <c r="E2856">
        <f t="shared" si="221"/>
        <v>9.8322064723332936E-4</v>
      </c>
      <c r="H2856">
        <f t="shared" si="222"/>
        <v>2.5763887147466167E-3</v>
      </c>
      <c r="J2856">
        <f t="shared" si="223"/>
        <v>7.35785701731613</v>
      </c>
      <c r="K2856">
        <f t="shared" si="224"/>
        <v>2.9496619416999881E-3</v>
      </c>
      <c r="L2856">
        <f t="shared" si="220"/>
        <v>9.1861948575580588</v>
      </c>
    </row>
    <row r="2857" spans="1:12" x14ac:dyDescent="0.25">
      <c r="A2857" s="1">
        <v>38664.958333333336</v>
      </c>
      <c r="C2857">
        <v>83.932632446289006</v>
      </c>
      <c r="E2857">
        <f t="shared" si="221"/>
        <v>0</v>
      </c>
      <c r="H2857">
        <f t="shared" si="222"/>
        <v>0</v>
      </c>
      <c r="J2857">
        <f t="shared" si="223"/>
        <v>7.35785701731613</v>
      </c>
      <c r="K2857">
        <f t="shared" si="224"/>
        <v>0</v>
      </c>
      <c r="L2857">
        <f t="shared" si="220"/>
        <v>9.1861948575580588</v>
      </c>
    </row>
    <row r="2858" spans="1:12" x14ac:dyDescent="0.25">
      <c r="A2858" s="1">
        <v>38665.958333333336</v>
      </c>
      <c r="C2858">
        <v>84.042503356933594</v>
      </c>
      <c r="E2858">
        <f t="shared" si="221"/>
        <v>1.3090368720998224E-3</v>
      </c>
      <c r="H2858">
        <f t="shared" si="222"/>
        <v>3.4301434107951966E-3</v>
      </c>
      <c r="J2858">
        <f t="shared" si="223"/>
        <v>7.3830955220816508</v>
      </c>
      <c r="K2858">
        <f t="shared" si="224"/>
        <v>3.9271106162994673E-3</v>
      </c>
      <c r="L2858">
        <f t="shared" si="220"/>
        <v>9.2222700609065704</v>
      </c>
    </row>
    <row r="2859" spans="1:12" x14ac:dyDescent="0.25">
      <c r="A2859" s="1">
        <v>38666.958333333336</v>
      </c>
      <c r="C2859">
        <v>84.694839477539006</v>
      </c>
      <c r="E2859">
        <f t="shared" si="221"/>
        <v>7.7619786958855741E-3</v>
      </c>
      <c r="H2859">
        <f t="shared" si="222"/>
        <v>2.033915212465787E-2</v>
      </c>
      <c r="J2859">
        <f t="shared" si="223"/>
        <v>7.5332614250561498</v>
      </c>
      <c r="K2859">
        <f t="shared" si="224"/>
        <v>2.3285936087656722E-2</v>
      </c>
      <c r="L2859">
        <f t="shared" si="220"/>
        <v>9.4370192521279517</v>
      </c>
    </row>
    <row r="2860" spans="1:12" x14ac:dyDescent="0.25">
      <c r="A2860" s="1">
        <v>38667.958333333336</v>
      </c>
      <c r="C2860">
        <v>84.983230590820298</v>
      </c>
      <c r="E2860">
        <f t="shared" si="221"/>
        <v>3.4050612181368844E-3</v>
      </c>
      <c r="H2860">
        <f t="shared" si="222"/>
        <v>8.9224746450502091E-3</v>
      </c>
      <c r="J2860">
        <f t="shared" si="223"/>
        <v>7.6004767591157485</v>
      </c>
      <c r="K2860">
        <f t="shared" si="224"/>
        <v>1.0215183654410653E-2</v>
      </c>
      <c r="L2860">
        <f t="shared" si="220"/>
        <v>9.5334201369386484</v>
      </c>
    </row>
    <row r="2861" spans="1:12" x14ac:dyDescent="0.25">
      <c r="A2861" s="1">
        <v>38670.958333333336</v>
      </c>
      <c r="C2861">
        <v>84.935157775878906</v>
      </c>
      <c r="E2861">
        <f t="shared" si="221"/>
        <v>-5.6567412896846303E-4</v>
      </c>
      <c r="H2861">
        <f t="shared" si="222"/>
        <v>-1.4822679387372689E-3</v>
      </c>
      <c r="J2861">
        <f t="shared" si="223"/>
        <v>7.5892108160965934</v>
      </c>
      <c r="K2861">
        <f t="shared" si="224"/>
        <v>-1.6970223869053891E-3</v>
      </c>
      <c r="L2861">
        <f t="shared" si="220"/>
        <v>9.517241709542489</v>
      </c>
    </row>
    <row r="2862" spans="1:12" x14ac:dyDescent="0.25">
      <c r="A2862" s="1">
        <v>38671.958333333336</v>
      </c>
      <c r="C2862">
        <v>84.626159667968693</v>
      </c>
      <c r="E2862">
        <f t="shared" si="221"/>
        <v>-3.6380471409210857E-3</v>
      </c>
      <c r="H2862">
        <f t="shared" si="222"/>
        <v>-9.5329808461202467E-3</v>
      </c>
      <c r="J2862">
        <f t="shared" si="223"/>
        <v>7.5168630147495765</v>
      </c>
      <c r="K2862">
        <f t="shared" si="224"/>
        <v>-1.0914141422763257E-2</v>
      </c>
      <c r="L2862">
        <f t="shared" si="220"/>
        <v>9.4133691875699217</v>
      </c>
    </row>
    <row r="2863" spans="1:12" x14ac:dyDescent="0.25">
      <c r="A2863" s="1">
        <v>38672.958333333336</v>
      </c>
      <c r="C2863">
        <v>84.797836303710895</v>
      </c>
      <c r="E2863">
        <f t="shared" si="221"/>
        <v>2.0286473640749314E-3</v>
      </c>
      <c r="H2863">
        <f t="shared" si="222"/>
        <v>5.3157795147102897E-3</v>
      </c>
      <c r="J2863">
        <f t="shared" si="223"/>
        <v>7.5568210011782657</v>
      </c>
      <c r="K2863">
        <f t="shared" si="224"/>
        <v>6.0859420922247942E-3</v>
      </c>
      <c r="L2863">
        <f t="shared" si="220"/>
        <v>9.4706584073382061</v>
      </c>
    </row>
    <row r="2864" spans="1:12" x14ac:dyDescent="0.25">
      <c r="A2864" s="1">
        <v>38673.958333333336</v>
      </c>
      <c r="C2864">
        <v>85.587532043457003</v>
      </c>
      <c r="E2864">
        <f t="shared" si="221"/>
        <v>9.3126873770428276E-3</v>
      </c>
      <c r="H2864">
        <f t="shared" si="222"/>
        <v>2.4402561855968206E-2</v>
      </c>
      <c r="J2864">
        <f t="shared" si="223"/>
        <v>7.7412267930939977</v>
      </c>
      <c r="K2864">
        <f t="shared" si="224"/>
        <v>2.7938062131128483E-2</v>
      </c>
      <c r="L2864">
        <f t="shared" si="220"/>
        <v>9.7352502503451159</v>
      </c>
    </row>
    <row r="2865" spans="1:12" x14ac:dyDescent="0.25">
      <c r="A2865" s="1">
        <v>38674.958333333336</v>
      </c>
      <c r="C2865">
        <v>85.923988342285099</v>
      </c>
      <c r="E2865">
        <f t="shared" si="221"/>
        <v>3.9311368232612942E-3</v>
      </c>
      <c r="H2865">
        <f t="shared" si="222"/>
        <v>1.0300980330381267E-2</v>
      </c>
      <c r="J2865">
        <f t="shared" si="223"/>
        <v>7.8209690180226801</v>
      </c>
      <c r="K2865">
        <f t="shared" si="224"/>
        <v>1.1793410469783883E-2</v>
      </c>
      <c r="L2865">
        <f t="shared" si="220"/>
        <v>9.8500620525735023</v>
      </c>
    </row>
    <row r="2866" spans="1:12" x14ac:dyDescent="0.25">
      <c r="A2866" s="1">
        <v>38677.958333333336</v>
      </c>
      <c r="C2866">
        <v>86.356605529785099</v>
      </c>
      <c r="E2866">
        <f t="shared" si="221"/>
        <v>5.0348825263630825E-3</v>
      </c>
      <c r="H2866">
        <f t="shared" si="222"/>
        <v>1.3193187671046155E-2</v>
      </c>
      <c r="J2866">
        <f t="shared" si="223"/>
        <v>7.9241525300468902</v>
      </c>
      <c r="K2866">
        <f t="shared" si="224"/>
        <v>1.5104647579089248E-2</v>
      </c>
      <c r="L2866">
        <f t="shared" si="220"/>
        <v>9.9988437685097864</v>
      </c>
    </row>
    <row r="2867" spans="1:12" x14ac:dyDescent="0.25">
      <c r="A2867" s="1">
        <v>38678.958333333336</v>
      </c>
      <c r="C2867">
        <v>86.727401733398395</v>
      </c>
      <c r="E2867">
        <f t="shared" si="221"/>
        <v>4.293779281139054E-3</v>
      </c>
      <c r="H2867">
        <f t="shared" si="222"/>
        <v>1.1251232889248161E-2</v>
      </c>
      <c r="J2867">
        <f t="shared" si="223"/>
        <v>8.0133090156123732</v>
      </c>
      <c r="K2867">
        <f t="shared" si="224"/>
        <v>1.2881337843417162E-2</v>
      </c>
      <c r="L2867">
        <f t="shared" si="220"/>
        <v>10.127642253135507</v>
      </c>
    </row>
    <row r="2868" spans="1:12" x14ac:dyDescent="0.25">
      <c r="A2868" s="1">
        <v>38679.958333333336</v>
      </c>
      <c r="C2868">
        <v>87.228668212890597</v>
      </c>
      <c r="E2868">
        <f t="shared" si="221"/>
        <v>5.7797935770416142E-3</v>
      </c>
      <c r="H2868">
        <f t="shared" si="222"/>
        <v>1.5145120261008102E-2</v>
      </c>
      <c r="J2868">
        <f t="shared" si="223"/>
        <v>8.1346715443424422</v>
      </c>
      <c r="K2868">
        <f t="shared" si="224"/>
        <v>1.7339380731124843E-2</v>
      </c>
      <c r="L2868">
        <f t="shared" si="220"/>
        <v>10.30324929807125</v>
      </c>
    </row>
    <row r="2869" spans="1:12" x14ac:dyDescent="0.25">
      <c r="A2869" s="1">
        <v>38681.958333333336</v>
      </c>
      <c r="C2869">
        <v>87.297332763671804</v>
      </c>
      <c r="E2869">
        <f t="shared" si="221"/>
        <v>7.8717871300781894E-4</v>
      </c>
      <c r="H2869">
        <f t="shared" si="222"/>
        <v>2.0626889380210753E-3</v>
      </c>
      <c r="J2869">
        <f t="shared" si="223"/>
        <v>8.1514508413513926</v>
      </c>
      <c r="K2869">
        <f t="shared" si="224"/>
        <v>2.3615361390234568E-3</v>
      </c>
      <c r="L2869">
        <f t="shared" si="220"/>
        <v>10.327580793638013</v>
      </c>
    </row>
    <row r="2870" spans="1:12" x14ac:dyDescent="0.25">
      <c r="A2870" s="1">
        <v>38684.958333333336</v>
      </c>
      <c r="C2870">
        <v>86.679306030273395</v>
      </c>
      <c r="E2870">
        <f t="shared" si="221"/>
        <v>-7.0795603236986082E-3</v>
      </c>
      <c r="H2870">
        <f t="shared" si="222"/>
        <v>-1.8550972637392665E-2</v>
      </c>
      <c r="J2870">
        <f t="shared" si="223"/>
        <v>8.0002334998384317</v>
      </c>
      <c r="K2870">
        <f t="shared" si="224"/>
        <v>-2.1238680971095825E-2</v>
      </c>
      <c r="L2870">
        <f t="shared" si="220"/>
        <v>10.108236599958719</v>
      </c>
    </row>
    <row r="2871" spans="1:12" x14ac:dyDescent="0.25">
      <c r="A2871" s="1">
        <v>38685.958333333336</v>
      </c>
      <c r="C2871">
        <v>86.583206176757798</v>
      </c>
      <c r="E2871">
        <f t="shared" si="221"/>
        <v>-1.1086827746640271E-3</v>
      </c>
      <c r="H2871">
        <f t="shared" si="222"/>
        <v>-2.9051442287302887E-3</v>
      </c>
      <c r="J2871">
        <f t="shared" si="223"/>
        <v>7.9769916676578818</v>
      </c>
      <c r="K2871">
        <f t="shared" si="224"/>
        <v>-3.3260483239920813E-3</v>
      </c>
      <c r="L2871">
        <f t="shared" si="220"/>
        <v>10.074616116556911</v>
      </c>
    </row>
    <row r="2872" spans="1:12" x14ac:dyDescent="0.25">
      <c r="A2872" s="1">
        <v>38686.958333333336</v>
      </c>
      <c r="C2872">
        <v>86.116287231445298</v>
      </c>
      <c r="E2872">
        <f t="shared" si="221"/>
        <v>-5.3927195114407134E-3</v>
      </c>
      <c r="H2872">
        <f t="shared" si="222"/>
        <v>-1.4130848177532832E-2</v>
      </c>
      <c r="J2872">
        <f t="shared" si="223"/>
        <v>7.8642700094887639</v>
      </c>
      <c r="K2872">
        <f t="shared" si="224"/>
        <v>-1.617815853432214E-2</v>
      </c>
      <c r="L2872">
        <f t="shared" si="220"/>
        <v>9.9116273798508168</v>
      </c>
    </row>
    <row r="2873" spans="1:12" x14ac:dyDescent="0.25">
      <c r="A2873" s="1">
        <v>38687.958333333336</v>
      </c>
      <c r="C2873">
        <v>86.995178222656193</v>
      </c>
      <c r="E2873">
        <f t="shared" si="221"/>
        <v>1.0205862554766076E-2</v>
      </c>
      <c r="H2873">
        <f t="shared" si="222"/>
        <v>2.6742999330153883E-2</v>
      </c>
      <c r="J2873">
        <f t="shared" si="223"/>
        <v>8.0745841770846702</v>
      </c>
      <c r="K2873">
        <f t="shared" si="224"/>
        <v>3.0617587664298229E-2</v>
      </c>
      <c r="L2873">
        <f t="shared" si="220"/>
        <v>10.215097500049257</v>
      </c>
    </row>
    <row r="2874" spans="1:12" x14ac:dyDescent="0.25">
      <c r="A2874" s="1">
        <v>38688.958333333336</v>
      </c>
      <c r="C2874">
        <v>87.105064392089801</v>
      </c>
      <c r="E2874">
        <f t="shared" si="221"/>
        <v>1.2631294248557356E-3</v>
      </c>
      <c r="H2874">
        <f t="shared" si="222"/>
        <v>3.3098495283026912E-3</v>
      </c>
      <c r="J2874">
        <f t="shared" si="223"/>
        <v>8.1013098357144333</v>
      </c>
      <c r="K2874">
        <f t="shared" si="224"/>
        <v>3.7893882745672069E-3</v>
      </c>
      <c r="L2874">
        <f t="shared" si="220"/>
        <v>10.253806470739505</v>
      </c>
    </row>
    <row r="2875" spans="1:12" x14ac:dyDescent="0.25">
      <c r="A2875" s="1">
        <v>38691.958333333336</v>
      </c>
      <c r="C2875">
        <v>86.919677734375</v>
      </c>
      <c r="E2875">
        <f t="shared" si="221"/>
        <v>-2.1283108968304099E-3</v>
      </c>
      <c r="H2875">
        <f t="shared" si="222"/>
        <v>-5.5769335108001011E-3</v>
      </c>
      <c r="J2875">
        <f t="shared" si="223"/>
        <v>8.0561293694102627</v>
      </c>
      <c r="K2875">
        <f t="shared" si="224"/>
        <v>-6.3849326904912296E-3</v>
      </c>
      <c r="L2875">
        <f t="shared" si="220"/>
        <v>10.18833660660251</v>
      </c>
    </row>
    <row r="2876" spans="1:12" x14ac:dyDescent="0.25">
      <c r="A2876" s="1">
        <v>38692.958333333336</v>
      </c>
      <c r="C2876">
        <v>87.084449768066406</v>
      </c>
      <c r="E2876">
        <f t="shared" si="221"/>
        <v>1.8956815992225984E-3</v>
      </c>
      <c r="H2876">
        <f t="shared" si="222"/>
        <v>4.9673617948656542E-3</v>
      </c>
      <c r="J2876">
        <f t="shared" si="223"/>
        <v>8.096147078654365</v>
      </c>
      <c r="K2876">
        <f t="shared" si="224"/>
        <v>5.6870447976677951E-3</v>
      </c>
      <c r="L2876">
        <f t="shared" si="220"/>
        <v>10.246278133297977</v>
      </c>
    </row>
    <row r="2877" spans="1:12" x14ac:dyDescent="0.25">
      <c r="A2877" s="1">
        <v>38693.958333333336</v>
      </c>
      <c r="C2877">
        <v>86.576347351074205</v>
      </c>
      <c r="E2877">
        <f t="shared" si="221"/>
        <v>-5.8345941019946057E-3</v>
      </c>
      <c r="H2877">
        <f t="shared" si="222"/>
        <v>-1.5288717178392173E-2</v>
      </c>
      <c r="J2877">
        <f t="shared" si="223"/>
        <v>7.9723673757341524</v>
      </c>
      <c r="K2877">
        <f t="shared" si="224"/>
        <v>-1.7503782305983817E-2</v>
      </c>
      <c r="L2877">
        <f t="shared" si="220"/>
        <v>10.066929511406167</v>
      </c>
    </row>
    <row r="2878" spans="1:12" x14ac:dyDescent="0.25">
      <c r="A2878" s="1">
        <v>38694.958333333336</v>
      </c>
      <c r="C2878">
        <v>86.521377563476506</v>
      </c>
      <c r="E2878">
        <f t="shared" si="221"/>
        <v>-6.3492846810453418E-4</v>
      </c>
      <c r="H2878">
        <f t="shared" si="222"/>
        <v>-1.6637390035480815E-3</v>
      </c>
      <c r="J2878">
        <f t="shared" si="223"/>
        <v>7.9591034371805289</v>
      </c>
      <c r="K2878">
        <f t="shared" si="224"/>
        <v>-1.9047854043136025E-3</v>
      </c>
      <c r="L2878">
        <f t="shared" si="220"/>
        <v>10.047754171006586</v>
      </c>
    </row>
    <row r="2879" spans="1:12" x14ac:dyDescent="0.25">
      <c r="A2879" s="1">
        <v>38695.958333333336</v>
      </c>
      <c r="C2879">
        <v>86.747978210449205</v>
      </c>
      <c r="E2879">
        <f t="shared" si="221"/>
        <v>2.6190133970815932E-3</v>
      </c>
      <c r="H2879">
        <f t="shared" si="222"/>
        <v>6.8627490472237167E-3</v>
      </c>
      <c r="J2879">
        <f t="shared" si="223"/>
        <v>8.0137247667107943</v>
      </c>
      <c r="K2879">
        <f t="shared" si="224"/>
        <v>7.8570401912447796E-3</v>
      </c>
      <c r="L2879">
        <f t="shared" si="220"/>
        <v>10.126699779359932</v>
      </c>
    </row>
    <row r="2880" spans="1:12" x14ac:dyDescent="0.25">
      <c r="A2880" s="1">
        <v>38698.958333333336</v>
      </c>
      <c r="C2880">
        <v>86.830429077148395</v>
      </c>
      <c r="E2880">
        <f t="shared" si="221"/>
        <v>9.5046441888446687E-4</v>
      </c>
      <c r="H2880">
        <f t="shared" si="222"/>
        <v>2.4905557155178639E-3</v>
      </c>
      <c r="J2880">
        <f t="shared" si="223"/>
        <v>8.0336833947311135</v>
      </c>
      <c r="K2880">
        <f t="shared" si="224"/>
        <v>2.8513932566534006E-3</v>
      </c>
      <c r="L2880">
        <f t="shared" si="220"/>
        <v>10.155574982822952</v>
      </c>
    </row>
    <row r="2881" spans="1:12" x14ac:dyDescent="0.25">
      <c r="A2881" s="1">
        <v>38699.958333333336</v>
      </c>
      <c r="C2881">
        <v>87.420928955078097</v>
      </c>
      <c r="E2881">
        <f t="shared" si="221"/>
        <v>6.8006099267923226E-3</v>
      </c>
      <c r="H2881">
        <f t="shared" si="222"/>
        <v>1.782002312307384E-2</v>
      </c>
      <c r="J2881">
        <f t="shared" si="223"/>
        <v>8.1768438185886758</v>
      </c>
      <c r="K2881">
        <f t="shared" si="224"/>
        <v>2.0401829780376968E-2</v>
      </c>
      <c r="L2881">
        <f t="shared" si="220"/>
        <v>10.36276729494436</v>
      </c>
    </row>
    <row r="2882" spans="1:12" x14ac:dyDescent="0.25">
      <c r="A2882" s="1">
        <v>38700.958333333336</v>
      </c>
      <c r="C2882">
        <v>87.764259338378906</v>
      </c>
      <c r="E2882">
        <f t="shared" si="221"/>
        <v>3.9273248111699743E-3</v>
      </c>
      <c r="H2882">
        <f t="shared" si="222"/>
        <v>1.0290991499328756E-2</v>
      </c>
      <c r="J2882">
        <f t="shared" si="223"/>
        <v>8.2609916488171109</v>
      </c>
      <c r="K2882">
        <f t="shared" si="224"/>
        <v>1.1781974433509923E-2</v>
      </c>
      <c r="L2882">
        <f t="shared" ref="L2882:L2945" si="225">L2883/(1+K2883)</f>
        <v>10.484861154273808</v>
      </c>
    </row>
    <row r="2883" spans="1:12" x14ac:dyDescent="0.25">
      <c r="A2883" s="1">
        <v>38701.958333333336</v>
      </c>
      <c r="C2883">
        <v>87.510200500488196</v>
      </c>
      <c r="E2883">
        <f t="shared" ref="E2883:E2946" si="226">C2883/C2882-1</f>
        <v>-2.8947870101788675E-3</v>
      </c>
      <c r="H2883">
        <f t="shared" ref="H2883:H2946" si="227">E2883*$F$3975</f>
        <v>-7.5853742551137086E-3</v>
      </c>
      <c r="J2883">
        <f t="shared" ref="J2883:J2946" si="228">J2884/(1+H2884)</f>
        <v>8.1983289354424631</v>
      </c>
      <c r="K2883">
        <f t="shared" si="224"/>
        <v>-8.6843610305366026E-3</v>
      </c>
      <c r="L2883">
        <f t="shared" si="225"/>
        <v>10.393806834655045</v>
      </c>
    </row>
    <row r="2884" spans="1:12" x14ac:dyDescent="0.25">
      <c r="A2884" s="1">
        <v>38702.958333333336</v>
      </c>
      <c r="C2884">
        <v>87.228553771972599</v>
      </c>
      <c r="E2884">
        <f t="shared" si="226"/>
        <v>-3.2184445573750775E-3</v>
      </c>
      <c r="H2884">
        <f t="shared" si="227"/>
        <v>-8.4334724458761737E-3</v>
      </c>
      <c r="J2884">
        <f t="shared" si="228"/>
        <v>8.1291885542631785</v>
      </c>
      <c r="K2884">
        <f t="shared" ref="K2884:K2947" si="229">E2884*3</f>
        <v>-9.6553336721252325E-3</v>
      </c>
      <c r="L2884">
        <f t="shared" si="225"/>
        <v>10.293451161542835</v>
      </c>
    </row>
    <row r="2885" spans="1:12" x14ac:dyDescent="0.25">
      <c r="A2885" s="1">
        <v>38705.958333333336</v>
      </c>
      <c r="C2885">
        <v>86.779869079589801</v>
      </c>
      <c r="E2885">
        <f t="shared" si="226"/>
        <v>-5.1437823164616203E-3</v>
      </c>
      <c r="H2885">
        <f t="shared" si="227"/>
        <v>-1.3478543955047752E-2</v>
      </c>
      <c r="J2885">
        <f t="shared" si="228"/>
        <v>8.019618929015671</v>
      </c>
      <c r="K2885">
        <f t="shared" si="229"/>
        <v>-1.5431346949384861E-2</v>
      </c>
      <c r="L2885">
        <f t="shared" si="225"/>
        <v>10.134609345362518</v>
      </c>
    </row>
    <row r="2886" spans="1:12" x14ac:dyDescent="0.25">
      <c r="A2886" s="1">
        <v>38706.958333333336</v>
      </c>
      <c r="C2886">
        <v>86.862693786621094</v>
      </c>
      <c r="E2886">
        <f t="shared" si="226"/>
        <v>9.5442304660919852E-4</v>
      </c>
      <c r="H2886">
        <f t="shared" si="227"/>
        <v>2.5009287318134231E-3</v>
      </c>
      <c r="J2886">
        <f t="shared" si="228"/>
        <v>8.0396754244134403</v>
      </c>
      <c r="K2886">
        <f t="shared" si="229"/>
        <v>2.8632691398275956E-3</v>
      </c>
      <c r="L2886">
        <f t="shared" si="225"/>
        <v>10.163627459545303</v>
      </c>
    </row>
    <row r="2887" spans="1:12" x14ac:dyDescent="0.25">
      <c r="A2887" s="1">
        <v>38707.958333333336</v>
      </c>
      <c r="C2887">
        <v>87.000778198242102</v>
      </c>
      <c r="E2887">
        <f t="shared" si="226"/>
        <v>1.589686038982574E-3</v>
      </c>
      <c r="H2887">
        <f t="shared" si="227"/>
        <v>4.1655443082380776E-3</v>
      </c>
      <c r="J2887">
        <f t="shared" si="228"/>
        <v>8.0731650486176871</v>
      </c>
      <c r="K2887">
        <f t="shared" si="229"/>
        <v>4.769058116947722E-3</v>
      </c>
      <c r="L2887">
        <f t="shared" si="225"/>
        <v>10.21209838957888</v>
      </c>
    </row>
    <row r="2888" spans="1:12" x14ac:dyDescent="0.25">
      <c r="A2888" s="1">
        <v>38708.958333333336</v>
      </c>
      <c r="C2888">
        <v>87.456344604492102</v>
      </c>
      <c r="E2888">
        <f t="shared" si="226"/>
        <v>5.2363486360080813E-3</v>
      </c>
      <c r="H2888">
        <f t="shared" si="227"/>
        <v>1.3721100721645571E-2</v>
      </c>
      <c r="J2888">
        <f t="shared" si="228"/>
        <v>8.1839377593922382</v>
      </c>
      <c r="K2888">
        <f t="shared" si="229"/>
        <v>1.5709045908024244E-2</v>
      </c>
      <c r="L2888">
        <f t="shared" si="225"/>
        <v>10.372520711998035</v>
      </c>
    </row>
    <row r="2889" spans="1:12" x14ac:dyDescent="0.25">
      <c r="A2889" s="1">
        <v>38709.958333333336</v>
      </c>
      <c r="C2889">
        <v>87.504676818847599</v>
      </c>
      <c r="E2889">
        <f t="shared" si="226"/>
        <v>5.5264388849174395E-4</v>
      </c>
      <c r="H2889">
        <f t="shared" si="227"/>
        <v>1.4481240620712137E-3</v>
      </c>
      <c r="J2889">
        <f t="shared" si="228"/>
        <v>8.1957891165841072</v>
      </c>
      <c r="K2889">
        <f t="shared" si="229"/>
        <v>1.6579316654752319E-3</v>
      </c>
      <c r="L2889">
        <f t="shared" si="225"/>
        <v>10.389717642537255</v>
      </c>
    </row>
    <row r="2890" spans="1:12" x14ac:dyDescent="0.25">
      <c r="A2890" s="1">
        <v>38713.958333333336</v>
      </c>
      <c r="C2890">
        <v>86.614181518554602</v>
      </c>
      <c r="E2890">
        <f t="shared" si="226"/>
        <v>-1.017654521639455E-2</v>
      </c>
      <c r="H2890">
        <f t="shared" si="227"/>
        <v>-2.6666177448982704E-2</v>
      </c>
      <c r="J2890">
        <f t="shared" si="228"/>
        <v>7.9772387496668342</v>
      </c>
      <c r="K2890">
        <f t="shared" si="229"/>
        <v>-3.0529635649183651E-2</v>
      </c>
      <c r="L2890">
        <f t="shared" si="225"/>
        <v>10.072523348412696</v>
      </c>
    </row>
    <row r="2891" spans="1:12" x14ac:dyDescent="0.25">
      <c r="A2891" s="1">
        <v>38714.958333333336</v>
      </c>
      <c r="C2891">
        <v>86.807479858398395</v>
      </c>
      <c r="E2891">
        <f t="shared" si="226"/>
        <v>2.231716982771248E-3</v>
      </c>
      <c r="H2891">
        <f t="shared" si="227"/>
        <v>5.8478943308395842E-3</v>
      </c>
      <c r="J2891">
        <f t="shared" si="228"/>
        <v>8.0238887989267642</v>
      </c>
      <c r="K2891">
        <f t="shared" si="229"/>
        <v>6.6951509483137439E-3</v>
      </c>
      <c r="L2891">
        <f t="shared" si="225"/>
        <v>10.139960412660734</v>
      </c>
    </row>
    <row r="2892" spans="1:12" x14ac:dyDescent="0.25">
      <c r="A2892" s="1">
        <v>38715.958333333336</v>
      </c>
      <c r="C2892">
        <v>86.420883178710895</v>
      </c>
      <c r="E2892">
        <f t="shared" si="226"/>
        <v>-4.4534950250614269E-3</v>
      </c>
      <c r="H2892">
        <f t="shared" si="227"/>
        <v>-1.1669745093367195E-2</v>
      </c>
      <c r="J2892">
        <f t="shared" si="228"/>
        <v>7.9302520619857653</v>
      </c>
      <c r="K2892">
        <f t="shared" si="229"/>
        <v>-1.3360485075184281E-2</v>
      </c>
      <c r="L2892">
        <f t="shared" si="225"/>
        <v>10.00448562290442</v>
      </c>
    </row>
    <row r="2893" spans="1:12" x14ac:dyDescent="0.25">
      <c r="A2893" s="1">
        <v>38716.958333333336</v>
      </c>
      <c r="C2893">
        <v>85.951492309570298</v>
      </c>
      <c r="E2893">
        <f t="shared" si="226"/>
        <v>-5.4314518884276408E-3</v>
      </c>
      <c r="H2893">
        <f t="shared" si="227"/>
        <v>-1.423234081730319E-2</v>
      </c>
      <c r="J2893">
        <f t="shared" si="228"/>
        <v>7.817386011872463</v>
      </c>
      <c r="K2893">
        <f t="shared" si="229"/>
        <v>-1.6294355665282922E-2</v>
      </c>
      <c r="L2893">
        <f t="shared" si="225"/>
        <v>9.841468975916607</v>
      </c>
    </row>
    <row r="2894" spans="1:12" x14ac:dyDescent="0.25">
      <c r="A2894" s="1">
        <v>38720.958333333336</v>
      </c>
      <c r="C2894">
        <v>87.463249206542898</v>
      </c>
      <c r="E2894">
        <f t="shared" si="226"/>
        <v>1.758848923213252E-2</v>
      </c>
      <c r="H2894">
        <f t="shared" si="227"/>
        <v>4.6088113888392443E-2</v>
      </c>
      <c r="J2894">
        <f t="shared" si="228"/>
        <v>8.1776745886971671</v>
      </c>
      <c r="K2894">
        <f t="shared" si="229"/>
        <v>5.2765467696397561E-2</v>
      </c>
      <c r="L2894">
        <f t="shared" si="225"/>
        <v>10.360758689250433</v>
      </c>
    </row>
    <row r="2895" spans="1:12" x14ac:dyDescent="0.25">
      <c r="A2895" s="1">
        <v>38721.958333333336</v>
      </c>
      <c r="C2895">
        <v>87.877487182617102</v>
      </c>
      <c r="E2895">
        <f t="shared" si="226"/>
        <v>4.7361375186965038E-3</v>
      </c>
      <c r="H2895">
        <f t="shared" si="227"/>
        <v>1.2410369217726581E-2</v>
      </c>
      <c r="J2895">
        <f t="shared" si="228"/>
        <v>8.2791625496853207</v>
      </c>
      <c r="K2895">
        <f t="shared" si="229"/>
        <v>1.4208412556089511E-2</v>
      </c>
      <c r="L2895">
        <f t="shared" si="225"/>
        <v>10.507968623101393</v>
      </c>
    </row>
    <row r="2896" spans="1:12" x14ac:dyDescent="0.25">
      <c r="A2896" s="1">
        <v>38722.958333333336</v>
      </c>
      <c r="C2896">
        <v>87.932678222656193</v>
      </c>
      <c r="E2896">
        <f t="shared" si="226"/>
        <v>6.2804526857251908E-4</v>
      </c>
      <c r="H2896">
        <f t="shared" si="227"/>
        <v>1.6457025662076597E-3</v>
      </c>
      <c r="J2896">
        <f t="shared" si="228"/>
        <v>8.2927875887393867</v>
      </c>
      <c r="K2896">
        <f t="shared" si="229"/>
        <v>1.8841358057175572E-3</v>
      </c>
      <c r="L2896">
        <f t="shared" si="225"/>
        <v>10.527767063029534</v>
      </c>
    </row>
    <row r="2897" spans="1:12" x14ac:dyDescent="0.25">
      <c r="A2897" s="1">
        <v>38723.958333333336</v>
      </c>
      <c r="C2897">
        <v>88.664451599121094</v>
      </c>
      <c r="E2897">
        <f t="shared" si="226"/>
        <v>8.3219730281836046E-3</v>
      </c>
      <c r="H2897">
        <f t="shared" si="227"/>
        <v>2.1806536970688597E-2</v>
      </c>
      <c r="J2897">
        <f t="shared" si="228"/>
        <v>8.4736245678832987</v>
      </c>
      <c r="K2897">
        <f t="shared" si="229"/>
        <v>2.4965919084550814E-2</v>
      </c>
      <c r="L2897">
        <f t="shared" si="225"/>
        <v>10.790602443666129</v>
      </c>
    </row>
    <row r="2898" spans="1:12" x14ac:dyDescent="0.25">
      <c r="A2898" s="1">
        <v>38726.958333333336</v>
      </c>
      <c r="C2898">
        <v>88.892257690429602</v>
      </c>
      <c r="E2898">
        <f t="shared" si="226"/>
        <v>2.5693058176063932E-3</v>
      </c>
      <c r="H2898">
        <f t="shared" si="227"/>
        <v>6.7324974631488305E-3</v>
      </c>
      <c r="J2898">
        <f t="shared" si="228"/>
        <v>8.5306732237902487</v>
      </c>
      <c r="K2898">
        <f t="shared" si="229"/>
        <v>7.7079174528191796E-3</v>
      </c>
      <c r="L2898">
        <f t="shared" si="225"/>
        <v>10.873775516568097</v>
      </c>
    </row>
    <row r="2899" spans="1:12" x14ac:dyDescent="0.25">
      <c r="A2899" s="1">
        <v>38727.958333333336</v>
      </c>
      <c r="C2899">
        <v>88.981948852539006</v>
      </c>
      <c r="E2899">
        <f t="shared" si="226"/>
        <v>1.0089873341023736E-3</v>
      </c>
      <c r="H2899">
        <f t="shared" si="227"/>
        <v>2.6439066228098936E-3</v>
      </c>
      <c r="J2899">
        <f t="shared" si="228"/>
        <v>8.5532275272236546</v>
      </c>
      <c r="K2899">
        <f t="shared" si="229"/>
        <v>3.0269620023071209E-3</v>
      </c>
      <c r="L2899">
        <f t="shared" si="225"/>
        <v>10.906690021878367</v>
      </c>
    </row>
    <row r="2900" spans="1:12" x14ac:dyDescent="0.25">
      <c r="A2900" s="1">
        <v>38728.958333333336</v>
      </c>
      <c r="C2900">
        <v>89.264999389648395</v>
      </c>
      <c r="E2900">
        <f t="shared" si="226"/>
        <v>3.1809882876183693E-3</v>
      </c>
      <c r="H2900">
        <f t="shared" si="227"/>
        <v>8.3353236621120878E-3</v>
      </c>
      <c r="J2900">
        <f t="shared" si="228"/>
        <v>8.6245214470187488</v>
      </c>
      <c r="K2900">
        <f t="shared" si="229"/>
        <v>9.5429648628551078E-3</v>
      </c>
      <c r="L2900">
        <f t="shared" si="225"/>
        <v>11.010772181527205</v>
      </c>
    </row>
    <row r="2901" spans="1:12" x14ac:dyDescent="0.25">
      <c r="A2901" s="1">
        <v>38729.958333333336</v>
      </c>
      <c r="C2901">
        <v>88.912971496582003</v>
      </c>
      <c r="E2901">
        <f t="shared" si="226"/>
        <v>-3.9436273508474118E-3</v>
      </c>
      <c r="H2901">
        <f t="shared" si="227"/>
        <v>-1.0333709966810951E-2</v>
      </c>
      <c r="J2901">
        <f t="shared" si="228"/>
        <v>8.5353981437827162</v>
      </c>
      <c r="K2901">
        <f t="shared" si="229"/>
        <v>-1.1830882052542235E-2</v>
      </c>
      <c r="L2901">
        <f t="shared" si="225"/>
        <v>10.880505034540144</v>
      </c>
    </row>
    <row r="2902" spans="1:12" x14ac:dyDescent="0.25">
      <c r="A2902" s="1">
        <v>38730.958333333336</v>
      </c>
      <c r="C2902">
        <v>88.830139160156193</v>
      </c>
      <c r="E2902">
        <f t="shared" si="226"/>
        <v>-9.316113839361595E-4</v>
      </c>
      <c r="H2902">
        <f t="shared" si="227"/>
        <v>-2.4411540409128595E-3</v>
      </c>
      <c r="J2902">
        <f t="shared" si="228"/>
        <v>8.5145619221132218</v>
      </c>
      <c r="K2902">
        <f t="shared" si="229"/>
        <v>-2.7948341518084785E-3</v>
      </c>
      <c r="L2902">
        <f t="shared" si="225"/>
        <v>10.850095827480688</v>
      </c>
    </row>
    <row r="2903" spans="1:12" x14ac:dyDescent="0.25">
      <c r="A2903" s="1">
        <v>38734.958333333336</v>
      </c>
      <c r="C2903">
        <v>88.5885009765625</v>
      </c>
      <c r="E2903">
        <f t="shared" si="226"/>
        <v>-2.7202274574626983E-3</v>
      </c>
      <c r="H2903">
        <f t="shared" si="227"/>
        <v>-7.127965978614783E-3</v>
      </c>
      <c r="J2903">
        <f t="shared" si="228"/>
        <v>8.4538704144095895</v>
      </c>
      <c r="K2903">
        <f t="shared" si="229"/>
        <v>-8.160682372388095E-3</v>
      </c>
      <c r="L2903">
        <f t="shared" si="225"/>
        <v>10.761551641722646</v>
      </c>
    </row>
    <row r="2904" spans="1:12" x14ac:dyDescent="0.25">
      <c r="A2904" s="1">
        <v>38735.958333333336</v>
      </c>
      <c r="C2904">
        <v>88.236419677734304</v>
      </c>
      <c r="E2904">
        <f t="shared" si="226"/>
        <v>-3.9743453715437305E-3</v>
      </c>
      <c r="H2904">
        <f t="shared" si="227"/>
        <v>-1.0414202135159981E-2</v>
      </c>
      <c r="J2904">
        <f t="shared" si="228"/>
        <v>8.3658300990894787</v>
      </c>
      <c r="K2904">
        <f t="shared" si="229"/>
        <v>-1.1923036114631191E-2</v>
      </c>
      <c r="L2904">
        <f t="shared" si="225"/>
        <v>10.633241272848919</v>
      </c>
    </row>
    <row r="2905" spans="1:12" x14ac:dyDescent="0.25">
      <c r="A2905" s="1">
        <v>38736.958333333336</v>
      </c>
      <c r="C2905">
        <v>88.57470703125</v>
      </c>
      <c r="E2905">
        <f t="shared" si="226"/>
        <v>3.8338744336094965E-3</v>
      </c>
      <c r="H2905">
        <f t="shared" si="227"/>
        <v>1.0046118185476866E-2</v>
      </c>
      <c r="J2905">
        <f t="shared" si="228"/>
        <v>8.4498742169845524</v>
      </c>
      <c r="K2905">
        <f t="shared" si="229"/>
        <v>1.150162330082849E-2</v>
      </c>
      <c r="L2905">
        <f t="shared" si="225"/>
        <v>10.755540808436049</v>
      </c>
    </row>
    <row r="2906" spans="1:12" x14ac:dyDescent="0.25">
      <c r="A2906" s="1">
        <v>38737.958333333336</v>
      </c>
      <c r="C2906">
        <v>86.959342956542898</v>
      </c>
      <c r="E2906">
        <f t="shared" si="226"/>
        <v>-1.8237306437120737E-2</v>
      </c>
      <c r="H2906">
        <f t="shared" si="227"/>
        <v>-4.7788246335334836E-2</v>
      </c>
      <c r="J2906">
        <f t="shared" si="228"/>
        <v>8.0460695464006999</v>
      </c>
      <c r="K2906">
        <f t="shared" si="229"/>
        <v>-5.4711919311362212E-2</v>
      </c>
      <c r="L2906">
        <f t="shared" si="225"/>
        <v>10.167084527574833</v>
      </c>
    </row>
    <row r="2907" spans="1:12" x14ac:dyDescent="0.25">
      <c r="A2907" s="1">
        <v>38740.958333333336</v>
      </c>
      <c r="C2907">
        <v>87.269996643066406</v>
      </c>
      <c r="E2907">
        <f t="shared" si="226"/>
        <v>3.5724014920255343E-3</v>
      </c>
      <c r="H2907">
        <f t="shared" si="227"/>
        <v>9.3609658366077559E-3</v>
      </c>
      <c r="J2907">
        <f t="shared" si="228"/>
        <v>8.1213885285435268</v>
      </c>
      <c r="K2907">
        <f t="shared" si="229"/>
        <v>1.0717204476076603E-2</v>
      </c>
      <c r="L2907">
        <f t="shared" si="225"/>
        <v>10.276047251382407</v>
      </c>
    </row>
    <row r="2908" spans="1:12" x14ac:dyDescent="0.25">
      <c r="A2908" s="1">
        <v>38741.958333333336</v>
      </c>
      <c r="C2908">
        <v>87.3597412109375</v>
      </c>
      <c r="E2908">
        <f t="shared" si="226"/>
        <v>1.0283553491832187E-3</v>
      </c>
      <c r="H2908">
        <f t="shared" si="227"/>
        <v>2.6946577290053778E-3</v>
      </c>
      <c r="J2908">
        <f t="shared" si="228"/>
        <v>8.1432728909122236</v>
      </c>
      <c r="K2908">
        <f t="shared" si="229"/>
        <v>3.0850660475496561E-3</v>
      </c>
      <c r="L2908">
        <f t="shared" si="225"/>
        <v>10.307749535860662</v>
      </c>
    </row>
    <row r="2909" spans="1:12" x14ac:dyDescent="0.25">
      <c r="A2909" s="1">
        <v>38742.958333333336</v>
      </c>
      <c r="C2909">
        <v>87.435653686523395</v>
      </c>
      <c r="E2909">
        <f t="shared" si="226"/>
        <v>8.6896406209113763E-4</v>
      </c>
      <c r="H2909">
        <f t="shared" si="227"/>
        <v>2.2769957174838453E-3</v>
      </c>
      <c r="J2909">
        <f t="shared" si="228"/>
        <v>8.1618150884111316</v>
      </c>
      <c r="K2909">
        <f t="shared" si="229"/>
        <v>2.6068921862734129E-3</v>
      </c>
      <c r="L2909">
        <f t="shared" si="225"/>
        <v>10.33462072758376</v>
      </c>
    </row>
    <row r="2910" spans="1:12" x14ac:dyDescent="0.25">
      <c r="A2910" s="1">
        <v>38743.958333333336</v>
      </c>
      <c r="C2910">
        <v>87.918891906738196</v>
      </c>
      <c r="E2910">
        <f t="shared" si="226"/>
        <v>5.5267868408386267E-3</v>
      </c>
      <c r="H2910">
        <f t="shared" si="227"/>
        <v>1.4482152389307619E-2</v>
      </c>
      <c r="J2910">
        <f t="shared" si="228"/>
        <v>8.2800157382948534</v>
      </c>
      <c r="K2910">
        <f t="shared" si="229"/>
        <v>1.658036052251588E-2</v>
      </c>
      <c r="L2910">
        <f t="shared" si="225"/>
        <v>10.505972465110563</v>
      </c>
    </row>
    <row r="2911" spans="1:12" x14ac:dyDescent="0.25">
      <c r="A2911" s="1">
        <v>38744.958333333336</v>
      </c>
      <c r="C2911">
        <v>88.733451843261705</v>
      </c>
      <c r="E2911">
        <f t="shared" si="226"/>
        <v>9.264902216779225E-3</v>
      </c>
      <c r="H2911">
        <f t="shared" si="227"/>
        <v>2.4277347695767306E-2</v>
      </c>
      <c r="J2911">
        <f t="shared" si="228"/>
        <v>8.4810325592998641</v>
      </c>
      <c r="K2911">
        <f t="shared" si="229"/>
        <v>2.7794706650337675E-2</v>
      </c>
      <c r="L2911">
        <f t="shared" si="225"/>
        <v>10.797982887854836</v>
      </c>
    </row>
    <row r="2912" spans="1:12" x14ac:dyDescent="0.25">
      <c r="A2912" s="1">
        <v>38747.958333333336</v>
      </c>
      <c r="C2912">
        <v>88.664451599121094</v>
      </c>
      <c r="E2912">
        <f t="shared" si="226"/>
        <v>-7.7761253177088818E-4</v>
      </c>
      <c r="H2912">
        <f t="shared" si="227"/>
        <v>-2.0376221318556425E-3</v>
      </c>
      <c r="J2912">
        <f t="shared" si="228"/>
        <v>8.463751419656047</v>
      </c>
      <c r="K2912">
        <f t="shared" si="229"/>
        <v>-2.3328375953126645E-3</v>
      </c>
      <c r="L2912">
        <f t="shared" si="225"/>
        <v>10.772792947420506</v>
      </c>
    </row>
    <row r="2913" spans="1:12" x14ac:dyDescent="0.25">
      <c r="A2913" s="1">
        <v>38748.958333333336</v>
      </c>
      <c r="C2913">
        <v>88.015510559082003</v>
      </c>
      <c r="E2913">
        <f t="shared" si="226"/>
        <v>-7.3190667548833632E-3</v>
      </c>
      <c r="H2913">
        <f t="shared" si="227"/>
        <v>-1.9178564895702112E-2</v>
      </c>
      <c r="J2913">
        <f t="shared" si="228"/>
        <v>8.3014288137930823</v>
      </c>
      <c r="K2913">
        <f t="shared" si="229"/>
        <v>-2.195720026465009E-2</v>
      </c>
      <c r="L2913">
        <f t="shared" si="225"/>
        <v>10.536252575264383</v>
      </c>
    </row>
    <row r="2914" spans="1:12" x14ac:dyDescent="0.25">
      <c r="A2914" s="1">
        <v>38749.958333333336</v>
      </c>
      <c r="C2914">
        <v>88.629920959472599</v>
      </c>
      <c r="E2914">
        <f t="shared" si="226"/>
        <v>6.9807059742972299E-3</v>
      </c>
      <c r="H2914">
        <f t="shared" si="227"/>
        <v>1.8291938990247451E-2</v>
      </c>
      <c r="J2914">
        <f t="shared" si="228"/>
        <v>8.4532780431868666</v>
      </c>
      <c r="K2914">
        <f t="shared" si="229"/>
        <v>2.094211792289169E-2</v>
      </c>
      <c r="L2914">
        <f t="shared" si="225"/>
        <v>10.756904019160942</v>
      </c>
    </row>
    <row r="2915" spans="1:12" x14ac:dyDescent="0.25">
      <c r="A2915" s="1">
        <v>38750.958333333336</v>
      </c>
      <c r="C2915">
        <v>87.601364135742102</v>
      </c>
      <c r="E2915">
        <f t="shared" si="226"/>
        <v>-1.1605074365358181E-2</v>
      </c>
      <c r="H2915">
        <f t="shared" si="227"/>
        <v>-3.0409433236412358E-2</v>
      </c>
      <c r="J2915">
        <f t="shared" si="228"/>
        <v>8.196218648903745</v>
      </c>
      <c r="K2915">
        <f t="shared" si="229"/>
        <v>-3.4815223096074543E-2</v>
      </c>
      <c r="L2915">
        <f t="shared" si="225"/>
        <v>10.382400005910792</v>
      </c>
    </row>
    <row r="2916" spans="1:12" x14ac:dyDescent="0.25">
      <c r="A2916" s="1">
        <v>38751.958333333336</v>
      </c>
      <c r="C2916">
        <v>87.166412353515597</v>
      </c>
      <c r="E2916">
        <f t="shared" si="226"/>
        <v>-4.9651256748984851E-3</v>
      </c>
      <c r="H2916">
        <f t="shared" si="227"/>
        <v>-1.3010399844737423E-2</v>
      </c>
      <c r="J2916">
        <f t="shared" si="228"/>
        <v>8.0895825670666142</v>
      </c>
      <c r="K2916">
        <f t="shared" si="229"/>
        <v>-1.4895377024695455E-2</v>
      </c>
      <c r="L2916">
        <f t="shared" si="225"/>
        <v>10.22775024340155</v>
      </c>
    </row>
    <row r="2917" spans="1:12" x14ac:dyDescent="0.25">
      <c r="A2917" s="1">
        <v>38754.958333333336</v>
      </c>
      <c r="C2917">
        <v>87.394233703613196</v>
      </c>
      <c r="E2917">
        <f t="shared" si="226"/>
        <v>2.6136368808393762E-3</v>
      </c>
      <c r="H2917">
        <f t="shared" si="227"/>
        <v>6.8486606573896769E-3</v>
      </c>
      <c r="J2917">
        <f t="shared" si="228"/>
        <v>8.1449853729283888</v>
      </c>
      <c r="K2917">
        <f t="shared" si="229"/>
        <v>7.8409106425181285E-3</v>
      </c>
      <c r="L2917">
        <f t="shared" si="225"/>
        <v>10.307945119134054</v>
      </c>
    </row>
    <row r="2918" spans="1:12" x14ac:dyDescent="0.25">
      <c r="A2918" s="1">
        <v>38755.958333333336</v>
      </c>
      <c r="C2918">
        <v>86.621086120605398</v>
      </c>
      <c r="E2918">
        <f t="shared" si="226"/>
        <v>-8.8466658524615216E-3</v>
      </c>
      <c r="H2918">
        <f t="shared" si="227"/>
        <v>-2.3181419277098662E-2</v>
      </c>
      <c r="J2918">
        <f t="shared" si="228"/>
        <v>7.9561730519926988</v>
      </c>
      <c r="K2918">
        <f t="shared" si="229"/>
        <v>-2.6539997557384565E-2</v>
      </c>
      <c r="L2918">
        <f t="shared" si="225"/>
        <v>10.034372280850581</v>
      </c>
    </row>
    <row r="2919" spans="1:12" x14ac:dyDescent="0.25">
      <c r="A2919" s="1">
        <v>38756.958333333336</v>
      </c>
      <c r="C2919">
        <v>87.408027648925696</v>
      </c>
      <c r="E2919">
        <f t="shared" si="226"/>
        <v>9.084872558912771E-3</v>
      </c>
      <c r="H2919">
        <f t="shared" si="227"/>
        <v>2.380560579312116E-2</v>
      </c>
      <c r="J2919">
        <f t="shared" si="228"/>
        <v>8.1455745712902896</v>
      </c>
      <c r="K2919">
        <f t="shared" si="229"/>
        <v>2.7254617676738313E-2</v>
      </c>
      <c r="L2919">
        <f t="shared" si="225"/>
        <v>10.307855260991225</v>
      </c>
    </row>
    <row r="2920" spans="1:12" x14ac:dyDescent="0.25">
      <c r="A2920" s="1">
        <v>38757.958333333336</v>
      </c>
      <c r="C2920">
        <v>87.263076782226506</v>
      </c>
      <c r="E2920">
        <f t="shared" si="226"/>
        <v>-1.658324419370083E-3</v>
      </c>
      <c r="H2920">
        <f t="shared" si="227"/>
        <v>-4.3454013414751941E-3</v>
      </c>
      <c r="J2920">
        <f t="shared" si="228"/>
        <v>8.1101787806211192</v>
      </c>
      <c r="K2920">
        <f t="shared" si="229"/>
        <v>-4.974973258110249E-3</v>
      </c>
      <c r="L2920">
        <f t="shared" si="225"/>
        <v>10.256573956719322</v>
      </c>
    </row>
    <row r="2921" spans="1:12" x14ac:dyDescent="0.25">
      <c r="A2921" s="1">
        <v>38758.958333333336</v>
      </c>
      <c r="C2921">
        <v>87.421852111816406</v>
      </c>
      <c r="E2921">
        <f t="shared" si="226"/>
        <v>1.8195018494036042E-3</v>
      </c>
      <c r="H2921">
        <f t="shared" si="227"/>
        <v>4.7677436844464367E-3</v>
      </c>
      <c r="J2921">
        <f t="shared" si="228"/>
        <v>8.1488460342821565</v>
      </c>
      <c r="K2921">
        <f t="shared" si="229"/>
        <v>5.4585055482108125E-3</v>
      </c>
      <c r="L2921">
        <f t="shared" si="225"/>
        <v>10.312559522567708</v>
      </c>
    </row>
    <row r="2922" spans="1:12" x14ac:dyDescent="0.25">
      <c r="A2922" s="1">
        <v>38761.958333333336</v>
      </c>
      <c r="C2922">
        <v>87.263076782226506</v>
      </c>
      <c r="E2922">
        <f t="shared" si="226"/>
        <v>-1.8161972751025157E-3</v>
      </c>
      <c r="H2922">
        <f t="shared" si="227"/>
        <v>-4.7590845213579449E-3</v>
      </c>
      <c r="J2922">
        <f t="shared" si="228"/>
        <v>8.1100649872534749</v>
      </c>
      <c r="K2922">
        <f t="shared" si="229"/>
        <v>-5.4485918253075472E-3</v>
      </c>
      <c r="L2922">
        <f t="shared" si="225"/>
        <v>10.256370595055049</v>
      </c>
    </row>
    <row r="2923" spans="1:12" x14ac:dyDescent="0.25">
      <c r="A2923" s="1">
        <v>38762.958333333336</v>
      </c>
      <c r="C2923">
        <v>88.188095092773395</v>
      </c>
      <c r="E2923">
        <f t="shared" si="226"/>
        <v>1.0600340311806455E-2</v>
      </c>
      <c r="H2923">
        <f t="shared" si="227"/>
        <v>2.7776671725375873E-2</v>
      </c>
      <c r="J2923">
        <f t="shared" si="228"/>
        <v>8.3353356000758794</v>
      </c>
      <c r="K2923">
        <f t="shared" si="229"/>
        <v>3.1801020935419366E-2</v>
      </c>
      <c r="L2923">
        <f t="shared" si="225"/>
        <v>10.582533651069815</v>
      </c>
    </row>
    <row r="2924" spans="1:12" x14ac:dyDescent="0.25">
      <c r="A2924" s="1">
        <v>38763.958333333336</v>
      </c>
      <c r="C2924">
        <v>88.498733520507798</v>
      </c>
      <c r="E2924">
        <f t="shared" si="226"/>
        <v>3.522453086299393E-3</v>
      </c>
      <c r="H2924">
        <f t="shared" si="227"/>
        <v>9.2300832018761478E-3</v>
      </c>
      <c r="J2924">
        <f t="shared" si="228"/>
        <v>8.41227144118014</v>
      </c>
      <c r="K2924">
        <f t="shared" si="229"/>
        <v>1.0567359258898179E-2</v>
      </c>
      <c r="L2924">
        <f t="shared" si="225"/>
        <v>10.694363086030048</v>
      </c>
    </row>
    <row r="2925" spans="1:12" x14ac:dyDescent="0.25">
      <c r="A2925" s="1">
        <v>38764.958333333336</v>
      </c>
      <c r="C2925">
        <v>89.161437988281193</v>
      </c>
      <c r="E2925">
        <f t="shared" si="226"/>
        <v>7.4882932377764444E-3</v>
      </c>
      <c r="H2925">
        <f t="shared" si="227"/>
        <v>1.962199862747822E-2</v>
      </c>
      <c r="J2925">
        <f t="shared" si="228"/>
        <v>8.5773370198529513</v>
      </c>
      <c r="K2925">
        <f t="shared" si="229"/>
        <v>2.2464879713329333E-2</v>
      </c>
      <c r="L2925">
        <f t="shared" si="225"/>
        <v>10.934610666368382</v>
      </c>
    </row>
    <row r="2926" spans="1:12" x14ac:dyDescent="0.25">
      <c r="A2926" s="1">
        <v>38765.958333333336</v>
      </c>
      <c r="C2926">
        <v>88.919845581054602</v>
      </c>
      <c r="E2926">
        <f t="shared" si="226"/>
        <v>-2.7096064473337567E-3</v>
      </c>
      <c r="H2926">
        <f t="shared" si="227"/>
        <v>-7.1001351445976035E-3</v>
      </c>
      <c r="J2926">
        <f t="shared" si="228"/>
        <v>8.5164367678312356</v>
      </c>
      <c r="K2926">
        <f t="shared" si="229"/>
        <v>-8.12881934200127E-3</v>
      </c>
      <c r="L2926">
        <f t="shared" si="225"/>
        <v>10.845725191686354</v>
      </c>
    </row>
    <row r="2927" spans="1:12" x14ac:dyDescent="0.25">
      <c r="A2927" s="1">
        <v>38769.958333333336</v>
      </c>
      <c r="C2927">
        <v>88.698928833007798</v>
      </c>
      <c r="E2927">
        <f t="shared" si="226"/>
        <v>-2.4844481746814084E-3</v>
      </c>
      <c r="H2927">
        <f t="shared" si="227"/>
        <v>-6.5101401782330605E-3</v>
      </c>
      <c r="J2927">
        <f t="shared" si="228"/>
        <v>8.4609935706535957</v>
      </c>
      <c r="K2927">
        <f t="shared" si="229"/>
        <v>-7.4533445240442253E-3</v>
      </c>
      <c r="L2927">
        <f t="shared" si="225"/>
        <v>10.764888265219609</v>
      </c>
    </row>
    <row r="2928" spans="1:12" x14ac:dyDescent="0.25">
      <c r="A2928" s="1">
        <v>38770.958333333336</v>
      </c>
      <c r="C2928">
        <v>89.237350463867102</v>
      </c>
      <c r="E2928">
        <f t="shared" si="226"/>
        <v>6.0702157054566275E-3</v>
      </c>
      <c r="H2928">
        <f t="shared" si="227"/>
        <v>1.5906129802728566E-2</v>
      </c>
      <c r="J2928">
        <f t="shared" si="228"/>
        <v>8.5955752326484642</v>
      </c>
      <c r="K2928">
        <f t="shared" si="229"/>
        <v>1.8210647116369882E-2</v>
      </c>
      <c r="L2928">
        <f t="shared" si="225"/>
        <v>10.960923846664674</v>
      </c>
    </row>
    <row r="2929" spans="1:12" x14ac:dyDescent="0.25">
      <c r="A2929" s="1">
        <v>38771.958333333336</v>
      </c>
      <c r="C2929">
        <v>89.106224060058594</v>
      </c>
      <c r="E2929">
        <f t="shared" si="226"/>
        <v>-1.4694116659323964E-3</v>
      </c>
      <c r="H2929">
        <f t="shared" si="227"/>
        <v>-3.8503825606978374E-3</v>
      </c>
      <c r="J2929">
        <f t="shared" si="228"/>
        <v>8.562478979673509</v>
      </c>
      <c r="K2929">
        <f t="shared" si="229"/>
        <v>-4.4082349977971891E-3</v>
      </c>
      <c r="L2929">
        <f t="shared" si="225"/>
        <v>10.912605518555617</v>
      </c>
    </row>
    <row r="2930" spans="1:12" x14ac:dyDescent="0.25">
      <c r="A2930" s="1">
        <v>38772.958333333336</v>
      </c>
      <c r="C2930">
        <v>89.334037780761705</v>
      </c>
      <c r="E2930">
        <f t="shared" si="226"/>
        <v>2.5566532877610015E-3</v>
      </c>
      <c r="H2930">
        <f t="shared" si="227"/>
        <v>6.6993433230294296E-3</v>
      </c>
      <c r="J2930">
        <f t="shared" si="228"/>
        <v>8.6198419660545635</v>
      </c>
      <c r="K2930">
        <f t="shared" si="229"/>
        <v>7.6699598632830046E-3</v>
      </c>
      <c r="L2930">
        <f t="shared" si="225"/>
        <v>10.99630476488678</v>
      </c>
    </row>
    <row r="2931" spans="1:12" x14ac:dyDescent="0.25">
      <c r="A2931" s="1">
        <v>38775.958333333336</v>
      </c>
      <c r="C2931">
        <v>89.3685302734375</v>
      </c>
      <c r="E2931">
        <f t="shared" si="226"/>
        <v>3.8610694795249145E-4</v>
      </c>
      <c r="H2931">
        <f t="shared" si="227"/>
        <v>1.0117378903598128E-3</v>
      </c>
      <c r="J2931">
        <f t="shared" si="228"/>
        <v>8.6285629867805351</v>
      </c>
      <c r="K2931">
        <f t="shared" si="229"/>
        <v>1.1583208438574744E-3</v>
      </c>
      <c r="L2931">
        <f t="shared" si="225"/>
        <v>11.009042013901357</v>
      </c>
    </row>
    <row r="2932" spans="1:12" x14ac:dyDescent="0.25">
      <c r="A2932" s="1">
        <v>38776.958333333336</v>
      </c>
      <c r="C2932">
        <v>88.519447326660099</v>
      </c>
      <c r="E2932">
        <f t="shared" si="226"/>
        <v>-9.5009165326932488E-3</v>
      </c>
      <c r="H2932">
        <f t="shared" si="227"/>
        <v>-2.4895789366770209E-2</v>
      </c>
      <c r="J2932">
        <f t="shared" si="228"/>
        <v>8.4137481001237369</v>
      </c>
      <c r="K2932">
        <f t="shared" si="229"/>
        <v>-2.8502749598079746E-2</v>
      </c>
      <c r="L2932">
        <f t="shared" si="225"/>
        <v>10.695254046064388</v>
      </c>
    </row>
    <row r="2933" spans="1:12" x14ac:dyDescent="0.25">
      <c r="A2933" s="1">
        <v>38777.958333333336</v>
      </c>
      <c r="C2933">
        <v>89.306442260742102</v>
      </c>
      <c r="E2933">
        <f t="shared" si="226"/>
        <v>8.8906444611858149E-3</v>
      </c>
      <c r="H2933">
        <f t="shared" si="227"/>
        <v>2.3296658914840562E-2</v>
      </c>
      <c r="J2933">
        <f t="shared" si="228"/>
        <v>8.6097603198077088</v>
      </c>
      <c r="K2933">
        <f t="shared" si="229"/>
        <v>2.6671933383557445E-2</v>
      </c>
      <c r="L2933">
        <f t="shared" si="225"/>
        <v>10.980517149501241</v>
      </c>
    </row>
    <row r="2934" spans="1:12" x14ac:dyDescent="0.25">
      <c r="A2934" s="1">
        <v>38778.958333333336</v>
      </c>
      <c r="C2934">
        <v>89.299522399902301</v>
      </c>
      <c r="E2934">
        <f t="shared" si="226"/>
        <v>-7.748445313271457E-5</v>
      </c>
      <c r="H2934">
        <f t="shared" si="227"/>
        <v>-2.0303689836170059E-4</v>
      </c>
      <c r="J2934">
        <f t="shared" si="228"/>
        <v>8.6080122207767378</v>
      </c>
      <c r="K2934">
        <f t="shared" si="229"/>
        <v>-2.3245335939814371E-4</v>
      </c>
      <c r="L2934">
        <f t="shared" si="225"/>
        <v>10.97796469140191</v>
      </c>
    </row>
    <row r="2935" spans="1:12" x14ac:dyDescent="0.25">
      <c r="A2935" s="1">
        <v>38779.958333333336</v>
      </c>
      <c r="C2935">
        <v>88.885353088378906</v>
      </c>
      <c r="E2935">
        <f t="shared" si="226"/>
        <v>-4.6379790215299588E-3</v>
      </c>
      <c r="H2935">
        <f t="shared" si="227"/>
        <v>-1.2153158951579313E-2</v>
      </c>
      <c r="J2935">
        <f t="shared" si="228"/>
        <v>8.5033976800005</v>
      </c>
      <c r="K2935">
        <f t="shared" si="229"/>
        <v>-1.3913937064589876E-2</v>
      </c>
      <c r="L2935">
        <f t="shared" si="225"/>
        <v>10.825217981588453</v>
      </c>
    </row>
    <row r="2936" spans="1:12" x14ac:dyDescent="0.25">
      <c r="A2936" s="1">
        <v>38782.958333333336</v>
      </c>
      <c r="C2936">
        <v>88.478050231933594</v>
      </c>
      <c r="E2936">
        <f t="shared" si="226"/>
        <v>-4.5823394101874859E-3</v>
      </c>
      <c r="H2936">
        <f t="shared" si="227"/>
        <v>-1.200736332863445E-2</v>
      </c>
      <c r="J2936">
        <f t="shared" si="228"/>
        <v>8.4012942945288671</v>
      </c>
      <c r="K2936">
        <f t="shared" si="229"/>
        <v>-1.3747018230562458E-2</v>
      </c>
      <c r="L2936">
        <f t="shared" si="225"/>
        <v>10.676403512645745</v>
      </c>
    </row>
    <row r="2937" spans="1:12" x14ac:dyDescent="0.25">
      <c r="A2937" s="1">
        <v>38783.958333333336</v>
      </c>
      <c r="C2937">
        <v>88.3399658203125</v>
      </c>
      <c r="E2937">
        <f t="shared" si="226"/>
        <v>-1.5606629131080796E-3</v>
      </c>
      <c r="H2937">
        <f t="shared" si="227"/>
        <v>-4.089493368726051E-3</v>
      </c>
      <c r="J2937">
        <f t="shared" si="228"/>
        <v>8.3669372572226752</v>
      </c>
      <c r="K2937">
        <f t="shared" si="229"/>
        <v>-4.6819887393242388E-3</v>
      </c>
      <c r="L2937">
        <f t="shared" si="225"/>
        <v>10.626416711623056</v>
      </c>
    </row>
    <row r="2938" spans="1:12" x14ac:dyDescent="0.25">
      <c r="A2938" s="1">
        <v>38784.958333333336</v>
      </c>
      <c r="C2938">
        <v>88.526336669921804</v>
      </c>
      <c r="E2938">
        <f t="shared" si="226"/>
        <v>2.1097002684875577E-3</v>
      </c>
      <c r="H2938">
        <f t="shared" si="227"/>
        <v>5.5281670279442039E-3</v>
      </c>
      <c r="J2938">
        <f t="shared" si="228"/>
        <v>8.4131910838929311</v>
      </c>
      <c r="K2938">
        <f t="shared" si="229"/>
        <v>6.329100805462673E-3</v>
      </c>
      <c r="L2938">
        <f t="shared" si="225"/>
        <v>10.693672374191772</v>
      </c>
    </row>
    <row r="2939" spans="1:12" x14ac:dyDescent="0.25">
      <c r="A2939" s="1">
        <v>38785.958333333336</v>
      </c>
      <c r="C2939">
        <v>87.932678222656193</v>
      </c>
      <c r="E2939">
        <f t="shared" si="226"/>
        <v>-6.7060094159223649E-3</v>
      </c>
      <c r="H2939">
        <f t="shared" si="227"/>
        <v>-1.7572136049810637E-2</v>
      </c>
      <c r="J2939">
        <f t="shared" si="228"/>
        <v>8.2653533455537112</v>
      </c>
      <c r="K2939">
        <f t="shared" si="229"/>
        <v>-2.0118028247767095E-2</v>
      </c>
      <c r="L2939">
        <f t="shared" si="225"/>
        <v>10.478536771295415</v>
      </c>
    </row>
    <row r="2940" spans="1:12" x14ac:dyDescent="0.25">
      <c r="A2940" s="1">
        <v>38786.958333333336</v>
      </c>
      <c r="C2940">
        <v>88.767990112304602</v>
      </c>
      <c r="E2940">
        <f t="shared" si="226"/>
        <v>9.4994478336403176E-3</v>
      </c>
      <c r="H2940">
        <f t="shared" si="227"/>
        <v>2.4891940851509694E-2</v>
      </c>
      <c r="J2940">
        <f t="shared" si="228"/>
        <v>8.471094032148061</v>
      </c>
      <c r="K2940">
        <f t="shared" si="229"/>
        <v>2.8498343500920953E-2</v>
      </c>
      <c r="L2940">
        <f t="shared" si="225"/>
        <v>10.777157711590823</v>
      </c>
    </row>
    <row r="2941" spans="1:12" x14ac:dyDescent="0.25">
      <c r="A2941" s="1">
        <v>38789.958333333336</v>
      </c>
      <c r="C2941">
        <v>88.933631896972599</v>
      </c>
      <c r="E2941">
        <f t="shared" si="226"/>
        <v>1.8660080560395365E-3</v>
      </c>
      <c r="H2941">
        <f t="shared" si="227"/>
        <v>4.889606530064706E-3</v>
      </c>
      <c r="J2941">
        <f t="shared" si="228"/>
        <v>8.5125143488444444</v>
      </c>
      <c r="K2941">
        <f t="shared" si="229"/>
        <v>5.5980241681186094E-3</v>
      </c>
      <c r="L2941">
        <f t="shared" si="225"/>
        <v>10.837488500923934</v>
      </c>
    </row>
    <row r="2942" spans="1:12" x14ac:dyDescent="0.25">
      <c r="A2942" s="1">
        <v>38790.958333333336</v>
      </c>
      <c r="C2942">
        <v>89.865592956542898</v>
      </c>
      <c r="E2942">
        <f t="shared" si="226"/>
        <v>1.0479287078368094E-2</v>
      </c>
      <c r="H2942">
        <f t="shared" si="227"/>
        <v>2.7459469085874984E-2</v>
      </c>
      <c r="J2942">
        <f t="shared" si="228"/>
        <v>8.7462634734496056</v>
      </c>
      <c r="K2942">
        <f t="shared" si="229"/>
        <v>3.1437861235104281E-2</v>
      </c>
      <c r="L2942">
        <f t="shared" si="225"/>
        <v>11.178195960553019</v>
      </c>
    </row>
    <row r="2943" spans="1:12" x14ac:dyDescent="0.25">
      <c r="A2943" s="1">
        <v>38791.958333333336</v>
      </c>
      <c r="C2943">
        <v>90.265968322753906</v>
      </c>
      <c r="E2943">
        <f t="shared" si="226"/>
        <v>4.4552687300980498E-3</v>
      </c>
      <c r="H2943">
        <f t="shared" si="227"/>
        <v>1.1674392833070894E-2</v>
      </c>
      <c r="J2943">
        <f t="shared" si="228"/>
        <v>8.8483707890601959</v>
      </c>
      <c r="K2943">
        <f t="shared" si="229"/>
        <v>1.3365806190294149E-2</v>
      </c>
      <c r="L2943">
        <f t="shared" si="225"/>
        <v>11.3276015613189</v>
      </c>
    </row>
    <row r="2944" spans="1:12" x14ac:dyDescent="0.25">
      <c r="A2944" s="1">
        <v>38792.958333333336</v>
      </c>
      <c r="C2944">
        <v>90.452362060546804</v>
      </c>
      <c r="E2944">
        <f t="shared" si="226"/>
        <v>2.064939215258077E-3</v>
      </c>
      <c r="H2944">
        <f t="shared" si="227"/>
        <v>5.4108771065770021E-3</v>
      </c>
      <c r="J2944">
        <f t="shared" si="228"/>
        <v>8.8962482359932267</v>
      </c>
      <c r="K2944">
        <f t="shared" si="229"/>
        <v>6.194817645774231E-3</v>
      </c>
      <c r="L2944">
        <f t="shared" si="225"/>
        <v>11.397773987355258</v>
      </c>
    </row>
    <row r="2945" spans="1:12" x14ac:dyDescent="0.25">
      <c r="A2945" s="1">
        <v>38793.958333333336</v>
      </c>
      <c r="C2945">
        <v>90.527893066406193</v>
      </c>
      <c r="E2945">
        <f t="shared" si="226"/>
        <v>8.3503630130543627E-4</v>
      </c>
      <c r="H2945">
        <f t="shared" si="227"/>
        <v>2.1880928854991137E-3</v>
      </c>
      <c r="J2945">
        <f t="shared" si="228"/>
        <v>8.9157140534660382</v>
      </c>
      <c r="K2945">
        <f t="shared" si="229"/>
        <v>2.5051089039163088E-3</v>
      </c>
      <c r="L2945">
        <f t="shared" si="225"/>
        <v>11.426326652455808</v>
      </c>
    </row>
    <row r="2946" spans="1:12" x14ac:dyDescent="0.25">
      <c r="A2946" s="1">
        <v>38796.958333333336</v>
      </c>
      <c r="C2946">
        <v>90.382347106933594</v>
      </c>
      <c r="E2946">
        <f t="shared" si="226"/>
        <v>-1.6077471212749828E-3</v>
      </c>
      <c r="H2946">
        <f t="shared" si="227"/>
        <v>-4.2128707844722871E-3</v>
      </c>
      <c r="J2946">
        <f t="shared" si="228"/>
        <v>8.8781533022074814</v>
      </c>
      <c r="K2946">
        <f t="shared" si="229"/>
        <v>-4.8232413638249483E-3</v>
      </c>
      <c r="L2946">
        <f t="shared" ref="L2946:L3009" si="230">L2947/(1+K2947)</f>
        <v>11.371214721109109</v>
      </c>
    </row>
    <row r="2947" spans="1:12" x14ac:dyDescent="0.25">
      <c r="A2947" s="1">
        <v>38797.958333333336</v>
      </c>
      <c r="C2947">
        <v>89.814041137695298</v>
      </c>
      <c r="E2947">
        <f t="shared" ref="E2947:E3010" si="231">C2947/C2946-1</f>
        <v>-6.2877983082904043E-3</v>
      </c>
      <c r="H2947">
        <f t="shared" ref="H2947:H3010" si="232">E2947*$F$3975</f>
        <v>-1.6476273812665233E-2</v>
      </c>
      <c r="J2947">
        <f t="shared" ref="J2947:J3010" si="233">J2948/(1+H2948)</f>
        <v>8.7318744174494931</v>
      </c>
      <c r="K2947">
        <f t="shared" si="229"/>
        <v>-1.8863394924871213E-2</v>
      </c>
      <c r="L2947">
        <f t="shared" si="230"/>
        <v>11.156715007049318</v>
      </c>
    </row>
    <row r="2948" spans="1:12" x14ac:dyDescent="0.25">
      <c r="A2948" s="1">
        <v>38798.958333333336</v>
      </c>
      <c r="C2948">
        <v>90.361564636230398</v>
      </c>
      <c r="E2948">
        <f t="shared" si="231"/>
        <v>6.0961904352536678E-3</v>
      </c>
      <c r="H2948">
        <f t="shared" si="232"/>
        <v>1.597419285745183E-2</v>
      </c>
      <c r="J2948">
        <f t="shared" si="233"/>
        <v>8.871359063400881</v>
      </c>
      <c r="K2948">
        <f t="shared" ref="K2948:K3011" si="234">E2948*3</f>
        <v>1.8288571305761003E-2</v>
      </c>
      <c r="L2948">
        <f t="shared" si="230"/>
        <v>11.360755384993793</v>
      </c>
    </row>
    <row r="2949" spans="1:12" x14ac:dyDescent="0.25">
      <c r="A2949" s="1">
        <v>38799.958333333336</v>
      </c>
      <c r="C2949">
        <v>90.174468994140597</v>
      </c>
      <c r="E2949">
        <f t="shared" si="231"/>
        <v>-2.0705223824198926E-3</v>
      </c>
      <c r="H2949">
        <f t="shared" si="232"/>
        <v>-5.4255069955126359E-3</v>
      </c>
      <c r="J2949">
        <f t="shared" si="233"/>
        <v>8.8232274427426951</v>
      </c>
      <c r="K2949">
        <f t="shared" si="234"/>
        <v>-6.2115671472596778E-3</v>
      </c>
      <c r="L2949">
        <f t="shared" si="230"/>
        <v>11.290187290076311</v>
      </c>
    </row>
    <row r="2950" spans="1:12" x14ac:dyDescent="0.25">
      <c r="A2950" s="1">
        <v>38800.958333333336</v>
      </c>
      <c r="C2950">
        <v>90.243759155273395</v>
      </c>
      <c r="E2950">
        <f t="shared" si="231"/>
        <v>7.6840109962050818E-4</v>
      </c>
      <c r="H2950">
        <f t="shared" si="232"/>
        <v>2.0134848948014038E-3</v>
      </c>
      <c r="J2950">
        <f t="shared" si="233"/>
        <v>8.840992877922055</v>
      </c>
      <c r="K2950">
        <f t="shared" si="234"/>
        <v>2.3052032988615245E-3</v>
      </c>
      <c r="L2950">
        <f t="shared" si="230"/>
        <v>11.316213467062159</v>
      </c>
    </row>
    <row r="2951" spans="1:12" x14ac:dyDescent="0.25">
      <c r="A2951" s="1">
        <v>38803.958333333336</v>
      </c>
      <c r="C2951">
        <v>90.112075805664006</v>
      </c>
      <c r="E2951">
        <f t="shared" si="231"/>
        <v>-1.4591961908725359E-3</v>
      </c>
      <c r="H2951">
        <f t="shared" si="232"/>
        <v>-3.8236143731764927E-3</v>
      </c>
      <c r="J2951">
        <f t="shared" si="233"/>
        <v>8.8071883304808818</v>
      </c>
      <c r="K2951">
        <f t="shared" si="234"/>
        <v>-4.3775885726176078E-3</v>
      </c>
      <c r="L2951">
        <f t="shared" si="230"/>
        <v>11.266675740303446</v>
      </c>
    </row>
    <row r="2952" spans="1:12" x14ac:dyDescent="0.25">
      <c r="A2952" s="1">
        <v>38804.958333333336</v>
      </c>
      <c r="C2952">
        <v>89.557563781738196</v>
      </c>
      <c r="E2952">
        <f t="shared" si="231"/>
        <v>-6.1535817366106249E-3</v>
      </c>
      <c r="H2952">
        <f t="shared" si="232"/>
        <v>-1.612457853289178E-2</v>
      </c>
      <c r="J2952">
        <f t="shared" si="233"/>
        <v>8.6651761305920747</v>
      </c>
      <c r="K2952">
        <f t="shared" si="234"/>
        <v>-1.8460745209831875E-2</v>
      </c>
      <c r="L2952">
        <f t="shared" si="230"/>
        <v>11.05868451009991</v>
      </c>
    </row>
    <row r="2953" spans="1:12" x14ac:dyDescent="0.25">
      <c r="A2953" s="1">
        <v>38805.958333333336</v>
      </c>
      <c r="C2953">
        <v>90.119010925292898</v>
      </c>
      <c r="E2953">
        <f t="shared" si="231"/>
        <v>6.269120327156319E-3</v>
      </c>
      <c r="H2953">
        <f t="shared" si="232"/>
        <v>1.6427330841478127E-2</v>
      </c>
      <c r="J2953">
        <f t="shared" si="233"/>
        <v>8.8075218456889903</v>
      </c>
      <c r="K2953">
        <f t="shared" si="234"/>
        <v>1.8807360981468957E-2</v>
      </c>
      <c r="L2953">
        <f t="shared" si="230"/>
        <v>11.266669181661538</v>
      </c>
    </row>
    <row r="2954" spans="1:12" x14ac:dyDescent="0.25">
      <c r="A2954" s="1">
        <v>38806.958333333336</v>
      </c>
      <c r="C2954">
        <v>89.959564208984304</v>
      </c>
      <c r="E2954">
        <f t="shared" si="231"/>
        <v>-1.7692905711179652E-3</v>
      </c>
      <c r="H2954">
        <f t="shared" si="232"/>
        <v>-4.6361722298679181E-3</v>
      </c>
      <c r="J2954">
        <f t="shared" si="233"/>
        <v>8.7666886574940524</v>
      </c>
      <c r="K2954">
        <f t="shared" si="234"/>
        <v>-5.3078717133538955E-3</v>
      </c>
      <c r="L2954">
        <f t="shared" si="230"/>
        <v>11.206867147008481</v>
      </c>
    </row>
    <row r="2955" spans="1:12" x14ac:dyDescent="0.25">
      <c r="A2955" s="1">
        <v>38807.958333333336</v>
      </c>
      <c r="C2955">
        <v>89.980361938476506</v>
      </c>
      <c r="E2955">
        <f t="shared" si="231"/>
        <v>2.3118975369751382E-4</v>
      </c>
      <c r="H2955">
        <f t="shared" si="232"/>
        <v>6.0579959754442959E-4</v>
      </c>
      <c r="J2955">
        <f t="shared" si="233"/>
        <v>8.7719995139545581</v>
      </c>
      <c r="K2955">
        <f t="shared" si="234"/>
        <v>6.9356926109254147E-4</v>
      </c>
      <c r="L2955">
        <f t="shared" si="230"/>
        <v>11.214639885574794</v>
      </c>
    </row>
    <row r="2956" spans="1:12" x14ac:dyDescent="0.25">
      <c r="A2956" s="1">
        <v>38810.958333333336</v>
      </c>
      <c r="C2956">
        <v>89.911064147949205</v>
      </c>
      <c r="E2956">
        <f t="shared" si="231"/>
        <v>-7.70143496140685E-4</v>
      </c>
      <c r="H2956">
        <f t="shared" si="232"/>
        <v>-2.0180505950273186E-3</v>
      </c>
      <c r="J2956">
        <f t="shared" si="233"/>
        <v>8.7542971751158429</v>
      </c>
      <c r="K2956">
        <f t="shared" si="234"/>
        <v>-2.310430488422055E-3</v>
      </c>
      <c r="L2956">
        <f t="shared" si="230"/>
        <v>11.188729239666488</v>
      </c>
    </row>
    <row r="2957" spans="1:12" x14ac:dyDescent="0.25">
      <c r="A2957" s="1">
        <v>38811.958333333336</v>
      </c>
      <c r="C2957">
        <v>90.486305236816406</v>
      </c>
      <c r="E2957">
        <f t="shared" si="231"/>
        <v>6.3978898961827291E-3</v>
      </c>
      <c r="H2957">
        <f t="shared" si="232"/>
        <v>1.6764753031884693E-2</v>
      </c>
      <c r="J2957">
        <f t="shared" si="233"/>
        <v>8.901060805224386</v>
      </c>
      <c r="K2957">
        <f t="shared" si="234"/>
        <v>1.9193669688548187E-2</v>
      </c>
      <c r="L2957">
        <f t="shared" si="230"/>
        <v>11.403482012927247</v>
      </c>
    </row>
    <row r="2958" spans="1:12" x14ac:dyDescent="0.25">
      <c r="A2958" s="1">
        <v>38812.958333333336</v>
      </c>
      <c r="C2958">
        <v>90.798149108886705</v>
      </c>
      <c r="E2958">
        <f t="shared" si="231"/>
        <v>3.4463101488579895E-3</v>
      </c>
      <c r="H2958">
        <f t="shared" si="232"/>
        <v>9.0305615530136048E-3</v>
      </c>
      <c r="J2958">
        <f t="shared" si="233"/>
        <v>8.9814423827130803</v>
      </c>
      <c r="K2958">
        <f t="shared" si="234"/>
        <v>1.0338930446573968E-2</v>
      </c>
      <c r="L2958">
        <f t="shared" si="230"/>
        <v>11.52138182030766</v>
      </c>
    </row>
    <row r="2959" spans="1:12" x14ac:dyDescent="0.25">
      <c r="A2959" s="1">
        <v>38813.958333333336</v>
      </c>
      <c r="C2959">
        <v>90.701148986816406</v>
      </c>
      <c r="E2959">
        <f t="shared" si="231"/>
        <v>-1.0683050593242038E-3</v>
      </c>
      <c r="H2959">
        <f t="shared" si="232"/>
        <v>-2.7993402157434817E-3</v>
      </c>
      <c r="J2959">
        <f t="shared" si="233"/>
        <v>8.9563002698557685</v>
      </c>
      <c r="K2959">
        <f t="shared" si="234"/>
        <v>-3.2049151779726115E-3</v>
      </c>
      <c r="L2959">
        <f t="shared" si="230"/>
        <v>11.484456768840538</v>
      </c>
    </row>
    <row r="2960" spans="1:12" x14ac:dyDescent="0.25">
      <c r="A2960" s="1">
        <v>38814.958333333336</v>
      </c>
      <c r="C2960">
        <v>89.779396057128906</v>
      </c>
      <c r="E2960">
        <f t="shared" si="231"/>
        <v>-1.0162527597323834E-2</v>
      </c>
      <c r="H2960">
        <f t="shared" si="232"/>
        <v>-2.6629446288298646E-2</v>
      </c>
      <c r="J2960">
        <f t="shared" si="233"/>
        <v>8.7177989528777697</v>
      </c>
      <c r="K2960">
        <f t="shared" si="234"/>
        <v>-3.0487582791971501E-2</v>
      </c>
      <c r="L2960">
        <f t="shared" si="230"/>
        <v>11.134323442279694</v>
      </c>
    </row>
    <row r="2961" spans="1:12" x14ac:dyDescent="0.25">
      <c r="A2961" s="1">
        <v>38817.958333333336</v>
      </c>
      <c r="C2961">
        <v>89.917984008789006</v>
      </c>
      <c r="E2961">
        <f t="shared" si="231"/>
        <v>1.5436498544934008E-3</v>
      </c>
      <c r="H2961">
        <f t="shared" si="232"/>
        <v>4.0449130882554158E-3</v>
      </c>
      <c r="J2961">
        <f t="shared" si="233"/>
        <v>8.753061691963044</v>
      </c>
      <c r="K2961">
        <f t="shared" si="234"/>
        <v>4.6309495634802023E-3</v>
      </c>
      <c r="L2961">
        <f t="shared" si="230"/>
        <v>11.185885932564366</v>
      </c>
    </row>
    <row r="2962" spans="1:12" x14ac:dyDescent="0.25">
      <c r="A2962" s="1">
        <v>38818.958333333336</v>
      </c>
      <c r="C2962">
        <v>89.155616760253906</v>
      </c>
      <c r="E2962">
        <f t="shared" si="231"/>
        <v>-8.4784735438527825E-3</v>
      </c>
      <c r="H2962">
        <f t="shared" si="232"/>
        <v>-2.2216624130225647E-2</v>
      </c>
      <c r="J2962">
        <f t="shared" si="233"/>
        <v>8.5585982103640248</v>
      </c>
      <c r="K2962">
        <f t="shared" si="234"/>
        <v>-2.5435420631558348E-2</v>
      </c>
      <c r="L2962">
        <f t="shared" si="230"/>
        <v>10.90136821873296</v>
      </c>
    </row>
    <row r="2963" spans="1:12" x14ac:dyDescent="0.25">
      <c r="A2963" s="1">
        <v>38819.958333333336</v>
      </c>
      <c r="C2963">
        <v>89.321945190429602</v>
      </c>
      <c r="E2963">
        <f t="shared" si="231"/>
        <v>1.865596764620836E-3</v>
      </c>
      <c r="H2963">
        <f t="shared" si="232"/>
        <v>4.88852879988014E-3</v>
      </c>
      <c r="J2963">
        <f t="shared" si="233"/>
        <v>8.6004371642019919</v>
      </c>
      <c r="K2963">
        <f t="shared" si="234"/>
        <v>5.596790293862508E-3</v>
      </c>
      <c r="L2963">
        <f t="shared" si="230"/>
        <v>10.962380890569387</v>
      </c>
    </row>
    <row r="2964" spans="1:12" x14ac:dyDescent="0.25">
      <c r="A2964" s="1">
        <v>38820.958333333336</v>
      </c>
      <c r="C2964">
        <v>89.204132080078097</v>
      </c>
      <c r="E2964">
        <f t="shared" si="231"/>
        <v>-1.3189716155457276E-3</v>
      </c>
      <c r="H2964">
        <f t="shared" si="232"/>
        <v>-3.4561759813783676E-3</v>
      </c>
      <c r="J2964">
        <f t="shared" si="233"/>
        <v>8.5707125398457222</v>
      </c>
      <c r="K2964">
        <f t="shared" si="234"/>
        <v>-3.9569148466371828E-3</v>
      </c>
      <c r="L2964">
        <f t="shared" si="230"/>
        <v>10.919003682869</v>
      </c>
    </row>
    <row r="2965" spans="1:12" x14ac:dyDescent="0.25">
      <c r="A2965" s="1">
        <v>38824.958333333336</v>
      </c>
      <c r="C2965">
        <v>89.169479370117102</v>
      </c>
      <c r="E2965">
        <f t="shared" si="231"/>
        <v>-3.8846530035052673E-4</v>
      </c>
      <c r="H2965">
        <f t="shared" si="232"/>
        <v>-1.0179176146371568E-3</v>
      </c>
      <c r="J2965">
        <f t="shared" si="233"/>
        <v>8.5619882605814208</v>
      </c>
      <c r="K2965">
        <f t="shared" si="234"/>
        <v>-1.1653959010515802E-3</v>
      </c>
      <c r="L2965">
        <f t="shared" si="230"/>
        <v>10.906278720733418</v>
      </c>
    </row>
    <row r="2966" spans="1:12" x14ac:dyDescent="0.25">
      <c r="A2966" s="1">
        <v>38825.958333333336</v>
      </c>
      <c r="C2966">
        <v>90.583320617675696</v>
      </c>
      <c r="E2966">
        <f t="shared" si="231"/>
        <v>1.5855663367621009E-2</v>
      </c>
      <c r="H2966">
        <f t="shared" si="232"/>
        <v>4.1547492193240991E-2</v>
      </c>
      <c r="J2966">
        <f t="shared" si="233"/>
        <v>8.9177174009965494</v>
      </c>
      <c r="K2966">
        <f t="shared" si="234"/>
        <v>4.7566990102863027E-2</v>
      </c>
      <c r="L2966">
        <f t="shared" si="230"/>
        <v>11.425057572701611</v>
      </c>
    </row>
    <row r="2967" spans="1:12" x14ac:dyDescent="0.25">
      <c r="A2967" s="1">
        <v>38826.958333333336</v>
      </c>
      <c r="C2967">
        <v>90.756607055664006</v>
      </c>
      <c r="E2967">
        <f t="shared" si="231"/>
        <v>1.9130060236993707E-3</v>
      </c>
      <c r="H2967">
        <f t="shared" si="232"/>
        <v>5.012757964928837E-3</v>
      </c>
      <c r="J2967">
        <f t="shared" si="233"/>
        <v>8.9624197599273785</v>
      </c>
      <c r="K2967">
        <f t="shared" si="234"/>
        <v>5.739018071098112E-3</v>
      </c>
      <c r="L2967">
        <f t="shared" si="230"/>
        <v>11.490626184574682</v>
      </c>
    </row>
    <row r="2968" spans="1:12" x14ac:dyDescent="0.25">
      <c r="A2968" s="1">
        <v>38827.958333333336</v>
      </c>
      <c r="C2968">
        <v>90.881309509277301</v>
      </c>
      <c r="E2968">
        <f t="shared" si="231"/>
        <v>1.3740316838510847E-3</v>
      </c>
      <c r="H2968">
        <f t="shared" si="232"/>
        <v>3.6004529948994598E-3</v>
      </c>
      <c r="J2968">
        <f t="shared" si="233"/>
        <v>8.9946885309935549</v>
      </c>
      <c r="K2968">
        <f t="shared" si="234"/>
        <v>4.122095051553254E-3</v>
      </c>
      <c r="L2968">
        <f t="shared" si="230"/>
        <v>11.537991637909364</v>
      </c>
    </row>
    <row r="2969" spans="1:12" x14ac:dyDescent="0.25">
      <c r="A2969" s="1">
        <v>38828.958333333336</v>
      </c>
      <c r="C2969">
        <v>90.895202636718693</v>
      </c>
      <c r="E2969">
        <f t="shared" si="231"/>
        <v>1.5287111856565616E-4</v>
      </c>
      <c r="H2969">
        <f t="shared" si="232"/>
        <v>4.0057684487354161E-4</v>
      </c>
      <c r="J2969">
        <f t="shared" si="233"/>
        <v>8.9982915949459219</v>
      </c>
      <c r="K2969">
        <f t="shared" si="234"/>
        <v>4.5861335569696848E-4</v>
      </c>
      <c r="L2969">
        <f t="shared" si="230"/>
        <v>11.543283114972429</v>
      </c>
    </row>
    <row r="2970" spans="1:12" x14ac:dyDescent="0.25">
      <c r="A2970" s="1">
        <v>38831.958333333336</v>
      </c>
      <c r="C2970">
        <v>90.728897094726506</v>
      </c>
      <c r="E2970">
        <f t="shared" si="231"/>
        <v>-1.8296404779123421E-3</v>
      </c>
      <c r="H2970">
        <f t="shared" si="232"/>
        <v>-4.7943105066001641E-3</v>
      </c>
      <c r="J2970">
        <f t="shared" si="233"/>
        <v>8.9551509910108198</v>
      </c>
      <c r="K2970">
        <f t="shared" si="234"/>
        <v>-5.4889214337370262E-3</v>
      </c>
      <c r="L2970">
        <f t="shared" si="230"/>
        <v>11.479922940866961</v>
      </c>
    </row>
    <row r="2971" spans="1:12" x14ac:dyDescent="0.25">
      <c r="A2971" s="1">
        <v>38832.958333333336</v>
      </c>
      <c r="C2971">
        <v>90.354629516601506</v>
      </c>
      <c r="E2971">
        <f t="shared" si="231"/>
        <v>-4.1251198913422327E-3</v>
      </c>
      <c r="H2971">
        <f t="shared" si="232"/>
        <v>-1.0809285143611102E-2</v>
      </c>
      <c r="J2971">
        <f t="shared" si="233"/>
        <v>8.8583522104448917</v>
      </c>
      <c r="K2971">
        <f t="shared" si="234"/>
        <v>-1.2375359674026698E-2</v>
      </c>
      <c r="L2971">
        <f t="shared" si="230"/>
        <v>11.337854765443623</v>
      </c>
    </row>
    <row r="2972" spans="1:12" x14ac:dyDescent="0.25">
      <c r="A2972" s="1">
        <v>38833.958333333336</v>
      </c>
      <c r="C2972">
        <v>90.375404357910099</v>
      </c>
      <c r="E2972">
        <f t="shared" si="231"/>
        <v>2.299255878723816E-4</v>
      </c>
      <c r="H2972">
        <f t="shared" si="232"/>
        <v>6.024870322778196E-4</v>
      </c>
      <c r="J2972">
        <f t="shared" si="233"/>
        <v>8.8636892527790341</v>
      </c>
      <c r="K2972">
        <f t="shared" si="234"/>
        <v>6.8977676361714479E-4</v>
      </c>
      <c r="L2972">
        <f t="shared" si="230"/>
        <v>11.345675354210092</v>
      </c>
    </row>
    <row r="2973" spans="1:12" x14ac:dyDescent="0.25">
      <c r="A2973" s="1">
        <v>38834.958333333336</v>
      </c>
      <c r="C2973">
        <v>90.812049865722599</v>
      </c>
      <c r="E2973">
        <f t="shared" si="231"/>
        <v>4.8314639465762976E-3</v>
      </c>
      <c r="H2973">
        <f t="shared" si="232"/>
        <v>1.2660158452419417E-2</v>
      </c>
      <c r="J2973">
        <f t="shared" si="233"/>
        <v>8.9759049631922245</v>
      </c>
      <c r="K2973">
        <f t="shared" si="234"/>
        <v>1.4494391839728893E-2</v>
      </c>
      <c r="L2973">
        <f t="shared" si="230"/>
        <v>11.510124018480369</v>
      </c>
    </row>
    <row r="2974" spans="1:12" x14ac:dyDescent="0.25">
      <c r="A2974" s="1">
        <v>38835.958333333336</v>
      </c>
      <c r="C2974">
        <v>91.116981506347599</v>
      </c>
      <c r="E2974">
        <f t="shared" si="231"/>
        <v>3.3578323699980928E-3</v>
      </c>
      <c r="H2974">
        <f t="shared" si="232"/>
        <v>8.7987182209986418E-3</v>
      </c>
      <c r="J2974">
        <f t="shared" si="233"/>
        <v>9.0548814217418148</v>
      </c>
      <c r="K2974">
        <f t="shared" si="234"/>
        <v>1.0073497109994278E-2</v>
      </c>
      <c r="L2974">
        <f t="shared" si="230"/>
        <v>11.626071219516206</v>
      </c>
    </row>
    <row r="2975" spans="1:12" x14ac:dyDescent="0.25">
      <c r="A2975" s="1">
        <v>38838.958333333336</v>
      </c>
      <c r="C2975">
        <v>90.375404357910099</v>
      </c>
      <c r="E2975">
        <f t="shared" si="231"/>
        <v>-8.1387369969651013E-3</v>
      </c>
      <c r="H2975">
        <f t="shared" si="232"/>
        <v>-2.1326393226459153E-2</v>
      </c>
      <c r="J2975">
        <f t="shared" si="233"/>
        <v>8.8617734599227891</v>
      </c>
      <c r="K2975">
        <f t="shared" si="234"/>
        <v>-2.4416210990895304E-2</v>
      </c>
      <c r="L2975">
        <f t="shared" si="230"/>
        <v>11.342206611625322</v>
      </c>
    </row>
    <row r="2976" spans="1:12" x14ac:dyDescent="0.25">
      <c r="A2976" s="1">
        <v>38839.958333333336</v>
      </c>
      <c r="C2976">
        <v>91.054626464843693</v>
      </c>
      <c r="E2976">
        <f t="shared" si="231"/>
        <v>7.5155636841601758E-3</v>
      </c>
      <c r="H2976">
        <f t="shared" si="232"/>
        <v>1.9693456921714463E-2</v>
      </c>
      <c r="J2976">
        <f t="shared" si="233"/>
        <v>9.0362924138057714</v>
      </c>
      <c r="K2976">
        <f t="shared" si="234"/>
        <v>2.2546691052480528E-2</v>
      </c>
      <c r="L2976">
        <f t="shared" si="230"/>
        <v>11.59793583995104</v>
      </c>
    </row>
    <row r="2977" spans="1:12" x14ac:dyDescent="0.25">
      <c r="A2977" s="1">
        <v>38840.958333333336</v>
      </c>
      <c r="C2977">
        <v>90.715034484863196</v>
      </c>
      <c r="E2977">
        <f t="shared" si="231"/>
        <v>-3.7295411904371134E-3</v>
      </c>
      <c r="H2977">
        <f t="shared" si="232"/>
        <v>-9.7727278828640962E-3</v>
      </c>
      <c r="J2977">
        <f t="shared" si="233"/>
        <v>8.9479831869756588</v>
      </c>
      <c r="K2977">
        <f t="shared" si="234"/>
        <v>-1.118862357131134E-2</v>
      </c>
      <c r="L2977">
        <f t="shared" si="230"/>
        <v>11.468170901633608</v>
      </c>
    </row>
    <row r="2978" spans="1:12" x14ac:dyDescent="0.25">
      <c r="A2978" s="1">
        <v>38841.958333333336</v>
      </c>
      <c r="C2978">
        <v>91.040756225585895</v>
      </c>
      <c r="E2978">
        <f t="shared" si="231"/>
        <v>3.5906037248660816E-3</v>
      </c>
      <c r="H2978">
        <f t="shared" si="232"/>
        <v>9.4086621776127352E-3</v>
      </c>
      <c r="J2978">
        <f t="shared" si="233"/>
        <v>9.0321717379528721</v>
      </c>
      <c r="K2978">
        <f t="shared" si="234"/>
        <v>1.0771811174598245E-2</v>
      </c>
      <c r="L2978">
        <f t="shared" si="230"/>
        <v>11.591703873104027</v>
      </c>
    </row>
    <row r="2979" spans="1:12" x14ac:dyDescent="0.25">
      <c r="A2979" s="1">
        <v>38842.958333333336</v>
      </c>
      <c r="C2979">
        <v>91.8447265625</v>
      </c>
      <c r="E2979">
        <f t="shared" si="231"/>
        <v>8.8308837738779733E-3</v>
      </c>
      <c r="H2979">
        <f t="shared" si="232"/>
        <v>2.3140064603280212E-2</v>
      </c>
      <c r="J2979">
        <f t="shared" si="233"/>
        <v>9.2411767754770242</v>
      </c>
      <c r="K2979">
        <f t="shared" si="234"/>
        <v>2.649265132163392E-2</v>
      </c>
      <c r="L2979">
        <f t="shared" si="230"/>
        <v>11.898798842037806</v>
      </c>
    </row>
    <row r="2980" spans="1:12" x14ac:dyDescent="0.25">
      <c r="A2980" s="1">
        <v>38845.958333333336</v>
      </c>
      <c r="C2980">
        <v>91.733787536621094</v>
      </c>
      <c r="E2980">
        <f t="shared" si="231"/>
        <v>-1.2078976118831131E-3</v>
      </c>
      <c r="H2980">
        <f t="shared" si="232"/>
        <v>-3.1651224825087767E-3</v>
      </c>
      <c r="J2980">
        <f t="shared" si="233"/>
        <v>9.2119273191001234</v>
      </c>
      <c r="K2980">
        <f t="shared" si="234"/>
        <v>-3.6236928356493392E-3</v>
      </c>
      <c r="L2980">
        <f t="shared" si="230"/>
        <v>11.855681249921082</v>
      </c>
    </row>
    <row r="2981" spans="1:12" x14ac:dyDescent="0.25">
      <c r="A2981" s="1">
        <v>38846.958333333336</v>
      </c>
      <c r="C2981">
        <v>91.914024353027301</v>
      </c>
      <c r="E2981">
        <f t="shared" si="231"/>
        <v>1.9647811482137456E-3</v>
      </c>
      <c r="H2981">
        <f t="shared" si="232"/>
        <v>5.1484272542982054E-3</v>
      </c>
      <c r="J2981">
        <f t="shared" si="233"/>
        <v>9.2593542567743938</v>
      </c>
      <c r="K2981">
        <f t="shared" si="234"/>
        <v>5.8943434446412368E-3</v>
      </c>
      <c r="L2981">
        <f t="shared" si="230"/>
        <v>11.92556270697831</v>
      </c>
    </row>
    <row r="2982" spans="1:12" x14ac:dyDescent="0.25">
      <c r="A2982" s="1">
        <v>38847.958333333336</v>
      </c>
      <c r="C2982">
        <v>91.865470886230398</v>
      </c>
      <c r="E2982">
        <f t="shared" si="231"/>
        <v>-5.2824873177592657E-4</v>
      </c>
      <c r="H2982">
        <f t="shared" si="232"/>
        <v>-1.3842000521005488E-3</v>
      </c>
      <c r="J2982">
        <f t="shared" si="233"/>
        <v>9.2465374581297493</v>
      </c>
      <c r="K2982">
        <f t="shared" si="234"/>
        <v>-1.5847461953277797E-3</v>
      </c>
      <c r="L2982">
        <f t="shared" si="230"/>
        <v>11.906663716851282</v>
      </c>
    </row>
    <row r="2983" spans="1:12" x14ac:dyDescent="0.25">
      <c r="A2983" s="1">
        <v>38848.958333333336</v>
      </c>
      <c r="C2983">
        <v>90.756607055664006</v>
      </c>
      <c r="E2983">
        <f t="shared" si="231"/>
        <v>-1.2070518115992135E-2</v>
      </c>
      <c r="H2983">
        <f t="shared" si="232"/>
        <v>-3.1629061841504172E-2</v>
      </c>
      <c r="J2983">
        <f t="shared" si="233"/>
        <v>8.9540781530467779</v>
      </c>
      <c r="K2983">
        <f t="shared" si="234"/>
        <v>-3.6211554347976405E-2</v>
      </c>
      <c r="L2983">
        <f t="shared" si="230"/>
        <v>11.475504916565443</v>
      </c>
    </row>
    <row r="2984" spans="1:12" x14ac:dyDescent="0.25">
      <c r="A2984" s="1">
        <v>38849.958333333336</v>
      </c>
      <c r="C2984">
        <v>89.571456909179602</v>
      </c>
      <c r="E2984">
        <f t="shared" si="231"/>
        <v>-1.305855501801112E-2</v>
      </c>
      <c r="H2984">
        <f t="shared" si="232"/>
        <v>-3.4218070861277969E-2</v>
      </c>
      <c r="J2984">
        <f t="shared" si="233"/>
        <v>8.6476868723084035</v>
      </c>
      <c r="K2984">
        <f t="shared" si="234"/>
        <v>-3.917566505403336E-2</v>
      </c>
      <c r="L2984">
        <f t="shared" si="230"/>
        <v>11.025944379628163</v>
      </c>
    </row>
    <row r="2985" spans="1:12" x14ac:dyDescent="0.25">
      <c r="A2985" s="1">
        <v>38852.958333333336</v>
      </c>
      <c r="C2985">
        <v>89.751670837402301</v>
      </c>
      <c r="E2985">
        <f t="shared" si="231"/>
        <v>2.0119570948302634E-3</v>
      </c>
      <c r="H2985">
        <f t="shared" si="232"/>
        <v>5.2720450574965973E-3</v>
      </c>
      <c r="J2985">
        <f t="shared" si="233"/>
        <v>8.693277867142335</v>
      </c>
      <c r="K2985">
        <f t="shared" si="234"/>
        <v>6.0358712844907902E-3</v>
      </c>
      <c r="L2985">
        <f t="shared" si="230"/>
        <v>11.092495560693553</v>
      </c>
    </row>
    <row r="2986" spans="1:12" x14ac:dyDescent="0.25">
      <c r="A2986" s="1">
        <v>38853.958333333336</v>
      </c>
      <c r="C2986">
        <v>89.619964599609304</v>
      </c>
      <c r="E2986">
        <f t="shared" si="231"/>
        <v>-1.4674516537034332E-3</v>
      </c>
      <c r="H2986">
        <f t="shared" si="232"/>
        <v>-3.8452466297125847E-3</v>
      </c>
      <c r="J2986">
        <f t="shared" si="233"/>
        <v>8.65985006972255</v>
      </c>
      <c r="K2986">
        <f t="shared" si="234"/>
        <v>-4.4023549611102997E-3</v>
      </c>
      <c r="L2986">
        <f t="shared" si="230"/>
        <v>11.043662457830839</v>
      </c>
    </row>
    <row r="2987" spans="1:12" x14ac:dyDescent="0.25">
      <c r="A2987" s="1">
        <v>38854.958333333336</v>
      </c>
      <c r="C2987">
        <v>87.915031433105398</v>
      </c>
      <c r="E2987">
        <f t="shared" si="231"/>
        <v>-1.9024033027919107E-2</v>
      </c>
      <c r="H2987">
        <f t="shared" si="232"/>
        <v>-4.9849750551939222E-2</v>
      </c>
      <c r="J2987">
        <f t="shared" si="233"/>
        <v>8.2281587039296884</v>
      </c>
      <c r="K2987">
        <f t="shared" si="234"/>
        <v>-5.7072099083757322E-2</v>
      </c>
      <c r="L2987">
        <f t="shared" si="230"/>
        <v>10.413377459789947</v>
      </c>
    </row>
    <row r="2988" spans="1:12" x14ac:dyDescent="0.25">
      <c r="A2988" s="1">
        <v>38855.958333333336</v>
      </c>
      <c r="C2988">
        <v>87.471458435058594</v>
      </c>
      <c r="E2988">
        <f t="shared" si="231"/>
        <v>-5.0454739174417007E-3</v>
      </c>
      <c r="H2988">
        <f t="shared" si="232"/>
        <v>-1.3220940892589258E-2</v>
      </c>
      <c r="J2988">
        <f t="shared" si="233"/>
        <v>8.1193747040501894</v>
      </c>
      <c r="K2988">
        <f t="shared" si="234"/>
        <v>-1.5136421752325102E-2</v>
      </c>
      <c r="L2988">
        <f t="shared" si="230"/>
        <v>10.255756186692411</v>
      </c>
    </row>
    <row r="2989" spans="1:12" x14ac:dyDescent="0.25">
      <c r="A2989" s="1">
        <v>38856.958333333336</v>
      </c>
      <c r="C2989">
        <v>88.088294982910099</v>
      </c>
      <c r="E2989">
        <f t="shared" si="231"/>
        <v>7.0518607885046158E-3</v>
      </c>
      <c r="H2989">
        <f t="shared" si="232"/>
        <v>1.8478389977459372E-2</v>
      </c>
      <c r="J2989">
        <f t="shared" si="233"/>
        <v>8.2694076762047484</v>
      </c>
      <c r="K2989">
        <f t="shared" si="234"/>
        <v>2.1155582365513848E-2</v>
      </c>
      <c r="L2989">
        <f t="shared" si="230"/>
        <v>10.47272268142061</v>
      </c>
    </row>
    <row r="2990" spans="1:12" x14ac:dyDescent="0.25">
      <c r="A2990" s="1">
        <v>38859.958333333336</v>
      </c>
      <c r="C2990">
        <v>87.416046142578097</v>
      </c>
      <c r="E2990">
        <f t="shared" si="231"/>
        <v>-7.6315342516554141E-3</v>
      </c>
      <c r="H2990">
        <f t="shared" si="232"/>
        <v>-1.9997341163952704E-2</v>
      </c>
      <c r="J2990">
        <f t="shared" si="233"/>
        <v>8.1040415096798721</v>
      </c>
      <c r="K2990">
        <f t="shared" si="234"/>
        <v>-2.2894602754966242E-2</v>
      </c>
      <c r="L2990">
        <f t="shared" si="230"/>
        <v>10.23295385586656</v>
      </c>
    </row>
    <row r="2991" spans="1:12" x14ac:dyDescent="0.25">
      <c r="A2991" s="1">
        <v>38860.958333333336</v>
      </c>
      <c r="C2991">
        <v>86.750732421875</v>
      </c>
      <c r="E2991">
        <f t="shared" si="231"/>
        <v>-7.6108878182152839E-3</v>
      </c>
      <c r="H2991">
        <f t="shared" si="232"/>
        <v>-1.9943240145768638E-2</v>
      </c>
      <c r="J2991">
        <f t="shared" si="233"/>
        <v>7.9424206637010482</v>
      </c>
      <c r="K2991">
        <f t="shared" si="234"/>
        <v>-2.2832663454645852E-2</v>
      </c>
      <c r="L2991">
        <f t="shared" si="230"/>
        <v>9.9993082643286382</v>
      </c>
    </row>
    <row r="2992" spans="1:12" x14ac:dyDescent="0.25">
      <c r="A2992" s="1">
        <v>38861.958333333336</v>
      </c>
      <c r="C2992">
        <v>87.443778991699205</v>
      </c>
      <c r="E2992">
        <f t="shared" si="231"/>
        <v>7.9889420005569978E-3</v>
      </c>
      <c r="H2992">
        <f t="shared" si="232"/>
        <v>2.0933876918591419E-2</v>
      </c>
      <c r="J2992">
        <f t="shared" si="233"/>
        <v>8.1086863203106425</v>
      </c>
      <c r="K2992">
        <f t="shared" si="234"/>
        <v>2.3966826001670993E-2</v>
      </c>
      <c r="L2992">
        <f t="shared" si="230"/>
        <v>10.238959945636873</v>
      </c>
    </row>
    <row r="2993" spans="1:12" x14ac:dyDescent="0.25">
      <c r="A2993" s="1">
        <v>38862.958333333336</v>
      </c>
      <c r="C2993">
        <v>88.524925231933594</v>
      </c>
      <c r="E2993">
        <f t="shared" si="231"/>
        <v>1.2363901156845269E-2</v>
      </c>
      <c r="H2993">
        <f t="shared" si="232"/>
        <v>3.2397830029681454E-2</v>
      </c>
      <c r="J2993">
        <f t="shared" si="233"/>
        <v>8.3713901614800701</v>
      </c>
      <c r="K2993">
        <f t="shared" si="234"/>
        <v>3.7091703470535808E-2</v>
      </c>
      <c r="L2993">
        <f t="shared" si="230"/>
        <v>10.61874041178713</v>
      </c>
    </row>
    <row r="2994" spans="1:12" x14ac:dyDescent="0.25">
      <c r="A2994" s="1">
        <v>38863.958333333336</v>
      </c>
      <c r="C2994">
        <v>88.975418090820298</v>
      </c>
      <c r="E2994">
        <f t="shared" si="231"/>
        <v>5.0888815517937669E-3</v>
      </c>
      <c r="H2994">
        <f t="shared" si="232"/>
        <v>1.3334684373865004E-2</v>
      </c>
      <c r="J2994">
        <f t="shared" si="233"/>
        <v>8.4830200070538861</v>
      </c>
      <c r="K2994">
        <f t="shared" si="234"/>
        <v>1.5266644655381301E-2</v>
      </c>
      <c r="L2994">
        <f t="shared" si="230"/>
        <v>10.780852948341622</v>
      </c>
    </row>
    <row r="2995" spans="1:12" x14ac:dyDescent="0.25">
      <c r="A2995" s="1">
        <v>38867.958333333336</v>
      </c>
      <c r="C2995">
        <v>87.395233154296804</v>
      </c>
      <c r="E2995">
        <f t="shared" si="231"/>
        <v>-1.7759792203623559E-2</v>
      </c>
      <c r="H2995">
        <f t="shared" si="232"/>
        <v>-4.6536988760776339E-2</v>
      </c>
      <c r="J2995">
        <f t="shared" si="233"/>
        <v>8.0882458003281776</v>
      </c>
      <c r="K2995">
        <f t="shared" si="234"/>
        <v>-5.3279376610870677E-2</v>
      </c>
      <c r="L2995">
        <f t="shared" si="230"/>
        <v>10.206455823920512</v>
      </c>
    </row>
    <row r="2996" spans="1:12" x14ac:dyDescent="0.25">
      <c r="A2996" s="1">
        <v>38868.958333333336</v>
      </c>
      <c r="C2996">
        <v>88.372489929199205</v>
      </c>
      <c r="E2996">
        <f t="shared" si="231"/>
        <v>1.1182037505146791E-2</v>
      </c>
      <c r="H2996">
        <f t="shared" si="232"/>
        <v>2.9300925806633148E-2</v>
      </c>
      <c r="J2996">
        <f t="shared" si="233"/>
        <v>8.3252388904294072</v>
      </c>
      <c r="K2996">
        <f t="shared" si="234"/>
        <v>3.3546112515440374E-2</v>
      </c>
      <c r="L2996">
        <f t="shared" si="230"/>
        <v>10.548842739373621</v>
      </c>
    </row>
    <row r="2997" spans="1:12" x14ac:dyDescent="0.25">
      <c r="A2997" s="1">
        <v>38869.958333333336</v>
      </c>
      <c r="C2997">
        <v>89.217971801757798</v>
      </c>
      <c r="E2997">
        <f t="shared" si="231"/>
        <v>9.5672519042517834E-3</v>
      </c>
      <c r="H2997">
        <f t="shared" si="232"/>
        <v>2.5069611695616577E-2</v>
      </c>
      <c r="J2997">
        <f t="shared" si="233"/>
        <v>8.5339493966857187</v>
      </c>
      <c r="K2997">
        <f t="shared" si="234"/>
        <v>2.870175571275535E-2</v>
      </c>
      <c r="L2997">
        <f t="shared" si="230"/>
        <v>10.851613046731396</v>
      </c>
    </row>
    <row r="2998" spans="1:12" x14ac:dyDescent="0.25">
      <c r="A2998" s="1">
        <v>38870.958333333336</v>
      </c>
      <c r="C2998">
        <v>89.4051513671875</v>
      </c>
      <c r="E2998">
        <f t="shared" si="231"/>
        <v>2.0980029208197415E-3</v>
      </c>
      <c r="H2998">
        <f t="shared" si="232"/>
        <v>5.4975158057504565E-3</v>
      </c>
      <c r="J2998">
        <f t="shared" si="233"/>
        <v>8.5808649183794721</v>
      </c>
      <c r="K2998">
        <f t="shared" si="234"/>
        <v>6.2940087624592245E-3</v>
      </c>
      <c r="L2998">
        <f t="shared" si="230"/>
        <v>10.91991319433434</v>
      </c>
    </row>
    <row r="2999" spans="1:12" x14ac:dyDescent="0.25">
      <c r="A2999" s="1">
        <v>38873.958333333336</v>
      </c>
      <c r="C2999">
        <v>88.1021728515625</v>
      </c>
      <c r="E2999">
        <f t="shared" si="231"/>
        <v>-1.4573863985461677E-2</v>
      </c>
      <c r="H2999">
        <f t="shared" si="232"/>
        <v>-3.8188720719048393E-2</v>
      </c>
      <c r="J2999">
        <f t="shared" si="233"/>
        <v>8.2531726644835981</v>
      </c>
      <c r="K2999">
        <f t="shared" si="234"/>
        <v>-4.3721591956385031E-2</v>
      </c>
      <c r="L2999">
        <f t="shared" si="230"/>
        <v>10.442477205452509</v>
      </c>
    </row>
    <row r="3000" spans="1:12" x14ac:dyDescent="0.25">
      <c r="A3000" s="1">
        <v>38874.958333333336</v>
      </c>
      <c r="C3000">
        <v>87.887313842773395</v>
      </c>
      <c r="E3000">
        <f t="shared" si="231"/>
        <v>-2.4387481243068887E-3</v>
      </c>
      <c r="H3000">
        <f t="shared" si="232"/>
        <v>-6.3903897494970753E-3</v>
      </c>
      <c r="J3000">
        <f t="shared" si="233"/>
        <v>8.2004316744876515</v>
      </c>
      <c r="K3000">
        <f t="shared" si="234"/>
        <v>-7.3162443729206661E-3</v>
      </c>
      <c r="L3000">
        <f t="shared" si="230"/>
        <v>10.366077490358764</v>
      </c>
    </row>
    <row r="3001" spans="1:12" x14ac:dyDescent="0.25">
      <c r="A3001" s="1">
        <v>38875.958333333336</v>
      </c>
      <c r="C3001">
        <v>87.228904724121094</v>
      </c>
      <c r="E3001">
        <f t="shared" si="231"/>
        <v>-7.4915148713062818E-3</v>
      </c>
      <c r="H3001">
        <f t="shared" si="232"/>
        <v>-1.9630440456169143E-2</v>
      </c>
      <c r="J3001">
        <f t="shared" si="233"/>
        <v>8.0394535887867384</v>
      </c>
      <c r="K3001">
        <f t="shared" si="234"/>
        <v>-2.2474544613918845E-2</v>
      </c>
      <c r="L3001">
        <f t="shared" si="230"/>
        <v>10.133104619330355</v>
      </c>
    </row>
    <row r="3002" spans="1:12" x14ac:dyDescent="0.25">
      <c r="A3002" s="1">
        <v>38876.958333333336</v>
      </c>
      <c r="C3002">
        <v>87.152664184570298</v>
      </c>
      <c r="E3002">
        <f t="shared" si="231"/>
        <v>-8.7402839450889669E-4</v>
      </c>
      <c r="H3002">
        <f t="shared" si="232"/>
        <v>-2.2902660743722553E-3</v>
      </c>
      <c r="J3002">
        <f t="shared" si="233"/>
        <v>8.0210411009758502</v>
      </c>
      <c r="K3002">
        <f t="shared" si="234"/>
        <v>-2.6220851835266901E-3</v>
      </c>
      <c r="L3002">
        <f t="shared" si="230"/>
        <v>10.106534755844883</v>
      </c>
    </row>
    <row r="3003" spans="1:12" x14ac:dyDescent="0.25">
      <c r="A3003" s="1">
        <v>38877.958333333336</v>
      </c>
      <c r="C3003">
        <v>86.875419616699205</v>
      </c>
      <c r="E3003">
        <f t="shared" si="231"/>
        <v>-3.1811370365448788E-3</v>
      </c>
      <c r="H3003">
        <f t="shared" si="232"/>
        <v>-8.3357134373437895E-3</v>
      </c>
      <c r="J3003">
        <f t="shared" si="233"/>
        <v>7.9541800008889592</v>
      </c>
      <c r="K3003">
        <f t="shared" si="234"/>
        <v>-9.5434111096346363E-3</v>
      </c>
      <c r="L3003">
        <f t="shared" si="230"/>
        <v>10.010083939776045</v>
      </c>
    </row>
    <row r="3004" spans="1:12" x14ac:dyDescent="0.25">
      <c r="A3004" s="1">
        <v>38880.958333333336</v>
      </c>
      <c r="C3004">
        <v>85.932876586914006</v>
      </c>
      <c r="E3004">
        <f t="shared" si="231"/>
        <v>-1.0849363766457398E-2</v>
      </c>
      <c r="H3004">
        <f t="shared" si="232"/>
        <v>-2.8429201978961618E-2</v>
      </c>
      <c r="J3004">
        <f t="shared" si="233"/>
        <v>7.7280490110666697</v>
      </c>
      <c r="K3004">
        <f t="shared" si="234"/>
        <v>-3.2548091299372195E-2</v>
      </c>
      <c r="L3004">
        <f t="shared" si="230"/>
        <v>9.6842748137898358</v>
      </c>
    </row>
    <row r="3005" spans="1:12" x14ac:dyDescent="0.25">
      <c r="A3005" s="1">
        <v>38881.958333333336</v>
      </c>
      <c r="C3005">
        <v>84.934860229492102</v>
      </c>
      <c r="E3005">
        <f t="shared" si="231"/>
        <v>-1.1613906074847802E-2</v>
      </c>
      <c r="H3005">
        <f t="shared" si="232"/>
        <v>-3.0432575464685335E-2</v>
      </c>
      <c r="J3005">
        <f t="shared" si="233"/>
        <v>7.4928645763425958</v>
      </c>
      <c r="K3005">
        <f t="shared" si="234"/>
        <v>-3.4841718224543405E-2</v>
      </c>
      <c r="L3005">
        <f t="shared" si="230"/>
        <v>9.3468580395187271</v>
      </c>
    </row>
    <row r="3006" spans="1:12" x14ac:dyDescent="0.25">
      <c r="A3006" s="1">
        <v>38882.958333333336</v>
      </c>
      <c r="C3006">
        <v>85.593292236328097</v>
      </c>
      <c r="E3006">
        <f t="shared" si="231"/>
        <v>7.7521998041432116E-3</v>
      </c>
      <c r="H3006">
        <f t="shared" si="232"/>
        <v>2.0313527941115093E-2</v>
      </c>
      <c r="J3006">
        <f t="shared" si="233"/>
        <v>7.6450710902731229</v>
      </c>
      <c r="K3006">
        <f t="shared" si="234"/>
        <v>2.3256599412429635E-2</v>
      </c>
      <c r="L3006">
        <f t="shared" si="230"/>
        <v>9.5642341727086624</v>
      </c>
    </row>
    <row r="3007" spans="1:12" x14ac:dyDescent="0.25">
      <c r="A3007" s="1">
        <v>38883.958333333336</v>
      </c>
      <c r="C3007">
        <v>87.409111022949205</v>
      </c>
      <c r="E3007">
        <f t="shared" si="231"/>
        <v>2.1214498697018414E-2</v>
      </c>
      <c r="H3007">
        <f t="shared" si="232"/>
        <v>5.558955173063445E-2</v>
      </c>
      <c r="J3007">
        <f t="shared" si="233"/>
        <v>8.0700571651302386</v>
      </c>
      <c r="K3007">
        <f t="shared" si="234"/>
        <v>6.3643496091055241E-2</v>
      </c>
      <c r="L3007">
        <f t="shared" si="230"/>
        <v>10.172935472893384</v>
      </c>
    </row>
    <row r="3008" spans="1:12" x14ac:dyDescent="0.25">
      <c r="A3008" s="1">
        <v>38884.958333333336</v>
      </c>
      <c r="C3008">
        <v>86.772155761718693</v>
      </c>
      <c r="E3008">
        <f t="shared" si="231"/>
        <v>-7.2870579940262914E-3</v>
      </c>
      <c r="H3008">
        <f t="shared" si="232"/>
        <v>-1.9094690527850667E-2</v>
      </c>
      <c r="J3008">
        <f t="shared" si="233"/>
        <v>7.9159619210200125</v>
      </c>
      <c r="K3008">
        <f t="shared" si="234"/>
        <v>-2.1861173982078874E-2</v>
      </c>
      <c r="L3008">
        <f t="shared" si="230"/>
        <v>9.9505431606119998</v>
      </c>
    </row>
    <row r="3009" spans="1:12" x14ac:dyDescent="0.25">
      <c r="A3009" s="1">
        <v>38887.958333333336</v>
      </c>
      <c r="C3009">
        <v>86.089950561523395</v>
      </c>
      <c r="E3009">
        <f t="shared" si="231"/>
        <v>-7.8620289447305369E-3</v>
      </c>
      <c r="H3009">
        <f t="shared" si="232"/>
        <v>-2.0601319454806075E-2</v>
      </c>
      <c r="J3009">
        <f t="shared" si="233"/>
        <v>7.7528826606929995</v>
      </c>
      <c r="K3009">
        <f t="shared" si="234"/>
        <v>-2.3586086834191611E-2</v>
      </c>
      <c r="L3009">
        <f t="shared" si="230"/>
        <v>9.7158487855784337</v>
      </c>
    </row>
    <row r="3010" spans="1:12" x14ac:dyDescent="0.25">
      <c r="A3010" s="1">
        <v>38888.958333333336</v>
      </c>
      <c r="C3010">
        <v>86.382331848144503</v>
      </c>
      <c r="E3010">
        <f t="shared" si="231"/>
        <v>3.3962301605940937E-3</v>
      </c>
      <c r="H3010">
        <f t="shared" si="232"/>
        <v>8.8993341251104117E-3</v>
      </c>
      <c r="J3010">
        <f t="shared" si="233"/>
        <v>7.821878153923282</v>
      </c>
      <c r="K3010">
        <f t="shared" si="234"/>
        <v>1.0188690481782281E-2</v>
      </c>
      <c r="L3010">
        <f t="shared" ref="L3010:L3073" si="235">L3011/(1+K3011)</f>
        <v>9.8148405616224927</v>
      </c>
    </row>
    <row r="3011" spans="1:12" x14ac:dyDescent="0.25">
      <c r="A3011" s="1">
        <v>38889.958333333336</v>
      </c>
      <c r="C3011">
        <v>87.022750854492102</v>
      </c>
      <c r="E3011">
        <f t="shared" ref="E3011:E3074" si="236">C3011/C3010-1</f>
        <v>7.4137730788910172E-3</v>
      </c>
      <c r="H3011">
        <f t="shared" ref="H3011:H3074" si="237">E3011*$F$3975</f>
        <v>1.9426729237119317E-2</v>
      </c>
      <c r="J3011">
        <f t="shared" ref="J3011:J3074" si="238">J3012/(1+H3012)</f>
        <v>7.9738316629452886</v>
      </c>
      <c r="K3011">
        <f t="shared" si="234"/>
        <v>2.2241319236673052E-2</v>
      </c>
      <c r="L3011">
        <f t="shared" si="235"/>
        <v>10.033135563810585</v>
      </c>
    </row>
    <row r="3012" spans="1:12" x14ac:dyDescent="0.25">
      <c r="A3012" s="1">
        <v>38890.958333333336</v>
      </c>
      <c r="C3012">
        <v>86.639900207519503</v>
      </c>
      <c r="E3012">
        <f t="shared" si="236"/>
        <v>-4.3994316798000588E-3</v>
      </c>
      <c r="H3012">
        <f t="shared" si="237"/>
        <v>-1.1528079849655338E-2</v>
      </c>
      <c r="J3012">
        <f t="shared" si="238"/>
        <v>7.8819086948271453</v>
      </c>
      <c r="K3012">
        <f t="shared" ref="K3012:K3075" si="239">E3012*3</f>
        <v>-1.3198295039400176E-2</v>
      </c>
      <c r="L3012">
        <f t="shared" si="235"/>
        <v>9.9007152804691145</v>
      </c>
    </row>
    <row r="3013" spans="1:12" x14ac:dyDescent="0.25">
      <c r="A3013" s="1">
        <v>38891.958333333336</v>
      </c>
      <c r="C3013">
        <v>86.625953674316406</v>
      </c>
      <c r="E3013">
        <f t="shared" si="236"/>
        <v>-1.609712519253792E-4</v>
      </c>
      <c r="H3013">
        <f t="shared" si="237"/>
        <v>-4.2180208280427086E-4</v>
      </c>
      <c r="J3013">
        <f t="shared" si="238"/>
        <v>7.8785840893231942</v>
      </c>
      <c r="K3013">
        <f t="shared" si="239"/>
        <v>-4.829137557761376E-4</v>
      </c>
      <c r="L3013">
        <f t="shared" si="235"/>
        <v>9.8959340888681524</v>
      </c>
    </row>
    <row r="3014" spans="1:12" x14ac:dyDescent="0.25">
      <c r="A3014" s="1">
        <v>38894.958333333336</v>
      </c>
      <c r="C3014">
        <v>87.008834838867102</v>
      </c>
      <c r="E3014">
        <f t="shared" si="236"/>
        <v>4.4199359234784463E-3</v>
      </c>
      <c r="H3014">
        <f t="shared" si="237"/>
        <v>1.1581808279958404E-2</v>
      </c>
      <c r="J3014">
        <f t="shared" si="238"/>
        <v>7.9698323397632658</v>
      </c>
      <c r="K3014">
        <f t="shared" si="239"/>
        <v>1.3259807770435339E-2</v>
      </c>
      <c r="L3014">
        <f t="shared" si="235"/>
        <v>10.027152272595442</v>
      </c>
    </row>
    <row r="3015" spans="1:12" x14ac:dyDescent="0.25">
      <c r="A3015" s="1">
        <v>38895.958333333336</v>
      </c>
      <c r="C3015">
        <v>86.257011413574205</v>
      </c>
      <c r="E3015">
        <f t="shared" si="236"/>
        <v>-8.6407710973858132E-3</v>
      </c>
      <c r="H3015">
        <f t="shared" si="237"/>
        <v>-2.2641901596204508E-2</v>
      </c>
      <c r="J3015">
        <f t="shared" si="238"/>
        <v>7.7893801801880977</v>
      </c>
      <c r="K3015">
        <f t="shared" si="239"/>
        <v>-2.592231329215744E-2</v>
      </c>
      <c r="L3015">
        <f t="shared" si="235"/>
        <v>9.7672252899570555</v>
      </c>
    </row>
    <row r="3016" spans="1:12" x14ac:dyDescent="0.25">
      <c r="A3016" s="1">
        <v>38896.958333333336</v>
      </c>
      <c r="C3016">
        <v>86.841766357421804</v>
      </c>
      <c r="E3016">
        <f t="shared" si="236"/>
        <v>6.7792163705264752E-3</v>
      </c>
      <c r="H3016">
        <f t="shared" si="237"/>
        <v>1.7763964376660488E-2</v>
      </c>
      <c r="J3016">
        <f t="shared" si="238"/>
        <v>7.9277504522252249</v>
      </c>
      <c r="K3016">
        <f t="shared" si="239"/>
        <v>2.0337649111579426E-2</v>
      </c>
      <c r="L3016">
        <f t="shared" si="235"/>
        <v>9.9658676906979462</v>
      </c>
    </row>
    <row r="3017" spans="1:12" x14ac:dyDescent="0.25">
      <c r="A3017" s="1">
        <v>38897.958333333336</v>
      </c>
      <c r="C3017">
        <v>88.596008300781193</v>
      </c>
      <c r="E3017">
        <f t="shared" si="236"/>
        <v>2.0200440605264935E-2</v>
      </c>
      <c r="H3017">
        <f t="shared" si="237"/>
        <v>5.2932357914533525E-2</v>
      </c>
      <c r="J3017">
        <f t="shared" si="238"/>
        <v>8.3473849766195158</v>
      </c>
      <c r="K3017">
        <f t="shared" si="239"/>
        <v>6.0601321815794806E-2</v>
      </c>
      <c r="L3017">
        <f t="shared" si="235"/>
        <v>10.569812445795565</v>
      </c>
    </row>
    <row r="3018" spans="1:12" x14ac:dyDescent="0.25">
      <c r="A3018" s="1">
        <v>38898.958333333336</v>
      </c>
      <c r="C3018">
        <v>88.602958679199205</v>
      </c>
      <c r="E3018">
        <f t="shared" si="236"/>
        <v>7.8450243428784816E-5</v>
      </c>
      <c r="H3018">
        <f t="shared" si="237"/>
        <v>2.0556761334069215E-4</v>
      </c>
      <c r="J3018">
        <f t="shared" si="238"/>
        <v>8.3491009286267968</v>
      </c>
      <c r="K3018">
        <f t="shared" si="239"/>
        <v>2.3535073028635445E-4</v>
      </c>
      <c r="L3018">
        <f t="shared" si="235"/>
        <v>10.572300058873672</v>
      </c>
    </row>
    <row r="3019" spans="1:12" x14ac:dyDescent="0.25">
      <c r="A3019" s="1">
        <v>38901.958333333336</v>
      </c>
      <c r="C3019">
        <v>88.964927673339801</v>
      </c>
      <c r="E3019">
        <f t="shared" si="236"/>
        <v>4.0852924048637718E-3</v>
      </c>
      <c r="H3019">
        <f t="shared" si="237"/>
        <v>1.0704922926454082E-2</v>
      </c>
      <c r="J3019">
        <f t="shared" si="238"/>
        <v>8.4384774105729328</v>
      </c>
      <c r="K3019">
        <f t="shared" si="239"/>
        <v>1.2255877214591315E-2</v>
      </c>
      <c r="L3019">
        <f t="shared" si="235"/>
        <v>10.701872870271044</v>
      </c>
    </row>
    <row r="3020" spans="1:12" x14ac:dyDescent="0.25">
      <c r="A3020" s="1">
        <v>38903.958333333336</v>
      </c>
      <c r="C3020">
        <v>88.456787109375</v>
      </c>
      <c r="E3020">
        <f t="shared" si="236"/>
        <v>-5.7116953529213754E-3</v>
      </c>
      <c r="H3020">
        <f t="shared" si="237"/>
        <v>-1.4966678629812338E-2</v>
      </c>
      <c r="J3020">
        <f t="shared" si="238"/>
        <v>8.3121814310439568</v>
      </c>
      <c r="K3020">
        <f t="shared" si="239"/>
        <v>-1.7135086058764126E-2</v>
      </c>
      <c r="L3020">
        <f t="shared" si="235"/>
        <v>10.518495357648996</v>
      </c>
    </row>
    <row r="3021" spans="1:12" x14ac:dyDescent="0.25">
      <c r="A3021" s="1">
        <v>38904.958333333336</v>
      </c>
      <c r="C3021">
        <v>88.714347839355398</v>
      </c>
      <c r="E3021">
        <f t="shared" si="236"/>
        <v>2.9117124688458063E-3</v>
      </c>
      <c r="H3021">
        <f t="shared" si="237"/>
        <v>7.6297249924828997E-3</v>
      </c>
      <c r="J3021">
        <f t="shared" si="238"/>
        <v>8.3756010894504449</v>
      </c>
      <c r="K3021">
        <f t="shared" si="239"/>
        <v>8.7351374065374188E-3</v>
      </c>
      <c r="L3021">
        <f t="shared" si="235"/>
        <v>10.610375859908086</v>
      </c>
    </row>
    <row r="3022" spans="1:12" x14ac:dyDescent="0.25">
      <c r="A3022" s="1">
        <v>38905.958333333336</v>
      </c>
      <c r="C3022">
        <v>88.136550903320298</v>
      </c>
      <c r="E3022">
        <f t="shared" si="236"/>
        <v>-6.5130043798707904E-3</v>
      </c>
      <c r="H3022">
        <f t="shared" si="237"/>
        <v>-1.7066394029266456E-2</v>
      </c>
      <c r="J3022">
        <f t="shared" si="238"/>
        <v>8.2326597810259301</v>
      </c>
      <c r="K3022">
        <f t="shared" si="239"/>
        <v>-1.9539013139612371E-2</v>
      </c>
      <c r="L3022">
        <f t="shared" si="235"/>
        <v>10.403059586565115</v>
      </c>
    </row>
    <row r="3023" spans="1:12" x14ac:dyDescent="0.25">
      <c r="A3023" s="1">
        <v>38908.958333333336</v>
      </c>
      <c r="C3023">
        <v>88.303642272949205</v>
      </c>
      <c r="E3023">
        <f t="shared" si="236"/>
        <v>1.8958237861179672E-3</v>
      </c>
      <c r="H3023">
        <f t="shared" si="237"/>
        <v>4.9677343752357311E-3</v>
      </c>
      <c r="J3023">
        <f t="shared" si="238"/>
        <v>8.2735574480197531</v>
      </c>
      <c r="K3023">
        <f t="shared" si="239"/>
        <v>5.6874713583539016E-3</v>
      </c>
      <c r="L3023">
        <f t="shared" si="235"/>
        <v>10.462226690002954</v>
      </c>
    </row>
    <row r="3024" spans="1:12" x14ac:dyDescent="0.25">
      <c r="A3024" s="1">
        <v>38909.958333333336</v>
      </c>
      <c r="C3024">
        <v>88.693443298339801</v>
      </c>
      <c r="E3024">
        <f t="shared" si="236"/>
        <v>4.4143255629898182E-3</v>
      </c>
      <c r="H3024">
        <f t="shared" si="237"/>
        <v>1.1567107134809311E-2</v>
      </c>
      <c r="J3024">
        <f t="shared" si="238"/>
        <v>8.3692585734069969</v>
      </c>
      <c r="K3024">
        <f t="shared" si="239"/>
        <v>1.3242976688969454E-2</v>
      </c>
      <c r="L3024">
        <f t="shared" si="235"/>
        <v>10.600777714173377</v>
      </c>
    </row>
    <row r="3025" spans="1:12" x14ac:dyDescent="0.25">
      <c r="A3025" s="1">
        <v>38910.958333333336</v>
      </c>
      <c r="C3025">
        <v>87.746711730957003</v>
      </c>
      <c r="E3025">
        <f t="shared" si="236"/>
        <v>-1.0674200168306225E-2</v>
      </c>
      <c r="H3025">
        <f t="shared" si="237"/>
        <v>-2.7970210888018838E-2</v>
      </c>
      <c r="J3025">
        <f t="shared" si="238"/>
        <v>8.1351686461324437</v>
      </c>
      <c r="K3025">
        <f t="shared" si="239"/>
        <v>-3.2022600504918675E-2</v>
      </c>
      <c r="L3025">
        <f t="shared" si="235"/>
        <v>10.261313244390958</v>
      </c>
    </row>
    <row r="3026" spans="1:12" x14ac:dyDescent="0.25">
      <c r="A3026" s="1">
        <v>38911.958333333336</v>
      </c>
      <c r="C3026">
        <v>86.319679260253906</v>
      </c>
      <c r="E3026">
        <f t="shared" si="236"/>
        <v>-1.6263087727760861E-2</v>
      </c>
      <c r="H3026">
        <f t="shared" si="237"/>
        <v>-4.2615089305375352E-2</v>
      </c>
      <c r="J3026">
        <f t="shared" si="238"/>
        <v>7.7884877077632195</v>
      </c>
      <c r="K3026">
        <f t="shared" si="239"/>
        <v>-4.8789263183282583E-2</v>
      </c>
      <c r="L3026">
        <f t="shared" si="235"/>
        <v>9.7606713319042644</v>
      </c>
    </row>
    <row r="3027" spans="1:12" x14ac:dyDescent="0.25">
      <c r="A3027" s="1">
        <v>38912.958333333336</v>
      </c>
      <c r="C3027">
        <v>85.985542297363196</v>
      </c>
      <c r="E3027">
        <f t="shared" si="236"/>
        <v>-3.8709245186522301E-3</v>
      </c>
      <c r="H3027">
        <f t="shared" si="237"/>
        <v>-1.014320262044383E-2</v>
      </c>
      <c r="J3027">
        <f t="shared" si="238"/>
        <v>7.7094874988365403</v>
      </c>
      <c r="K3027">
        <f t="shared" si="239"/>
        <v>-1.161277355595669E-2</v>
      </c>
      <c r="L3027">
        <f t="shared" si="235"/>
        <v>9.6473228659727415</v>
      </c>
    </row>
    <row r="3028" spans="1:12" x14ac:dyDescent="0.25">
      <c r="A3028" s="1">
        <v>38915.958333333336</v>
      </c>
      <c r="C3028">
        <v>85.860244750976506</v>
      </c>
      <c r="E3028">
        <f t="shared" si="236"/>
        <v>-1.4571931866566024E-3</v>
      </c>
      <c r="H3028">
        <f t="shared" si="237"/>
        <v>-3.8183657878543245E-3</v>
      </c>
      <c r="J3028">
        <f t="shared" si="238"/>
        <v>7.6800498555290924</v>
      </c>
      <c r="K3028">
        <f t="shared" si="239"/>
        <v>-4.3715795599698071E-3</v>
      </c>
      <c r="L3028">
        <f t="shared" si="235"/>
        <v>9.6051488265234255</v>
      </c>
    </row>
    <row r="3029" spans="1:12" x14ac:dyDescent="0.25">
      <c r="A3029" s="1">
        <v>38916.958333333336</v>
      </c>
      <c r="C3029">
        <v>86.298812866210895</v>
      </c>
      <c r="E3029">
        <f t="shared" si="236"/>
        <v>5.1079299448351101E-3</v>
      </c>
      <c r="H3029">
        <f t="shared" si="237"/>
        <v>1.3384597956338957E-2</v>
      </c>
      <c r="J3029">
        <f t="shared" si="238"/>
        <v>7.7828442351299882</v>
      </c>
      <c r="K3029">
        <f t="shared" si="239"/>
        <v>1.532378983450533E-2</v>
      </c>
      <c r="L3029">
        <f t="shared" si="235"/>
        <v>9.7523361084702156</v>
      </c>
    </row>
    <row r="3030" spans="1:12" x14ac:dyDescent="0.25">
      <c r="A3030" s="1">
        <v>38917.958333333336</v>
      </c>
      <c r="C3030">
        <v>87.496116638183594</v>
      </c>
      <c r="E3030">
        <f t="shared" si="236"/>
        <v>1.3873930963904213E-2</v>
      </c>
      <c r="H3030">
        <f t="shared" si="237"/>
        <v>3.6354646604663768E-2</v>
      </c>
      <c r="J3030">
        <f t="shared" si="238"/>
        <v>8.0657867868772843</v>
      </c>
      <c r="K3030">
        <f t="shared" si="239"/>
        <v>4.1621792891712639E-2</v>
      </c>
      <c r="L3030">
        <f t="shared" si="235"/>
        <v>10.158245822187334</v>
      </c>
    </row>
    <row r="3031" spans="1:12" x14ac:dyDescent="0.25">
      <c r="A3031" s="1">
        <v>38918.958333333336</v>
      </c>
      <c r="C3031">
        <v>86.897483825683594</v>
      </c>
      <c r="E3031">
        <f t="shared" si="236"/>
        <v>-6.8418215059244947E-3</v>
      </c>
      <c r="H3031">
        <f t="shared" si="237"/>
        <v>-1.7928012156554561E-2</v>
      </c>
      <c r="J3031">
        <f t="shared" si="238"/>
        <v>7.9211832633099704</v>
      </c>
      <c r="K3031">
        <f t="shared" si="239"/>
        <v>-2.0525464517773484E-2</v>
      </c>
      <c r="L3031">
        <f t="shared" si="235"/>
        <v>9.9497431080012078</v>
      </c>
    </row>
    <row r="3032" spans="1:12" x14ac:dyDescent="0.25">
      <c r="A3032" s="1">
        <v>38919.958333333336</v>
      </c>
      <c r="C3032">
        <v>86.284820556640597</v>
      </c>
      <c r="E3032">
        <f t="shared" si="236"/>
        <v>-7.0504143741606518E-3</v>
      </c>
      <c r="H3032">
        <f t="shared" si="237"/>
        <v>-1.8474599856083136E-2</v>
      </c>
      <c r="J3032">
        <f t="shared" si="238"/>
        <v>7.7748425721336156</v>
      </c>
      <c r="K3032">
        <f t="shared" si="239"/>
        <v>-2.1151243122481955E-2</v>
      </c>
      <c r="L3032">
        <f t="shared" si="235"/>
        <v>9.7392936725176344</v>
      </c>
    </row>
    <row r="3033" spans="1:12" x14ac:dyDescent="0.25">
      <c r="A3033" s="1">
        <v>38922.958333333336</v>
      </c>
      <c r="C3033">
        <v>87.858100891113196</v>
      </c>
      <c r="E3033">
        <f t="shared" si="236"/>
        <v>1.8233570219223338E-2</v>
      </c>
      <c r="H3033">
        <f t="shared" si="237"/>
        <v>4.7778456112098799E-2</v>
      </c>
      <c r="J3033">
        <f t="shared" si="238"/>
        <v>8.1463125467447792</v>
      </c>
      <c r="K3033">
        <f t="shared" si="239"/>
        <v>5.4700710657670015E-2</v>
      </c>
      <c r="L3033">
        <f t="shared" si="235"/>
        <v>10.272039957708097</v>
      </c>
    </row>
    <row r="3034" spans="1:12" x14ac:dyDescent="0.25">
      <c r="A3034" s="1">
        <v>38923.958333333336</v>
      </c>
      <c r="C3034">
        <v>88.171356201171804</v>
      </c>
      <c r="E3034">
        <f t="shared" si="236"/>
        <v>3.5654687146815522E-3</v>
      </c>
      <c r="H3034">
        <f t="shared" si="237"/>
        <v>9.3427994877204063E-3</v>
      </c>
      <c r="J3034">
        <f t="shared" si="238"/>
        <v>8.222421911433317</v>
      </c>
      <c r="K3034">
        <f t="shared" si="239"/>
        <v>1.0696406144044657E-2</v>
      </c>
      <c r="L3034">
        <f t="shared" si="235"/>
        <v>10.381913869023599</v>
      </c>
    </row>
    <row r="3035" spans="1:12" x14ac:dyDescent="0.25">
      <c r="A3035" s="1">
        <v>38924.958333333336</v>
      </c>
      <c r="C3035">
        <v>88.289710998535099</v>
      </c>
      <c r="E3035">
        <f t="shared" si="236"/>
        <v>1.3423270601991E-3</v>
      </c>
      <c r="H3035">
        <f t="shared" si="237"/>
        <v>3.5173755749814484E-3</v>
      </c>
      <c r="J3035">
        <f t="shared" si="238"/>
        <v>8.2513432574317864</v>
      </c>
      <c r="K3035">
        <f t="shared" si="239"/>
        <v>4.0269811805972999E-3</v>
      </c>
      <c r="L3035">
        <f t="shared" si="235"/>
        <v>10.423721640792738</v>
      </c>
    </row>
    <row r="3036" spans="1:12" x14ac:dyDescent="0.25">
      <c r="A3036" s="1">
        <v>38925.958333333336</v>
      </c>
      <c r="C3036">
        <v>88.206161499023395</v>
      </c>
      <c r="E3036">
        <f t="shared" si="236"/>
        <v>-9.463107146550076E-4</v>
      </c>
      <c r="H3036">
        <f t="shared" si="237"/>
        <v>-2.479671529215138E-3</v>
      </c>
      <c r="J3036">
        <f t="shared" si="238"/>
        <v>8.230882636478551</v>
      </c>
      <c r="K3036">
        <f t="shared" si="239"/>
        <v>-2.8389321439650228E-3</v>
      </c>
      <c r="L3036">
        <f t="shared" si="235"/>
        <v>10.394129402366948</v>
      </c>
    </row>
    <row r="3037" spans="1:12" x14ac:dyDescent="0.25">
      <c r="A3037" s="1">
        <v>38926.958333333336</v>
      </c>
      <c r="C3037">
        <v>89.090240478515597</v>
      </c>
      <c r="E3037">
        <f t="shared" si="236"/>
        <v>1.0022871015671564E-2</v>
      </c>
      <c r="H3037">
        <f t="shared" si="237"/>
        <v>2.6263496242475811E-2</v>
      </c>
      <c r="J3037">
        <f t="shared" si="238"/>
        <v>8.447054391673964</v>
      </c>
      <c r="K3037">
        <f t="shared" si="239"/>
        <v>3.0068613047014692E-2</v>
      </c>
      <c r="L3037">
        <f t="shared" si="235"/>
        <v>10.706666457327318</v>
      </c>
    </row>
    <row r="3038" spans="1:12" x14ac:dyDescent="0.25">
      <c r="A3038" s="1">
        <v>38929.958333333336</v>
      </c>
      <c r="C3038">
        <v>88.999748229980398</v>
      </c>
      <c r="E3038">
        <f t="shared" si="236"/>
        <v>-1.0157369432292063E-3</v>
      </c>
      <c r="H3038">
        <f t="shared" si="237"/>
        <v>-2.6615930056500575E-3</v>
      </c>
      <c r="J3038">
        <f t="shared" si="238"/>
        <v>8.4245717707867396</v>
      </c>
      <c r="K3038">
        <f t="shared" si="239"/>
        <v>-3.0472108296876188E-3</v>
      </c>
      <c r="L3038">
        <f t="shared" si="235"/>
        <v>10.674040987348697</v>
      </c>
    </row>
    <row r="3039" spans="1:12" x14ac:dyDescent="0.25">
      <c r="A3039" s="1">
        <v>38930.958333333336</v>
      </c>
      <c r="C3039">
        <v>88.561187744140597</v>
      </c>
      <c r="E3039">
        <f t="shared" si="236"/>
        <v>-4.9276598480541001E-3</v>
      </c>
      <c r="H3039">
        <f t="shared" si="237"/>
        <v>-1.2912226017995543E-2</v>
      </c>
      <c r="J3039">
        <f t="shared" si="238"/>
        <v>8.3157917959775158</v>
      </c>
      <c r="K3039">
        <f t="shared" si="239"/>
        <v>-1.47829795441623E-2</v>
      </c>
      <c r="L3039">
        <f t="shared" si="235"/>
        <v>10.516246857779171</v>
      </c>
    </row>
    <row r="3040" spans="1:12" x14ac:dyDescent="0.25">
      <c r="A3040" s="1">
        <v>38931.958333333336</v>
      </c>
      <c r="C3040">
        <v>89.159873962402301</v>
      </c>
      <c r="E3040">
        <f t="shared" si="236"/>
        <v>6.7601421515637306E-3</v>
      </c>
      <c r="H3040">
        <f t="shared" si="237"/>
        <v>1.7713983121062871E-2</v>
      </c>
      <c r="J3040">
        <f t="shared" si="238"/>
        <v>8.4630975914897348</v>
      </c>
      <c r="K3040">
        <f t="shared" si="239"/>
        <v>2.0280426454691192E-2</v>
      </c>
      <c r="L3040">
        <f t="shared" si="235"/>
        <v>10.729520828757739</v>
      </c>
    </row>
    <row r="3041" spans="1:12" x14ac:dyDescent="0.25">
      <c r="A3041" s="1">
        <v>38932.958333333336</v>
      </c>
      <c r="C3041">
        <v>89.396553039550696</v>
      </c>
      <c r="E3041">
        <f t="shared" si="236"/>
        <v>2.6545470134715643E-3</v>
      </c>
      <c r="H3041">
        <f t="shared" si="237"/>
        <v>6.955859793543847E-3</v>
      </c>
      <c r="J3041">
        <f t="shared" si="238"/>
        <v>8.5219657117552146</v>
      </c>
      <c r="K3041">
        <f t="shared" si="239"/>
        <v>7.9636410404146929E-3</v>
      </c>
      <c r="L3041">
        <f t="shared" si="235"/>
        <v>10.814966881173618</v>
      </c>
    </row>
    <row r="3042" spans="1:12" x14ac:dyDescent="0.25">
      <c r="A3042" s="1">
        <v>38933.958333333336</v>
      </c>
      <c r="C3042">
        <v>89.243400573730398</v>
      </c>
      <c r="E3042">
        <f t="shared" si="236"/>
        <v>-1.7131808846426733E-3</v>
      </c>
      <c r="H3042">
        <f t="shared" si="237"/>
        <v>-4.4891448424450751E-3</v>
      </c>
      <c r="J3042">
        <f t="shared" si="238"/>
        <v>8.4837093733327951</v>
      </c>
      <c r="K3042">
        <f t="shared" si="239"/>
        <v>-5.1395426539280198E-3</v>
      </c>
      <c r="L3042">
        <f t="shared" si="235"/>
        <v>10.759382897587008</v>
      </c>
    </row>
    <row r="3043" spans="1:12" x14ac:dyDescent="0.25">
      <c r="A3043" s="1">
        <v>38936.958333333336</v>
      </c>
      <c r="C3043">
        <v>89.034568786621094</v>
      </c>
      <c r="E3043">
        <f t="shared" si="236"/>
        <v>-2.3400249852286725E-3</v>
      </c>
      <c r="H3043">
        <f t="shared" si="237"/>
        <v>-6.1316999201884792E-3</v>
      </c>
      <c r="J3043">
        <f t="shared" si="238"/>
        <v>8.4316898132454288</v>
      </c>
      <c r="K3043">
        <f t="shared" si="239"/>
        <v>-7.0200749556860176E-3</v>
      </c>
      <c r="L3043">
        <f t="shared" si="235"/>
        <v>10.683851223169022</v>
      </c>
    </row>
    <row r="3044" spans="1:12" x14ac:dyDescent="0.25">
      <c r="A3044" s="1">
        <v>38937.958333333336</v>
      </c>
      <c r="C3044">
        <v>88.693443298339801</v>
      </c>
      <c r="E3044">
        <f t="shared" si="236"/>
        <v>-3.8313824948018604E-3</v>
      </c>
      <c r="H3044">
        <f t="shared" si="237"/>
        <v>-1.0039588417169112E-2</v>
      </c>
      <c r="J3044">
        <f t="shared" si="238"/>
        <v>8.3470391178592074</v>
      </c>
      <c r="K3044">
        <f t="shared" si="239"/>
        <v>-1.1494147484405581E-2</v>
      </c>
      <c r="L3044">
        <f t="shared" si="235"/>
        <v>10.561049461508469</v>
      </c>
    </row>
    <row r="3045" spans="1:12" x14ac:dyDescent="0.25">
      <c r="A3045" s="1">
        <v>38938.958333333336</v>
      </c>
      <c r="C3045">
        <v>88.394134521484304</v>
      </c>
      <c r="E3045">
        <f t="shared" si="236"/>
        <v>-3.374643781149711E-3</v>
      </c>
      <c r="H3045">
        <f t="shared" si="237"/>
        <v>-8.8427701132080573E-3</v>
      </c>
      <c r="J3045">
        <f t="shared" si="238"/>
        <v>8.2732281698140238</v>
      </c>
      <c r="K3045">
        <f t="shared" si="239"/>
        <v>-1.0123931343449133E-2</v>
      </c>
      <c r="L3045">
        <f t="shared" si="235"/>
        <v>10.454130121845386</v>
      </c>
    </row>
    <row r="3046" spans="1:12" x14ac:dyDescent="0.25">
      <c r="A3046" s="1">
        <v>38939.958333333336</v>
      </c>
      <c r="C3046">
        <v>88.665596008300696</v>
      </c>
      <c r="E3046">
        <f t="shared" si="236"/>
        <v>3.0710350668166075E-3</v>
      </c>
      <c r="H3046">
        <f t="shared" si="237"/>
        <v>8.0472070140119624E-3</v>
      </c>
      <c r="J3046">
        <f t="shared" si="238"/>
        <v>8.3398045495706725</v>
      </c>
      <c r="K3046">
        <f t="shared" si="239"/>
        <v>9.2131052004498226E-3</v>
      </c>
      <c r="L3046">
        <f t="shared" si="235"/>
        <v>10.550445122437139</v>
      </c>
    </row>
    <row r="3047" spans="1:12" x14ac:dyDescent="0.25">
      <c r="A3047" s="1">
        <v>38940.958333333336</v>
      </c>
      <c r="C3047">
        <v>88.414993286132798</v>
      </c>
      <c r="E3047">
        <f t="shared" si="236"/>
        <v>-2.8263806194280816E-3</v>
      </c>
      <c r="H3047">
        <f t="shared" si="237"/>
        <v>-7.4061251174529046E-3</v>
      </c>
      <c r="J3047">
        <f t="shared" si="238"/>
        <v>8.2780389136214492</v>
      </c>
      <c r="K3047">
        <f t="shared" si="239"/>
        <v>-8.4791418582842448E-3</v>
      </c>
      <c r="L3047">
        <f t="shared" si="235"/>
        <v>10.460986401575951</v>
      </c>
    </row>
    <row r="3048" spans="1:12" x14ac:dyDescent="0.25">
      <c r="A3048" s="1">
        <v>38943.958333333336</v>
      </c>
      <c r="C3048">
        <v>88.484611511230398</v>
      </c>
      <c r="E3048">
        <f t="shared" si="236"/>
        <v>7.8740293371160064E-4</v>
      </c>
      <c r="H3048">
        <f t="shared" si="237"/>
        <v>2.0632764762226596E-3</v>
      </c>
      <c r="J3048">
        <f t="shared" si="238"/>
        <v>8.2951187965811801</v>
      </c>
      <c r="K3048">
        <f t="shared" si="239"/>
        <v>2.3622088011348019E-3</v>
      </c>
      <c r="L3048">
        <f t="shared" si="235"/>
        <v>10.485697435722306</v>
      </c>
    </row>
    <row r="3049" spans="1:12" x14ac:dyDescent="0.25">
      <c r="A3049" s="1">
        <v>38944.958333333336</v>
      </c>
      <c r="C3049">
        <v>89.542732238769503</v>
      </c>
      <c r="E3049">
        <f t="shared" si="236"/>
        <v>1.1958245727335504E-2</v>
      </c>
      <c r="H3049">
        <f t="shared" si="237"/>
        <v>3.1334868146603106E-2</v>
      </c>
      <c r="J3049">
        <f t="shared" si="238"/>
        <v>8.5550452503324603</v>
      </c>
      <c r="K3049">
        <f t="shared" si="239"/>
        <v>3.5874737182006511E-2</v>
      </c>
      <c r="L3049">
        <f t="shared" si="235"/>
        <v>10.861869075398884</v>
      </c>
    </row>
    <row r="3050" spans="1:12" x14ac:dyDescent="0.25">
      <c r="A3050" s="1">
        <v>38945.958333333336</v>
      </c>
      <c r="C3050">
        <v>90.287567138671804</v>
      </c>
      <c r="E3050">
        <f t="shared" si="236"/>
        <v>8.3182060819426695E-3</v>
      </c>
      <c r="H3050">
        <f t="shared" si="237"/>
        <v>2.1796666228234691E-2</v>
      </c>
      <c r="J3050">
        <f t="shared" si="238"/>
        <v>8.7415167162214011</v>
      </c>
      <c r="K3050">
        <f t="shared" si="239"/>
        <v>2.4954618245828009E-2</v>
      </c>
      <c r="L3050">
        <f t="shared" si="235"/>
        <v>11.132922871611628</v>
      </c>
    </row>
    <row r="3051" spans="1:12" x14ac:dyDescent="0.25">
      <c r="A3051" s="1">
        <v>38946.958333333336</v>
      </c>
      <c r="C3051">
        <v>90.517318725585895</v>
      </c>
      <c r="E3051">
        <f t="shared" si="236"/>
        <v>2.5446647217908236E-3</v>
      </c>
      <c r="H3051">
        <f t="shared" si="237"/>
        <v>6.6679290050343032E-3</v>
      </c>
      <c r="J3051">
        <f t="shared" si="238"/>
        <v>8.7998045290814844</v>
      </c>
      <c r="K3051">
        <f t="shared" si="239"/>
        <v>7.6339941653724708E-3</v>
      </c>
      <c r="L3051">
        <f t="shared" si="235"/>
        <v>11.217911539857052</v>
      </c>
    </row>
    <row r="3052" spans="1:12" x14ac:dyDescent="0.25">
      <c r="A3052" s="1">
        <v>38947.958333333336</v>
      </c>
      <c r="C3052">
        <v>90.976753234863196</v>
      </c>
      <c r="E3052">
        <f t="shared" si="236"/>
        <v>5.0756530987194903E-3</v>
      </c>
      <c r="H3052">
        <f t="shared" si="237"/>
        <v>1.3300021109510229E-2</v>
      </c>
      <c r="J3052">
        <f t="shared" si="238"/>
        <v>8.9168421150778325</v>
      </c>
      <c r="K3052">
        <f t="shared" si="239"/>
        <v>1.5226959296158471E-2</v>
      </c>
      <c r="L3052">
        <f t="shared" si="235"/>
        <v>11.388726222262362</v>
      </c>
    </row>
    <row r="3053" spans="1:12" x14ac:dyDescent="0.25">
      <c r="A3053" s="1">
        <v>38950.958333333336</v>
      </c>
      <c r="C3053">
        <v>90.586891174316406</v>
      </c>
      <c r="E3053">
        <f t="shared" si="236"/>
        <v>-4.2852931840767772E-3</v>
      </c>
      <c r="H3053">
        <f t="shared" si="237"/>
        <v>-1.1228996288781099E-2</v>
      </c>
      <c r="J3053">
        <f t="shared" si="238"/>
        <v>8.8167149280599766</v>
      </c>
      <c r="K3053">
        <f t="shared" si="239"/>
        <v>-1.2855879552230332E-2</v>
      </c>
      <c r="L3053">
        <f t="shared" si="235"/>
        <v>11.242314129695629</v>
      </c>
    </row>
    <row r="3054" spans="1:12" x14ac:dyDescent="0.25">
      <c r="A3054" s="1">
        <v>38951.958333333336</v>
      </c>
      <c r="C3054">
        <v>90.579971313476506</v>
      </c>
      <c r="E3054">
        <f t="shared" si="236"/>
        <v>-7.6389207645743973E-5</v>
      </c>
      <c r="H3054">
        <f t="shared" si="237"/>
        <v>-2.0016696461849822E-4</v>
      </c>
      <c r="J3054">
        <f t="shared" si="238"/>
        <v>8.8149501129949197</v>
      </c>
      <c r="K3054">
        <f t="shared" si="239"/>
        <v>-2.2916762293723192E-4</v>
      </c>
      <c r="L3054">
        <f t="shared" si="235"/>
        <v>11.239737755290212</v>
      </c>
    </row>
    <row r="3055" spans="1:12" x14ac:dyDescent="0.25">
      <c r="A3055" s="1">
        <v>38952.958333333336</v>
      </c>
      <c r="C3055">
        <v>90.329330444335895</v>
      </c>
      <c r="E3055">
        <f t="shared" si="236"/>
        <v>-2.7670672170252431E-3</v>
      </c>
      <c r="H3055">
        <f t="shared" si="237"/>
        <v>-7.2507028518466032E-3</v>
      </c>
      <c r="J3055">
        <f t="shared" si="238"/>
        <v>8.7510355290717428</v>
      </c>
      <c r="K3055">
        <f t="shared" si="239"/>
        <v>-8.3012016510757292E-3</v>
      </c>
      <c r="L3055">
        <f t="shared" si="235"/>
        <v>11.14643442567834</v>
      </c>
    </row>
    <row r="3056" spans="1:12" x14ac:dyDescent="0.25">
      <c r="A3056" s="1">
        <v>38953.958333333336</v>
      </c>
      <c r="C3056">
        <v>90.2528076171875</v>
      </c>
      <c r="E3056">
        <f t="shared" si="236"/>
        <v>-8.4715370712895588E-4</v>
      </c>
      <c r="H3056">
        <f t="shared" si="237"/>
        <v>-2.219844809854616E-3</v>
      </c>
      <c r="J3056">
        <f t="shared" si="238"/>
        <v>8.7316095882716791</v>
      </c>
      <c r="K3056">
        <f t="shared" si="239"/>
        <v>-2.5414611213868676E-3</v>
      </c>
      <c r="L3056">
        <f t="shared" si="235"/>
        <v>11.11810619594339</v>
      </c>
    </row>
    <row r="3057" spans="1:12" x14ac:dyDescent="0.25">
      <c r="A3057" s="1">
        <v>38954.958333333336</v>
      </c>
      <c r="C3057">
        <v>90.364151000976506</v>
      </c>
      <c r="E3057">
        <f t="shared" si="236"/>
        <v>1.2336833249695367E-3</v>
      </c>
      <c r="H3057">
        <f t="shared" si="237"/>
        <v>3.232690246046385E-3</v>
      </c>
      <c r="J3057">
        <f t="shared" si="238"/>
        <v>8.7598361774199702</v>
      </c>
      <c r="K3057">
        <f t="shared" si="239"/>
        <v>3.7010499749086101E-3</v>
      </c>
      <c r="L3057">
        <f t="shared" si="235"/>
        <v>11.159254862600918</v>
      </c>
    </row>
    <row r="3058" spans="1:12" x14ac:dyDescent="0.25">
      <c r="A3058" s="1">
        <v>38957.958333333336</v>
      </c>
      <c r="C3058">
        <v>90.795753479003906</v>
      </c>
      <c r="E3058">
        <f t="shared" si="236"/>
        <v>4.7762577664536288E-3</v>
      </c>
      <c r="H3058">
        <f t="shared" si="237"/>
        <v>1.2515498573833122E-2</v>
      </c>
      <c r="J3058">
        <f t="shared" si="238"/>
        <v>8.8694698946054817</v>
      </c>
      <c r="K3058">
        <f t="shared" si="239"/>
        <v>1.4328773299360886E-2</v>
      </c>
      <c r="L3058">
        <f t="shared" si="235"/>
        <v>11.319153295716918</v>
      </c>
    </row>
    <row r="3059" spans="1:12" x14ac:dyDescent="0.25">
      <c r="A3059" s="1">
        <v>38958.958333333336</v>
      </c>
      <c r="C3059">
        <v>90.900169372558594</v>
      </c>
      <c r="E3059">
        <f t="shared" si="236"/>
        <v>1.1500085582618613E-3</v>
      </c>
      <c r="H3059">
        <f t="shared" si="237"/>
        <v>3.0134325186366479E-3</v>
      </c>
      <c r="J3059">
        <f t="shared" si="238"/>
        <v>8.8961974436089548</v>
      </c>
      <c r="K3059">
        <f t="shared" si="239"/>
        <v>3.450025674785584E-3</v>
      </c>
      <c r="L3059">
        <f t="shared" si="235"/>
        <v>11.358204665203974</v>
      </c>
    </row>
    <row r="3060" spans="1:12" x14ac:dyDescent="0.25">
      <c r="A3060" s="1">
        <v>38959.958333333336</v>
      </c>
      <c r="C3060">
        <v>90.955841064453097</v>
      </c>
      <c r="E3060">
        <f t="shared" si="236"/>
        <v>6.1244871465904183E-4</v>
      </c>
      <c r="H3060">
        <f t="shared" si="237"/>
        <v>1.6048340331833689E-3</v>
      </c>
      <c r="J3060">
        <f t="shared" si="238"/>
        <v>8.9104743640323765</v>
      </c>
      <c r="K3060">
        <f t="shared" si="239"/>
        <v>1.8373461439771255E-3</v>
      </c>
      <c r="L3060">
        <f t="shared" si="235"/>
        <v>11.379073618748089</v>
      </c>
    </row>
    <row r="3061" spans="1:12" x14ac:dyDescent="0.25">
      <c r="A3061" s="1">
        <v>38960.958333333336</v>
      </c>
      <c r="C3061">
        <v>90.941947937011705</v>
      </c>
      <c r="E3061">
        <f t="shared" si="236"/>
        <v>-1.5274585203983726E-4</v>
      </c>
      <c r="H3061">
        <f t="shared" si="237"/>
        <v>-4.0024860190553287E-4</v>
      </c>
      <c r="J3061">
        <f t="shared" si="238"/>
        <v>8.9069079591258564</v>
      </c>
      <c r="K3061">
        <f t="shared" si="239"/>
        <v>-4.5823755611951178E-4</v>
      </c>
      <c r="L3061">
        <f t="shared" si="235"/>
        <v>11.373859299862129</v>
      </c>
    </row>
    <row r="3062" spans="1:12" x14ac:dyDescent="0.25">
      <c r="A3062" s="1">
        <v>38961.958333333336</v>
      </c>
      <c r="C3062">
        <v>91.484931945800696</v>
      </c>
      <c r="E3062">
        <f t="shared" si="236"/>
        <v>5.9706661348959411E-3</v>
      </c>
      <c r="H3062">
        <f t="shared" si="237"/>
        <v>1.5645274428228318E-2</v>
      </c>
      <c r="J3062">
        <f t="shared" si="238"/>
        <v>9.0462589784533503</v>
      </c>
      <c r="K3062">
        <f t="shared" si="239"/>
        <v>1.7911998404687823E-2</v>
      </c>
      <c r="L3062">
        <f t="shared" si="235"/>
        <v>11.577587849496403</v>
      </c>
    </row>
    <row r="3063" spans="1:12" x14ac:dyDescent="0.25">
      <c r="A3063" s="1">
        <v>38965.958333333336</v>
      </c>
      <c r="C3063">
        <v>91.658943176269503</v>
      </c>
      <c r="E3063">
        <f t="shared" si="236"/>
        <v>1.9020753119420863E-3</v>
      </c>
      <c r="H3063">
        <f t="shared" si="237"/>
        <v>4.9841156022050071E-3</v>
      </c>
      <c r="J3063">
        <f t="shared" si="238"/>
        <v>9.0913465789694463</v>
      </c>
      <c r="K3063">
        <f t="shared" si="239"/>
        <v>5.706225935826259E-3</v>
      </c>
      <c r="L3063">
        <f t="shared" si="235"/>
        <v>11.643652181557506</v>
      </c>
    </row>
    <row r="3064" spans="1:12" x14ac:dyDescent="0.25">
      <c r="A3064" s="1">
        <v>38966.958333333336</v>
      </c>
      <c r="C3064">
        <v>90.851432800292898</v>
      </c>
      <c r="E3064">
        <f t="shared" si="236"/>
        <v>-8.8099463946871293E-3</v>
      </c>
      <c r="H3064">
        <f t="shared" si="237"/>
        <v>-2.308520120347728E-2</v>
      </c>
      <c r="J3064">
        <f t="shared" si="238"/>
        <v>8.8814710139833917</v>
      </c>
      <c r="K3064">
        <f t="shared" si="239"/>
        <v>-2.6429839184061388E-2</v>
      </c>
      <c r="L3064">
        <f t="shared" si="235"/>
        <v>11.335912326883795</v>
      </c>
    </row>
    <row r="3065" spans="1:12" x14ac:dyDescent="0.25">
      <c r="A3065" s="1">
        <v>38967.958333333336</v>
      </c>
      <c r="C3065">
        <v>90.433776855468693</v>
      </c>
      <c r="E3065">
        <f t="shared" si="236"/>
        <v>-4.5971310737860094E-3</v>
      </c>
      <c r="H3065">
        <f t="shared" si="237"/>
        <v>-1.2046122762007618E-2</v>
      </c>
      <c r="J3065">
        <f t="shared" si="238"/>
        <v>8.774483723841735</v>
      </c>
      <c r="K3065">
        <f t="shared" si="239"/>
        <v>-1.3791393221358028E-2</v>
      </c>
      <c r="L3065">
        <f t="shared" si="235"/>
        <v>11.179574302460901</v>
      </c>
    </row>
    <row r="3066" spans="1:12" x14ac:dyDescent="0.25">
      <c r="A3066" s="1">
        <v>38968.958333333336</v>
      </c>
      <c r="C3066">
        <v>90.691322326660099</v>
      </c>
      <c r="E3066">
        <f t="shared" si="236"/>
        <v>2.8478902479436297E-3</v>
      </c>
      <c r="H3066">
        <f t="shared" si="237"/>
        <v>7.4624880145521336E-3</v>
      </c>
      <c r="J3066">
        <f t="shared" si="238"/>
        <v>8.8399632034647873</v>
      </c>
      <c r="K3066">
        <f t="shared" si="239"/>
        <v>8.543670743830889E-3</v>
      </c>
      <c r="L3066">
        <f t="shared" si="235"/>
        <v>11.27508890435732</v>
      </c>
    </row>
    <row r="3067" spans="1:12" x14ac:dyDescent="0.25">
      <c r="A3067" s="1">
        <v>38971.958333333336</v>
      </c>
      <c r="C3067">
        <v>90.781845092773395</v>
      </c>
      <c r="E3067">
        <f t="shared" si="236"/>
        <v>9.9814142953214002E-4</v>
      </c>
      <c r="H3067">
        <f t="shared" si="237"/>
        <v>2.6154864851585967E-3</v>
      </c>
      <c r="J3067">
        <f t="shared" si="238"/>
        <v>8.8630840077527484</v>
      </c>
      <c r="K3067">
        <f t="shared" si="239"/>
        <v>2.9944242885964201E-3</v>
      </c>
      <c r="L3067">
        <f t="shared" si="235"/>
        <v>11.308851304428611</v>
      </c>
    </row>
    <row r="3068" spans="1:12" x14ac:dyDescent="0.25">
      <c r="A3068" s="1">
        <v>38972.958333333336</v>
      </c>
      <c r="C3068">
        <v>91.672889709472599</v>
      </c>
      <c r="E3068">
        <f t="shared" si="236"/>
        <v>9.8152291990607488E-3</v>
      </c>
      <c r="H3068">
        <f t="shared" si="237"/>
        <v>2.571940063735307E-2</v>
      </c>
      <c r="J3068">
        <f t="shared" si="238"/>
        <v>9.0910372162306583</v>
      </c>
      <c r="K3068">
        <f t="shared" si="239"/>
        <v>2.9445687597182246E-2</v>
      </c>
      <c r="L3068">
        <f t="shared" si="235"/>
        <v>11.641848207021804</v>
      </c>
    </row>
    <row r="3069" spans="1:12" x14ac:dyDescent="0.25">
      <c r="A3069" s="1">
        <v>38973.958333333336</v>
      </c>
      <c r="C3069">
        <v>92.041809082031193</v>
      </c>
      <c r="E3069">
        <f t="shared" si="236"/>
        <v>4.0243017726153685E-3</v>
      </c>
      <c r="H3069">
        <f t="shared" si="237"/>
        <v>1.0545105720547952E-2</v>
      </c>
      <c r="J3069">
        <f t="shared" si="238"/>
        <v>9.1869031647852459</v>
      </c>
      <c r="K3069">
        <f t="shared" si="239"/>
        <v>1.2072905317846105E-2</v>
      </c>
      <c r="L3069">
        <f t="shared" si="235"/>
        <v>11.782399138149914</v>
      </c>
    </row>
    <row r="3070" spans="1:12" x14ac:dyDescent="0.25">
      <c r="A3070" s="1">
        <v>38974.958333333336</v>
      </c>
      <c r="C3070">
        <v>92.048759460449205</v>
      </c>
      <c r="E3070">
        <f t="shared" si="236"/>
        <v>7.5513274753413739E-5</v>
      </c>
      <c r="H3070">
        <f t="shared" si="237"/>
        <v>1.9787170808068528E-4</v>
      </c>
      <c r="J3070">
        <f t="shared" si="238"/>
        <v>9.1887209930064326</v>
      </c>
      <c r="K3070">
        <f t="shared" si="239"/>
        <v>2.2653982426024122E-4</v>
      </c>
      <c r="L3070">
        <f t="shared" si="235"/>
        <v>11.785068320780034</v>
      </c>
    </row>
    <row r="3071" spans="1:12" x14ac:dyDescent="0.25">
      <c r="A3071" s="1">
        <v>38975.958333333336</v>
      </c>
      <c r="C3071">
        <v>92.264823913574205</v>
      </c>
      <c r="E3071">
        <f t="shared" si="236"/>
        <v>2.3472826183805751E-3</v>
      </c>
      <c r="H3071">
        <f t="shared" si="237"/>
        <v>6.1507175071369921E-3</v>
      </c>
      <c r="J3071">
        <f t="shared" si="238"/>
        <v>9.2452382200863141</v>
      </c>
      <c r="K3071">
        <f t="shared" si="239"/>
        <v>7.0418478551417252E-3</v>
      </c>
      <c r="L3071">
        <f t="shared" si="235"/>
        <v>11.868056978857418</v>
      </c>
    </row>
    <row r="3072" spans="1:12" x14ac:dyDescent="0.25">
      <c r="A3072" s="1">
        <v>38978.958333333336</v>
      </c>
      <c r="C3072">
        <v>92.390670776367102</v>
      </c>
      <c r="E3072">
        <f t="shared" si="236"/>
        <v>1.3639744536961818E-3</v>
      </c>
      <c r="H3072">
        <f t="shared" si="237"/>
        <v>3.5740994654596407E-3</v>
      </c>
      <c r="J3072">
        <f t="shared" si="238"/>
        <v>9.2782816210667711</v>
      </c>
      <c r="K3072">
        <f t="shared" si="239"/>
        <v>4.0919233610885453E-3</v>
      </c>
      <c r="L3072">
        <f t="shared" si="235"/>
        <v>11.916620158459935</v>
      </c>
    </row>
    <row r="3073" spans="1:12" x14ac:dyDescent="0.25">
      <c r="A3073" s="1">
        <v>38979.958333333336</v>
      </c>
      <c r="C3073">
        <v>92.159942626953097</v>
      </c>
      <c r="E3073">
        <f t="shared" si="236"/>
        <v>-2.4973100365565104E-3</v>
      </c>
      <c r="H3073">
        <f t="shared" si="237"/>
        <v>-6.5438428429186396E-3</v>
      </c>
      <c r="J3073">
        <f t="shared" si="238"/>
        <v>9.2175660042861693</v>
      </c>
      <c r="K3073">
        <f t="shared" si="239"/>
        <v>-7.4919301096695312E-3</v>
      </c>
      <c r="L3073">
        <f t="shared" si="235"/>
        <v>11.827341673089274</v>
      </c>
    </row>
    <row r="3074" spans="1:12" x14ac:dyDescent="0.25">
      <c r="A3074" s="1">
        <v>38980.958333333336</v>
      </c>
      <c r="C3074">
        <v>92.649429321289006</v>
      </c>
      <c r="E3074">
        <f t="shared" si="236"/>
        <v>5.3112738613267929E-3</v>
      </c>
      <c r="H3074">
        <f t="shared" si="237"/>
        <v>1.3917431530507406E-2</v>
      </c>
      <c r="J3074">
        <f t="shared" si="238"/>
        <v>9.3458508480287552</v>
      </c>
      <c r="K3074">
        <f t="shared" si="239"/>
        <v>1.5933821583980379E-2</v>
      </c>
      <c r="L3074">
        <f t="shared" ref="L3074:L3137" si="240">L3075/(1+K3075)</f>
        <v>12.015796425121055</v>
      </c>
    </row>
    <row r="3075" spans="1:12" x14ac:dyDescent="0.25">
      <c r="A3075" s="1">
        <v>38981.958333333336</v>
      </c>
      <c r="C3075">
        <v>92.201919555664006</v>
      </c>
      <c r="E3075">
        <f t="shared" ref="E3075:E3138" si="241">C3075/C3074-1</f>
        <v>-4.8301405513586637E-3</v>
      </c>
      <c r="H3075">
        <f t="shared" ref="H3075:H3138" si="242">E3075*$F$3975</f>
        <v>-1.2656690685023099E-2</v>
      </c>
      <c r="J3075">
        <f t="shared" ref="J3075:J3138" si="243">J3076/(1+H3076)</f>
        <v>9.2275633046568952</v>
      </c>
      <c r="K3075">
        <f t="shared" si="239"/>
        <v>-1.4490421654075991E-2</v>
      </c>
      <c r="L3075">
        <f t="shared" si="240"/>
        <v>11.841682468411511</v>
      </c>
    </row>
    <row r="3076" spans="1:12" x14ac:dyDescent="0.25">
      <c r="A3076" s="1">
        <v>38982.958333333336</v>
      </c>
      <c r="C3076">
        <v>91.922225952148395</v>
      </c>
      <c r="E3076">
        <f t="shared" si="241"/>
        <v>-3.0334900277944055E-3</v>
      </c>
      <c r="H3076">
        <f t="shared" si="242"/>
        <v>-7.9488256231169362E-3</v>
      </c>
      <c r="J3076">
        <f t="shared" si="243"/>
        <v>9.1542150130219042</v>
      </c>
      <c r="K3076">
        <f t="shared" ref="K3076:K3139" si="244">E3076*3</f>
        <v>-9.1004700833832164E-3</v>
      </c>
      <c r="L3076">
        <f t="shared" si="240"/>
        <v>11.733917591370808</v>
      </c>
    </row>
    <row r="3077" spans="1:12" x14ac:dyDescent="0.25">
      <c r="A3077" s="1">
        <v>38985.958333333336</v>
      </c>
      <c r="C3077">
        <v>92.62841796875</v>
      </c>
      <c r="E3077">
        <f t="shared" si="241"/>
        <v>7.6824947316791459E-3</v>
      </c>
      <c r="H3077">
        <f t="shared" si="242"/>
        <v>2.0130875794252281E-2</v>
      </c>
      <c r="J3077">
        <f t="shared" si="243"/>
        <v>9.338497378442927</v>
      </c>
      <c r="K3077">
        <f t="shared" si="244"/>
        <v>2.3047484195037438E-2</v>
      </c>
      <c r="L3077">
        <f t="shared" si="240"/>
        <v>12.004354871603798</v>
      </c>
    </row>
    <row r="3078" spans="1:12" x14ac:dyDescent="0.25">
      <c r="A3078" s="1">
        <v>38986.958333333336</v>
      </c>
      <c r="C3078">
        <v>93.397521972656193</v>
      </c>
      <c r="E3078">
        <f t="shared" si="241"/>
        <v>8.303110651913137E-3</v>
      </c>
      <c r="H3078">
        <f t="shared" si="242"/>
        <v>2.1757110818488395E-2</v>
      </c>
      <c r="J3078">
        <f t="shared" si="243"/>
        <v>9.5416761007838726</v>
      </c>
      <c r="K3078">
        <f t="shared" si="244"/>
        <v>2.4909331955739411E-2</v>
      </c>
      <c r="L3078">
        <f t="shared" si="240"/>
        <v>12.303375332015074</v>
      </c>
    </row>
    <row r="3079" spans="1:12" x14ac:dyDescent="0.25">
      <c r="A3079" s="1">
        <v>38987.958333333336</v>
      </c>
      <c r="C3079">
        <v>93.509407043457003</v>
      </c>
      <c r="E3079">
        <f t="shared" si="241"/>
        <v>1.1979447466878845E-3</v>
      </c>
      <c r="H3079">
        <f t="shared" si="242"/>
        <v>3.1390424264801159E-3</v>
      </c>
      <c r="J3079">
        <f t="shared" si="243"/>
        <v>9.5716278268839652</v>
      </c>
      <c r="K3079">
        <f t="shared" si="244"/>
        <v>3.5938342400636536E-3</v>
      </c>
      <c r="L3079">
        <f t="shared" si="240"/>
        <v>12.347591623551624</v>
      </c>
    </row>
    <row r="3080" spans="1:12" x14ac:dyDescent="0.25">
      <c r="A3080" s="1">
        <v>38988.958333333336</v>
      </c>
      <c r="C3080">
        <v>93.474418640136705</v>
      </c>
      <c r="E3080">
        <f t="shared" si="241"/>
        <v>-3.7416987687710623E-4</v>
      </c>
      <c r="H3080">
        <f t="shared" si="242"/>
        <v>-9.8045850735225442E-4</v>
      </c>
      <c r="J3080">
        <f t="shared" si="243"/>
        <v>9.5622432429518867</v>
      </c>
      <c r="K3080">
        <f t="shared" si="244"/>
        <v>-1.1225096306313187E-3</v>
      </c>
      <c r="L3080">
        <f t="shared" si="240"/>
        <v>12.333731333039085</v>
      </c>
    </row>
    <row r="3081" spans="1:12" x14ac:dyDescent="0.25">
      <c r="A3081" s="1">
        <v>38989.958333333336</v>
      </c>
      <c r="C3081">
        <v>93.397521972656193</v>
      </c>
      <c r="E3081">
        <f t="shared" si="241"/>
        <v>-8.2264932587117201E-4</v>
      </c>
      <c r="H3081">
        <f t="shared" si="242"/>
        <v>-2.1556345926342481E-3</v>
      </c>
      <c r="J3081">
        <f t="shared" si="243"/>
        <v>9.5416305406341966</v>
      </c>
      <c r="K3081">
        <f t="shared" si="244"/>
        <v>-2.467947977613516E-3</v>
      </c>
      <c r="L3081">
        <f t="shared" si="240"/>
        <v>12.303292325739282</v>
      </c>
    </row>
    <row r="3082" spans="1:12" x14ac:dyDescent="0.25">
      <c r="A3082" s="1">
        <v>38992.958333333336</v>
      </c>
      <c r="C3082">
        <v>93.047897338867102</v>
      </c>
      <c r="E3082">
        <f t="shared" si="241"/>
        <v>-3.7434037478151216E-3</v>
      </c>
      <c r="H3082">
        <f t="shared" si="242"/>
        <v>-9.8090527266178635E-3</v>
      </c>
      <c r="J3082">
        <f t="shared" si="243"/>
        <v>9.4480361835632074</v>
      </c>
      <c r="K3082">
        <f t="shared" si="244"/>
        <v>-1.1230211243445365E-2</v>
      </c>
      <c r="L3082">
        <f t="shared" si="240"/>
        <v>12.16512375393137</v>
      </c>
    </row>
    <row r="3083" spans="1:12" x14ac:dyDescent="0.25">
      <c r="A3083" s="1">
        <v>38993.958333333336</v>
      </c>
      <c r="C3083">
        <v>93.243713378906193</v>
      </c>
      <c r="E3083">
        <f t="shared" si="241"/>
        <v>2.1044649652421921E-3</v>
      </c>
      <c r="H3083">
        <f t="shared" si="242"/>
        <v>5.5144486665188305E-3</v>
      </c>
      <c r="J3083">
        <f t="shared" si="243"/>
        <v>9.5001368940968796</v>
      </c>
      <c r="K3083">
        <f t="shared" si="244"/>
        <v>6.3133948957265762E-3</v>
      </c>
      <c r="L3083">
        <f t="shared" si="240"/>
        <v>12.241926984145323</v>
      </c>
    </row>
    <row r="3084" spans="1:12" x14ac:dyDescent="0.25">
      <c r="A3084" s="1">
        <v>38994.958333333336</v>
      </c>
      <c r="C3084">
        <v>94.334442138671804</v>
      </c>
      <c r="E3084">
        <f t="shared" si="241"/>
        <v>1.1697611777142791E-2</v>
      </c>
      <c r="H3084">
        <f t="shared" si="242"/>
        <v>3.0651914254365545E-2</v>
      </c>
      <c r="J3084">
        <f t="shared" si="243"/>
        <v>9.7913342755794712</v>
      </c>
      <c r="K3084">
        <f t="shared" si="244"/>
        <v>3.5092835331428374E-2</v>
      </c>
      <c r="L3084">
        <f t="shared" si="240"/>
        <v>12.671530911939305</v>
      </c>
    </row>
    <row r="3085" spans="1:12" x14ac:dyDescent="0.25">
      <c r="A3085" s="1">
        <v>38995.958333333336</v>
      </c>
      <c r="C3085">
        <v>94.516197204589801</v>
      </c>
      <c r="E3085">
        <f t="shared" si="241"/>
        <v>1.9267095007655666E-3</v>
      </c>
      <c r="H3085">
        <f t="shared" si="242"/>
        <v>5.0486659615372092E-3</v>
      </c>
      <c r="J3085">
        <f t="shared" si="243"/>
        <v>9.8407674516546209</v>
      </c>
      <c r="K3085">
        <f t="shared" si="244"/>
        <v>5.7801285022966997E-3</v>
      </c>
      <c r="L3085">
        <f t="shared" si="240"/>
        <v>12.74477398893114</v>
      </c>
    </row>
    <row r="3086" spans="1:12" x14ac:dyDescent="0.25">
      <c r="A3086" s="1">
        <v>38996.958333333336</v>
      </c>
      <c r="C3086">
        <v>94.397331237792898</v>
      </c>
      <c r="E3086">
        <f t="shared" si="241"/>
        <v>-1.2576253627682998E-3</v>
      </c>
      <c r="H3086">
        <f t="shared" si="242"/>
        <v>-3.2954269228710042E-3</v>
      </c>
      <c r="J3086">
        <f t="shared" si="243"/>
        <v>9.8083379216527256</v>
      </c>
      <c r="K3086">
        <f t="shared" si="244"/>
        <v>-3.7728760883048995E-3</v>
      </c>
      <c r="L3086">
        <f t="shared" si="240"/>
        <v>12.696689535897452</v>
      </c>
    </row>
    <row r="3087" spans="1:12" x14ac:dyDescent="0.25">
      <c r="A3087" s="1">
        <v>38999.958333333336</v>
      </c>
      <c r="C3087">
        <v>94.453292846679602</v>
      </c>
      <c r="E3087">
        <f t="shared" si="241"/>
        <v>5.9283041324276198E-4</v>
      </c>
      <c r="H3087">
        <f t="shared" si="242"/>
        <v>1.5534270875362985E-3</v>
      </c>
      <c r="J3087">
        <f t="shared" si="243"/>
        <v>9.8235744594639307</v>
      </c>
      <c r="K3087">
        <f t="shared" si="244"/>
        <v>1.7784912397282859E-3</v>
      </c>
      <c r="L3087">
        <f t="shared" si="240"/>
        <v>12.719270487010595</v>
      </c>
    </row>
    <row r="3088" spans="1:12" x14ac:dyDescent="0.25">
      <c r="A3088" s="1">
        <v>39000.958333333336</v>
      </c>
      <c r="C3088">
        <v>94.579139709472599</v>
      </c>
      <c r="E3088">
        <f t="shared" si="241"/>
        <v>1.3323713657846792E-3</v>
      </c>
      <c r="H3088">
        <f t="shared" si="242"/>
        <v>3.4912881053895972E-3</v>
      </c>
      <c r="J3088">
        <f t="shared" si="243"/>
        <v>9.8578713881266662</v>
      </c>
      <c r="K3088">
        <f t="shared" si="244"/>
        <v>3.9971140973540376E-3</v>
      </c>
      <c r="L3088">
        <f t="shared" si="240"/>
        <v>12.770110862382284</v>
      </c>
    </row>
    <row r="3089" spans="1:12" x14ac:dyDescent="0.25">
      <c r="A3089" s="1">
        <v>39001.958333333336</v>
      </c>
      <c r="C3089">
        <v>94.467239379882798</v>
      </c>
      <c r="E3089">
        <f t="shared" si="241"/>
        <v>-1.1831396429861085E-3</v>
      </c>
      <c r="H3089">
        <f t="shared" si="242"/>
        <v>-3.1002477752436505E-3</v>
      </c>
      <c r="J3089">
        <f t="shared" si="243"/>
        <v>9.8273095442869884</v>
      </c>
      <c r="K3089">
        <f t="shared" si="244"/>
        <v>-3.5494189289583256E-3</v>
      </c>
      <c r="L3089">
        <f t="shared" si="240"/>
        <v>12.724784389162448</v>
      </c>
    </row>
    <row r="3090" spans="1:12" x14ac:dyDescent="0.25">
      <c r="A3090" s="1">
        <v>39002.958333333336</v>
      </c>
      <c r="C3090">
        <v>95.285331726074205</v>
      </c>
      <c r="E3090">
        <f t="shared" si="241"/>
        <v>8.660064076833951E-3</v>
      </c>
      <c r="H3090">
        <f t="shared" si="242"/>
        <v>2.2692456082284401E-2</v>
      </c>
      <c r="J3090">
        <f t="shared" si="243"/>
        <v>10.050315334527735</v>
      </c>
      <c r="K3090">
        <f t="shared" si="244"/>
        <v>2.5980192230501853E-2</v>
      </c>
      <c r="L3090">
        <f t="shared" si="240"/>
        <v>13.055376733684577</v>
      </c>
    </row>
    <row r="3091" spans="1:12" x14ac:dyDescent="0.25">
      <c r="A3091" s="1">
        <v>39003.958333333336</v>
      </c>
      <c r="C3091">
        <v>95.530044555664006</v>
      </c>
      <c r="E3091">
        <f t="shared" si="241"/>
        <v>2.5682109214175686E-3</v>
      </c>
      <c r="H3091">
        <f t="shared" si="242"/>
        <v>6.7296284446913312E-3</v>
      </c>
      <c r="J3091">
        <f t="shared" si="243"/>
        <v>10.11795022248109</v>
      </c>
      <c r="K3091">
        <f t="shared" si="244"/>
        <v>7.7046327642527057E-3</v>
      </c>
      <c r="L3091">
        <f t="shared" si="240"/>
        <v>13.155963617016585</v>
      </c>
    </row>
    <row r="3092" spans="1:12" x14ac:dyDescent="0.25">
      <c r="A3092" s="1">
        <v>39006.958333333336</v>
      </c>
      <c r="C3092">
        <v>95.676826477050696</v>
      </c>
      <c r="E3092">
        <f t="shared" si="241"/>
        <v>1.5365000829781206E-3</v>
      </c>
      <c r="H3092">
        <f t="shared" si="242"/>
        <v>4.0261781372585891E-3</v>
      </c>
      <c r="J3092">
        <f t="shared" si="243"/>
        <v>10.158686892460715</v>
      </c>
      <c r="K3092">
        <f t="shared" si="244"/>
        <v>4.6095002489343617E-3</v>
      </c>
      <c r="L3092">
        <f t="shared" si="240"/>
        <v>13.216606034584194</v>
      </c>
    </row>
    <row r="3093" spans="1:12" x14ac:dyDescent="0.25">
      <c r="A3093" s="1">
        <v>39007.958333333336</v>
      </c>
      <c r="C3093">
        <v>95.376243591308594</v>
      </c>
      <c r="E3093">
        <f t="shared" si="241"/>
        <v>-3.1416477407326671E-3</v>
      </c>
      <c r="H3093">
        <f t="shared" si="242"/>
        <v>-8.2322374003319983E-3</v>
      </c>
      <c r="J3093">
        <f t="shared" si="243"/>
        <v>10.075058170286338</v>
      </c>
      <c r="K3093">
        <f t="shared" si="244"/>
        <v>-9.4249432221980012E-3</v>
      </c>
      <c r="L3093">
        <f t="shared" si="240"/>
        <v>13.092040273118078</v>
      </c>
    </row>
    <row r="3094" spans="1:12" x14ac:dyDescent="0.25">
      <c r="A3094" s="1">
        <v>39008.958333333336</v>
      </c>
      <c r="C3094">
        <v>95.5020751953125</v>
      </c>
      <c r="E3094">
        <f t="shared" si="241"/>
        <v>1.3193180950079597E-3</v>
      </c>
      <c r="H3094">
        <f t="shared" si="242"/>
        <v>3.4570838811248776E-3</v>
      </c>
      <c r="J3094">
        <f t="shared" si="243"/>
        <v>10.109888491488231</v>
      </c>
      <c r="K3094">
        <f t="shared" si="244"/>
        <v>3.9579542850238791E-3</v>
      </c>
      <c r="L3094">
        <f t="shared" si="240"/>
        <v>13.143857970016771</v>
      </c>
    </row>
    <row r="3095" spans="1:12" x14ac:dyDescent="0.25">
      <c r="A3095" s="1">
        <v>39009.958333333336</v>
      </c>
      <c r="C3095">
        <v>95.6558837890625</v>
      </c>
      <c r="E3095">
        <f t="shared" si="241"/>
        <v>1.6105261946972593E-3</v>
      </c>
      <c r="H3095">
        <f t="shared" si="242"/>
        <v>4.2201529478633351E-3</v>
      </c>
      <c r="J3095">
        <f t="shared" si="243"/>
        <v>10.152553767208156</v>
      </c>
      <c r="K3095">
        <f t="shared" si="244"/>
        <v>4.831578584091778E-3</v>
      </c>
      <c r="L3095">
        <f t="shared" si="240"/>
        <v>13.207363552697048</v>
      </c>
    </row>
    <row r="3096" spans="1:12" x14ac:dyDescent="0.25">
      <c r="A3096" s="1">
        <v>39010.958333333336</v>
      </c>
      <c r="C3096">
        <v>95.676826477050696</v>
      </c>
      <c r="E3096">
        <f t="shared" si="241"/>
        <v>2.1893779199588792E-4</v>
      </c>
      <c r="H3096">
        <f t="shared" si="242"/>
        <v>5.7369508880531872E-4</v>
      </c>
      <c r="J3096">
        <f t="shared" si="243"/>
        <v>10.158378237443236</v>
      </c>
      <c r="K3096">
        <f t="shared" si="244"/>
        <v>6.5681337598766376E-4</v>
      </c>
      <c r="L3096">
        <f t="shared" si="240"/>
        <v>13.216038325739991</v>
      </c>
    </row>
    <row r="3097" spans="1:12" x14ac:dyDescent="0.25">
      <c r="A3097" s="1">
        <v>39013.958333333336</v>
      </c>
      <c r="C3097">
        <v>96.117362976074205</v>
      </c>
      <c r="E3097">
        <f t="shared" si="241"/>
        <v>4.6044221494865312E-3</v>
      </c>
      <c r="H3097">
        <f t="shared" si="242"/>
        <v>1.2065227980359212E-2</v>
      </c>
      <c r="J3097">
        <f t="shared" si="243"/>
        <v>10.280941386788708</v>
      </c>
      <c r="K3097">
        <f t="shared" si="244"/>
        <v>1.3813266448459594E-2</v>
      </c>
      <c r="L3097">
        <f t="shared" si="240"/>
        <v>13.398594984526492</v>
      </c>
    </row>
    <row r="3098" spans="1:12" x14ac:dyDescent="0.25">
      <c r="A3098" s="1">
        <v>39014.958333333336</v>
      </c>
      <c r="C3098">
        <v>96.404037475585895</v>
      </c>
      <c r="E3098">
        <f t="shared" si="241"/>
        <v>2.9825464477530872E-3</v>
      </c>
      <c r="H3098">
        <f t="shared" si="242"/>
        <v>7.8153352767978603E-3</v>
      </c>
      <c r="J3098">
        <f t="shared" si="243"/>
        <v>10.361290390687568</v>
      </c>
      <c r="K3098">
        <f t="shared" si="244"/>
        <v>8.9476393432592616E-3</v>
      </c>
      <c r="L3098">
        <f t="shared" si="240"/>
        <v>13.518480780154437</v>
      </c>
    </row>
    <row r="3099" spans="1:12" x14ac:dyDescent="0.25">
      <c r="A3099" s="1">
        <v>39015.958333333336</v>
      </c>
      <c r="C3099">
        <v>96.732643127441406</v>
      </c>
      <c r="E3099">
        <f t="shared" si="241"/>
        <v>3.408629560133658E-3</v>
      </c>
      <c r="H3099">
        <f t="shared" si="242"/>
        <v>8.9318249735616303E-3</v>
      </c>
      <c r="J3099">
        <f t="shared" si="243"/>
        <v>10.453835622957437</v>
      </c>
      <c r="K3099">
        <f t="shared" si="244"/>
        <v>1.0225888680400974E-2</v>
      </c>
      <c r="L3099">
        <f t="shared" si="240"/>
        <v>13.656719259740436</v>
      </c>
    </row>
    <row r="3100" spans="1:12" x14ac:dyDescent="0.25">
      <c r="A3100" s="1">
        <v>39016.958333333336</v>
      </c>
      <c r="C3100">
        <v>97.033317565917898</v>
      </c>
      <c r="E3100">
        <f t="shared" si="241"/>
        <v>3.1083037613306441E-3</v>
      </c>
      <c r="H3100">
        <f t="shared" si="242"/>
        <v>8.144864283750438E-3</v>
      </c>
      <c r="J3100">
        <f t="shared" si="243"/>
        <v>10.538980695351061</v>
      </c>
      <c r="K3100">
        <f t="shared" si="244"/>
        <v>9.3249112839919324E-3</v>
      </c>
      <c r="L3100">
        <f t="shared" si="240"/>
        <v>13.7840669552679</v>
      </c>
    </row>
    <row r="3101" spans="1:12" x14ac:dyDescent="0.25">
      <c r="A3101" s="1">
        <v>39017.958333333336</v>
      </c>
      <c r="C3101">
        <v>96.425033569335895</v>
      </c>
      <c r="E3101">
        <f t="shared" si="241"/>
        <v>-6.2688158236863245E-3</v>
      </c>
      <c r="H3101">
        <f t="shared" si="242"/>
        <v>-1.6426532933800028E-2</v>
      </c>
      <c r="J3101">
        <f t="shared" si="243"/>
        <v>10.365861781870194</v>
      </c>
      <c r="K3101">
        <f t="shared" si="244"/>
        <v>-1.8806447471058974E-2</v>
      </c>
      <c r="L3101">
        <f t="shared" si="240"/>
        <v>13.524837624136094</v>
      </c>
    </row>
    <row r="3102" spans="1:12" x14ac:dyDescent="0.25">
      <c r="A3102" s="1">
        <v>39020.958333333336</v>
      </c>
      <c r="C3102">
        <v>96.355041503906193</v>
      </c>
      <c r="E3102">
        <f t="shared" si="241"/>
        <v>-7.2587027288273376E-4</v>
      </c>
      <c r="H3102">
        <f t="shared" si="242"/>
        <v>-1.9020389621469381E-3</v>
      </c>
      <c r="J3102">
        <f t="shared" si="243"/>
        <v>10.346145508884847</v>
      </c>
      <c r="K3102">
        <f t="shared" si="244"/>
        <v>-2.1776108186482013E-3</v>
      </c>
      <c r="L3102">
        <f t="shared" si="240"/>
        <v>13.495385791405315</v>
      </c>
    </row>
    <row r="3103" spans="1:12" x14ac:dyDescent="0.25">
      <c r="A3103" s="1">
        <v>39021.958333333336</v>
      </c>
      <c r="C3103">
        <v>96.341079711914006</v>
      </c>
      <c r="E3103">
        <f t="shared" si="241"/>
        <v>-1.448994445363283E-4</v>
      </c>
      <c r="H3103">
        <f t="shared" si="242"/>
        <v>-3.796882161973732E-4</v>
      </c>
      <c r="J3103">
        <f t="shared" si="243"/>
        <v>10.34221719935206</v>
      </c>
      <c r="K3103">
        <f t="shared" si="244"/>
        <v>-4.3469833360898491E-4</v>
      </c>
      <c r="L3103">
        <f t="shared" si="240"/>
        <v>13.489519369690381</v>
      </c>
    </row>
    <row r="3104" spans="1:12" x14ac:dyDescent="0.25">
      <c r="A3104" s="1">
        <v>39022.958333333336</v>
      </c>
      <c r="C3104">
        <v>95.690849304199205</v>
      </c>
      <c r="E3104">
        <f t="shared" si="241"/>
        <v>-6.7492538972904192E-3</v>
      </c>
      <c r="H3104">
        <f t="shared" si="242"/>
        <v>-1.7685452012087498E-2</v>
      </c>
      <c r="J3104">
        <f t="shared" si="243"/>
        <v>10.159310413374333</v>
      </c>
      <c r="K3104">
        <f t="shared" si="244"/>
        <v>-2.0247761691871258E-2</v>
      </c>
      <c r="L3104">
        <f t="shared" si="240"/>
        <v>13.216386796155009</v>
      </c>
    </row>
    <row r="3105" spans="1:12" x14ac:dyDescent="0.25">
      <c r="A3105" s="1">
        <v>39023.958333333336</v>
      </c>
      <c r="C3105">
        <v>95.634918212890597</v>
      </c>
      <c r="E3105">
        <f t="shared" si="241"/>
        <v>-5.8449780428637688E-4</v>
      </c>
      <c r="H3105">
        <f t="shared" si="242"/>
        <v>-1.531592680640923E-3</v>
      </c>
      <c r="J3105">
        <f t="shared" si="243"/>
        <v>10.14375048790485</v>
      </c>
      <c r="K3105">
        <f t="shared" si="244"/>
        <v>-1.7534934128591306E-3</v>
      </c>
      <c r="L3105">
        <f t="shared" si="240"/>
        <v>13.193211948966152</v>
      </c>
    </row>
    <row r="3106" spans="1:12" x14ac:dyDescent="0.25">
      <c r="A3106" s="1">
        <v>39024.958333333336</v>
      </c>
      <c r="C3106">
        <v>95.467086791992102</v>
      </c>
      <c r="E3106">
        <f t="shared" si="241"/>
        <v>-1.7549178065368043E-3</v>
      </c>
      <c r="H3106">
        <f t="shared" si="242"/>
        <v>-4.5985104613006991E-3</v>
      </c>
      <c r="J3106">
        <f t="shared" si="243"/>
        <v>10.097104345169395</v>
      </c>
      <c r="K3106">
        <f t="shared" si="244"/>
        <v>-5.2647534196104129E-3</v>
      </c>
      <c r="L3106">
        <f t="shared" si="240"/>
        <v>13.123752941242188</v>
      </c>
    </row>
    <row r="3107" spans="1:12" x14ac:dyDescent="0.25">
      <c r="A3107" s="1">
        <v>39027.958333333336</v>
      </c>
      <c r="C3107">
        <v>96.543869018554602</v>
      </c>
      <c r="E3107">
        <f t="shared" si="241"/>
        <v>1.1279093798144624E-2</v>
      </c>
      <c r="H3107">
        <f t="shared" si="242"/>
        <v>2.9555247904809567E-2</v>
      </c>
      <c r="J3107">
        <f t="shared" si="243"/>
        <v>10.395526767211607</v>
      </c>
      <c r="K3107">
        <f t="shared" si="244"/>
        <v>3.3837281394433871E-2</v>
      </c>
      <c r="L3107">
        <f t="shared" si="240"/>
        <v>13.56782506246603</v>
      </c>
    </row>
    <row r="3108" spans="1:12" x14ac:dyDescent="0.25">
      <c r="A3108" s="1">
        <v>39028.958333333336</v>
      </c>
      <c r="C3108">
        <v>96.9144287109375</v>
      </c>
      <c r="E3108">
        <f t="shared" si="241"/>
        <v>3.8382519382114122E-3</v>
      </c>
      <c r="H3108">
        <f t="shared" si="242"/>
        <v>1.0057588808563212E-2</v>
      </c>
      <c r="J3108">
        <f t="shared" si="243"/>
        <v>10.500080700884633</v>
      </c>
      <c r="K3108">
        <f t="shared" si="244"/>
        <v>1.1514755814634237E-2</v>
      </c>
      <c r="L3108">
        <f t="shared" si="240"/>
        <v>13.724055254996001</v>
      </c>
    </row>
    <row r="3109" spans="1:12" x14ac:dyDescent="0.25">
      <c r="A3109" s="1">
        <v>39029.958333333336</v>
      </c>
      <c r="C3109">
        <v>97.124176025390597</v>
      </c>
      <c r="E3109">
        <f t="shared" si="241"/>
        <v>2.1642527046070725E-3</v>
      </c>
      <c r="H3109">
        <f t="shared" si="242"/>
        <v>5.6711138641154547E-3</v>
      </c>
      <c r="J3109">
        <f t="shared" si="243"/>
        <v>10.55962785412175</v>
      </c>
      <c r="K3109">
        <f t="shared" si="244"/>
        <v>6.4927581138212176E-3</v>
      </c>
      <c r="L3109">
        <f t="shared" si="240"/>
        <v>13.813162226107407</v>
      </c>
    </row>
    <row r="3110" spans="1:12" x14ac:dyDescent="0.25">
      <c r="A3110" s="1">
        <v>39030.958333333336</v>
      </c>
      <c r="C3110">
        <v>96.613784790039006</v>
      </c>
      <c r="E3110">
        <f t="shared" si="241"/>
        <v>-5.2550379960820681E-3</v>
      </c>
      <c r="H3110">
        <f t="shared" si="242"/>
        <v>-1.3770073509712977E-2</v>
      </c>
      <c r="J3110">
        <f t="shared" si="243"/>
        <v>10.414221002335282</v>
      </c>
      <c r="K3110">
        <f t="shared" si="244"/>
        <v>-1.5765113988246204E-2</v>
      </c>
      <c r="L3110">
        <f t="shared" si="240"/>
        <v>13.595396149074686</v>
      </c>
    </row>
    <row r="3111" spans="1:12" x14ac:dyDescent="0.25">
      <c r="A3111" s="1">
        <v>39031.958333333336</v>
      </c>
      <c r="C3111">
        <v>96.655731201171804</v>
      </c>
      <c r="E3111">
        <f t="shared" si="241"/>
        <v>4.3416590317790771E-4</v>
      </c>
      <c r="H3111">
        <f t="shared" si="242"/>
        <v>1.137669490996645E-3</v>
      </c>
      <c r="J3111">
        <f t="shared" si="243"/>
        <v>10.426068943842134</v>
      </c>
      <c r="K3111">
        <f t="shared" si="244"/>
        <v>1.3024977095337231E-3</v>
      </c>
      <c r="L3111">
        <f t="shared" si="240"/>
        <v>13.61310412141906</v>
      </c>
    </row>
    <row r="3112" spans="1:12" x14ac:dyDescent="0.25">
      <c r="A3112" s="1">
        <v>39034.958333333336</v>
      </c>
      <c r="C3112">
        <v>96.893455505371094</v>
      </c>
      <c r="E3112">
        <f t="shared" si="241"/>
        <v>2.459495171626358E-3</v>
      </c>
      <c r="H3112">
        <f t="shared" si="242"/>
        <v>6.4447544119241749E-3</v>
      </c>
      <c r="J3112">
        <f t="shared" si="243"/>
        <v>10.493262397666987</v>
      </c>
      <c r="K3112">
        <f t="shared" si="244"/>
        <v>7.378485514879074E-3</v>
      </c>
      <c r="L3112">
        <f t="shared" si="240"/>
        <v>13.713548212991491</v>
      </c>
    </row>
    <row r="3113" spans="1:12" x14ac:dyDescent="0.25">
      <c r="A3113" s="1">
        <v>39035.958333333336</v>
      </c>
      <c r="C3113">
        <v>97.620628356933594</v>
      </c>
      <c r="E3113">
        <f t="shared" si="241"/>
        <v>7.5048706620044481E-3</v>
      </c>
      <c r="H3113">
        <f t="shared" si="242"/>
        <v>1.9665437390507429E-2</v>
      </c>
      <c r="J3113">
        <f t="shared" si="243"/>
        <v>10.699616992370473</v>
      </c>
      <c r="K3113">
        <f t="shared" si="244"/>
        <v>2.2514611986013344E-2</v>
      </c>
      <c r="L3113">
        <f t="shared" si="240"/>
        <v>14.02230342995848</v>
      </c>
    </row>
    <row r="3114" spans="1:12" x14ac:dyDescent="0.25">
      <c r="A3114" s="1">
        <v>39036.958333333336</v>
      </c>
      <c r="C3114">
        <v>97.900291442871094</v>
      </c>
      <c r="E3114">
        <f t="shared" si="241"/>
        <v>2.8647949787308225E-3</v>
      </c>
      <c r="H3114">
        <f t="shared" si="242"/>
        <v>7.5067844374847757E-3</v>
      </c>
      <c r="J3114">
        <f t="shared" si="243"/>
        <v>10.779936710695846</v>
      </c>
      <c r="K3114">
        <f t="shared" si="244"/>
        <v>8.5943849361924674E-3</v>
      </c>
      <c r="L3114">
        <f t="shared" si="240"/>
        <v>14.142816503327635</v>
      </c>
    </row>
    <row r="3115" spans="1:12" x14ac:dyDescent="0.25">
      <c r="A3115" s="1">
        <v>39037.958333333336</v>
      </c>
      <c r="C3115">
        <v>98.151969909667898</v>
      </c>
      <c r="E3115">
        <f t="shared" si="241"/>
        <v>2.5707632029232652E-3</v>
      </c>
      <c r="H3115">
        <f t="shared" si="242"/>
        <v>6.7363163323863632E-3</v>
      </c>
      <c r="J3115">
        <f t="shared" si="243"/>
        <v>10.852553774422198</v>
      </c>
      <c r="K3115">
        <f t="shared" si="244"/>
        <v>7.7122896087697956E-3</v>
      </c>
      <c r="L3115">
        <f t="shared" si="240"/>
        <v>14.251890000084988</v>
      </c>
    </row>
    <row r="3116" spans="1:12" x14ac:dyDescent="0.25">
      <c r="A3116" s="1">
        <v>39038.958333333336</v>
      </c>
      <c r="C3116">
        <v>98.179939270019503</v>
      </c>
      <c r="E3116">
        <f t="shared" si="241"/>
        <v>2.849597453555841E-4</v>
      </c>
      <c r="H3116">
        <f t="shared" si="242"/>
        <v>7.4669615020500114E-4</v>
      </c>
      <c r="J3116">
        <f t="shared" si="243"/>
        <v>10.860657334545451</v>
      </c>
      <c r="K3116">
        <f t="shared" si="244"/>
        <v>8.5487923606675231E-4</v>
      </c>
      <c r="L3116">
        <f t="shared" si="240"/>
        <v>14.264073644920767</v>
      </c>
    </row>
    <row r="3117" spans="1:12" x14ac:dyDescent="0.25">
      <c r="A3117" s="1">
        <v>39041.958333333336</v>
      </c>
      <c r="C3117">
        <v>98.235885620117102</v>
      </c>
      <c r="E3117">
        <f t="shared" si="241"/>
        <v>5.6983484114536687E-4</v>
      </c>
      <c r="H3117">
        <f t="shared" si="242"/>
        <v>1.4931704883613514E-3</v>
      </c>
      <c r="J3117">
        <f t="shared" si="243"/>
        <v>10.876874147561599</v>
      </c>
      <c r="K3117">
        <f t="shared" si="244"/>
        <v>1.7095045234361006E-3</v>
      </c>
      <c r="L3117">
        <f t="shared" si="240"/>
        <v>14.288458143339385</v>
      </c>
    </row>
    <row r="3118" spans="1:12" x14ac:dyDescent="0.25">
      <c r="A3118" s="1">
        <v>39042.958333333336</v>
      </c>
      <c r="C3118">
        <v>98.333763122558594</v>
      </c>
      <c r="E3118">
        <f t="shared" si="241"/>
        <v>9.9635180996870965E-4</v>
      </c>
      <c r="H3118">
        <f t="shared" si="242"/>
        <v>2.6107970437194996E-3</v>
      </c>
      <c r="J3118">
        <f t="shared" si="243"/>
        <v>10.905271458430962</v>
      </c>
      <c r="K3118">
        <f t="shared" si="244"/>
        <v>2.9890554299061289E-3</v>
      </c>
      <c r="L3118">
        <f t="shared" si="240"/>
        <v>14.33116713673772</v>
      </c>
    </row>
    <row r="3119" spans="1:12" x14ac:dyDescent="0.25">
      <c r="A3119" s="1">
        <v>39043.958333333336</v>
      </c>
      <c r="C3119">
        <v>98.529548645019503</v>
      </c>
      <c r="E3119">
        <f t="shared" si="241"/>
        <v>1.9910305091943581E-3</v>
      </c>
      <c r="H3119">
        <f t="shared" si="242"/>
        <v>5.2172099406566121E-3</v>
      </c>
      <c r="J3119">
        <f t="shared" si="243"/>
        <v>10.962166549089448</v>
      </c>
      <c r="K3119">
        <f t="shared" si="244"/>
        <v>5.9730915275830743E-3</v>
      </c>
      <c r="L3119">
        <f t="shared" si="240"/>
        <v>14.416768509742546</v>
      </c>
    </row>
    <row r="3120" spans="1:12" x14ac:dyDescent="0.25">
      <c r="A3120" s="1">
        <v>39045.958333333336</v>
      </c>
      <c r="C3120">
        <v>98.131027221679602</v>
      </c>
      <c r="E3120">
        <f t="shared" si="241"/>
        <v>-4.0446894238365116E-3</v>
      </c>
      <c r="H3120">
        <f t="shared" si="242"/>
        <v>-1.059852863703587E-2</v>
      </c>
      <c r="J3120">
        <f t="shared" si="243"/>
        <v>10.845983712994967</v>
      </c>
      <c r="K3120">
        <f t="shared" si="244"/>
        <v>-1.2134068271509535E-2</v>
      </c>
      <c r="L3120">
        <f t="shared" si="240"/>
        <v>14.241834456390782</v>
      </c>
    </row>
    <row r="3121" spans="1:12" x14ac:dyDescent="0.25">
      <c r="A3121" s="1">
        <v>39048.958333333336</v>
      </c>
      <c r="C3121">
        <v>96.781585693359304</v>
      </c>
      <c r="E3121">
        <f t="shared" si="241"/>
        <v>-1.3751425685903484E-2</v>
      </c>
      <c r="H3121">
        <f t="shared" si="242"/>
        <v>-3.6033639090606674E-2</v>
      </c>
      <c r="J3121">
        <f t="shared" si="243"/>
        <v>10.455163450298308</v>
      </c>
      <c r="K3121">
        <f t="shared" si="244"/>
        <v>-4.1254277057710453E-2</v>
      </c>
      <c r="L3121">
        <f t="shared" si="240"/>
        <v>13.654297871916789</v>
      </c>
    </row>
    <row r="3122" spans="1:12" x14ac:dyDescent="0.25">
      <c r="A3122" s="1">
        <v>39049.958333333336</v>
      </c>
      <c r="C3122">
        <v>97.201110839843693</v>
      </c>
      <c r="E3122">
        <f t="shared" si="241"/>
        <v>4.3347620673792608E-3</v>
      </c>
      <c r="H3122">
        <f t="shared" si="242"/>
        <v>1.1358622403763802E-2</v>
      </c>
      <c r="J3122">
        <f t="shared" si="243"/>
        <v>10.573919704099879</v>
      </c>
      <c r="K3122">
        <f t="shared" si="244"/>
        <v>1.3004286202137783E-2</v>
      </c>
      <c r="L3122">
        <f t="shared" si="240"/>
        <v>13.831862269332436</v>
      </c>
    </row>
    <row r="3123" spans="1:12" x14ac:dyDescent="0.25">
      <c r="A3123" s="1">
        <v>39050.958333333336</v>
      </c>
      <c r="C3123">
        <v>98.214973449707003</v>
      </c>
      <c r="E3123">
        <f t="shared" si="241"/>
        <v>1.0430566082046511E-2</v>
      </c>
      <c r="H3123">
        <f t="shared" si="242"/>
        <v>2.733180270148065E-2</v>
      </c>
      <c r="J3123">
        <f t="shared" si="243"/>
        <v>10.862923991233636</v>
      </c>
      <c r="K3123">
        <f t="shared" si="244"/>
        <v>3.1291698246139532E-2</v>
      </c>
      <c r="L3123">
        <f t="shared" si="240"/>
        <v>14.26468472964655</v>
      </c>
    </row>
    <row r="3124" spans="1:12" x14ac:dyDescent="0.25">
      <c r="A3124" s="1">
        <v>39051.958333333336</v>
      </c>
      <c r="C3124">
        <v>98.256866455078097</v>
      </c>
      <c r="E3124">
        <f t="shared" si="241"/>
        <v>4.2654397694819046E-4</v>
      </c>
      <c r="H3124">
        <f t="shared" si="242"/>
        <v>1.1176973262764156E-3</v>
      </c>
      <c r="J3124">
        <f t="shared" si="243"/>
        <v>10.87506545233418</v>
      </c>
      <c r="K3124">
        <f t="shared" si="244"/>
        <v>1.2796319308445714E-3</v>
      </c>
      <c r="L3124">
        <f t="shared" si="240"/>
        <v>14.282938275710038</v>
      </c>
    </row>
    <row r="3125" spans="1:12" x14ac:dyDescent="0.25">
      <c r="A3125" s="1">
        <v>39052.958333333336</v>
      </c>
      <c r="C3125">
        <v>98.040107727050696</v>
      </c>
      <c r="E3125">
        <f t="shared" si="241"/>
        <v>-2.2060415302018743E-3</v>
      </c>
      <c r="H3125">
        <f t="shared" si="242"/>
        <v>-5.7806154891758285E-3</v>
      </c>
      <c r="J3125">
        <f t="shared" si="243"/>
        <v>10.812200880534617</v>
      </c>
      <c r="K3125">
        <f t="shared" si="244"/>
        <v>-6.618124590605623E-3</v>
      </c>
      <c r="L3125">
        <f t="shared" si="240"/>
        <v>14.188412010681459</v>
      </c>
    </row>
    <row r="3126" spans="1:12" x14ac:dyDescent="0.25">
      <c r="A3126" s="1">
        <v>39055.958333333336</v>
      </c>
      <c r="C3126">
        <v>98.788246154785099</v>
      </c>
      <c r="E3126">
        <f t="shared" si="241"/>
        <v>7.6309425303495715E-3</v>
      </c>
      <c r="H3126">
        <f t="shared" si="242"/>
        <v>1.9995790643122065E-2</v>
      </c>
      <c r="J3126">
        <f t="shared" si="243"/>
        <v>11.028399385733167</v>
      </c>
      <c r="K3126">
        <f t="shared" si="244"/>
        <v>2.2892827591048714E-2</v>
      </c>
      <c r="L3126">
        <f t="shared" si="240"/>
        <v>14.513224880632754</v>
      </c>
    </row>
    <row r="3127" spans="1:12" x14ac:dyDescent="0.25">
      <c r="A3127" s="1">
        <v>39056.958333333336</v>
      </c>
      <c r="C3127">
        <v>99.214744567871094</v>
      </c>
      <c r="E3127">
        <f t="shared" si="241"/>
        <v>4.3172991695563656E-3</v>
      </c>
      <c r="H3127">
        <f t="shared" si="242"/>
        <v>1.131286338415383E-2</v>
      </c>
      <c r="J3127">
        <f t="shared" si="243"/>
        <v>11.153162161329853</v>
      </c>
      <c r="K3127">
        <f t="shared" si="244"/>
        <v>1.2951897508669097E-2</v>
      </c>
      <c r="L3127">
        <f t="shared" si="240"/>
        <v>14.701198681806975</v>
      </c>
    </row>
    <row r="3128" spans="1:12" x14ac:dyDescent="0.25">
      <c r="A3128" s="1">
        <v>39057.958333333336</v>
      </c>
      <c r="C3128">
        <v>99.130882263183594</v>
      </c>
      <c r="E3128">
        <f t="shared" si="241"/>
        <v>-8.4526050087374571E-4</v>
      </c>
      <c r="H3128">
        <f t="shared" si="242"/>
        <v>-2.2148839343437768E-3</v>
      </c>
      <c r="J3128">
        <f t="shared" si="243"/>
        <v>11.128459201641592</v>
      </c>
      <c r="K3128">
        <f t="shared" si="244"/>
        <v>-2.5357815026212371E-3</v>
      </c>
      <c r="L3128">
        <f t="shared" si="240"/>
        <v>14.663919654123289</v>
      </c>
    </row>
    <row r="3129" spans="1:12" x14ac:dyDescent="0.25">
      <c r="A3129" s="1">
        <v>39058.958333333336</v>
      </c>
      <c r="C3129">
        <v>98.6973876953125</v>
      </c>
      <c r="E3129">
        <f t="shared" si="241"/>
        <v>-4.3729517782380434E-3</v>
      </c>
      <c r="H3129">
        <f t="shared" si="242"/>
        <v>-1.1458693064762293E-2</v>
      </c>
      <c r="J3129">
        <f t="shared" si="243"/>
        <v>11.00094160336625</v>
      </c>
      <c r="K3129">
        <f t="shared" si="244"/>
        <v>-1.311885533471413E-2</v>
      </c>
      <c r="L3129">
        <f t="shared" si="240"/>
        <v>14.471545813540974</v>
      </c>
    </row>
    <row r="3130" spans="1:12" x14ac:dyDescent="0.25">
      <c r="A3130" s="1">
        <v>39059.958333333336</v>
      </c>
      <c r="C3130">
        <v>98.879158020019503</v>
      </c>
      <c r="E3130">
        <f t="shared" si="241"/>
        <v>1.8416933715423855E-3</v>
      </c>
      <c r="H3130">
        <f t="shared" si="242"/>
        <v>4.8258933860035463E-3</v>
      </c>
      <c r="J3130">
        <f t="shared" si="243"/>
        <v>11.054030974689747</v>
      </c>
      <c r="K3130">
        <f t="shared" si="244"/>
        <v>5.5250801146271566E-3</v>
      </c>
      <c r="L3130">
        <f t="shared" si="240"/>
        <v>14.551502263543286</v>
      </c>
    </row>
    <row r="3131" spans="1:12" x14ac:dyDescent="0.25">
      <c r="A3131" s="1">
        <v>39062.958333333336</v>
      </c>
      <c r="C3131">
        <v>99.165832519531193</v>
      </c>
      <c r="E3131">
        <f t="shared" si="241"/>
        <v>2.8992409042727374E-3</v>
      </c>
      <c r="H3131">
        <f t="shared" si="242"/>
        <v>7.5970450459096625E-3</v>
      </c>
      <c r="J3131">
        <f t="shared" si="243"/>
        <v>11.138008945943346</v>
      </c>
      <c r="K3131">
        <f t="shared" si="244"/>
        <v>8.6977227128182122E-3</v>
      </c>
      <c r="L3131">
        <f t="shared" si="240"/>
        <v>14.678067195286532</v>
      </c>
    </row>
    <row r="3132" spans="1:12" x14ac:dyDescent="0.25">
      <c r="A3132" s="1">
        <v>39063.958333333336</v>
      </c>
      <c r="C3132">
        <v>99.088928222656193</v>
      </c>
      <c r="E3132">
        <f t="shared" si="241"/>
        <v>-7.7551203797798784E-4</v>
      </c>
      <c r="H3132">
        <f t="shared" si="242"/>
        <v>-2.0321180890767896E-3</v>
      </c>
      <c r="J3132">
        <f t="shared" si="243"/>
        <v>11.115375196487996</v>
      </c>
      <c r="K3132">
        <f t="shared" si="244"/>
        <v>-2.3265361139339635E-3</v>
      </c>
      <c r="L3132">
        <f t="shared" si="240"/>
        <v>14.643918141873948</v>
      </c>
    </row>
    <row r="3133" spans="1:12" x14ac:dyDescent="0.25">
      <c r="A3133" s="1">
        <v>39064.958333333336</v>
      </c>
      <c r="C3133">
        <v>99.193801879882798</v>
      </c>
      <c r="E3133">
        <f t="shared" si="241"/>
        <v>1.0583791661460396E-3</v>
      </c>
      <c r="H3133">
        <f t="shared" si="242"/>
        <v>2.7733308360178197E-3</v>
      </c>
      <c r="J3133">
        <f t="shared" si="243"/>
        <v>11.146201809274324</v>
      </c>
      <c r="K3133">
        <f t="shared" si="244"/>
        <v>3.1751374984381187E-3</v>
      </c>
      <c r="L3133">
        <f t="shared" si="240"/>
        <v>14.690414595490271</v>
      </c>
    </row>
    <row r="3134" spans="1:12" x14ac:dyDescent="0.25">
      <c r="A3134" s="1">
        <v>39065.958333333336</v>
      </c>
      <c r="C3134">
        <v>100.06776428222599</v>
      </c>
      <c r="E3134">
        <f t="shared" si="241"/>
        <v>8.8106553613249705E-3</v>
      </c>
      <c r="H3134">
        <f t="shared" si="242"/>
        <v>2.3087058948887736E-2</v>
      </c>
      <c r="J3134">
        <f t="shared" si="243"/>
        <v>11.403534827501238</v>
      </c>
      <c r="K3134">
        <f t="shared" si="244"/>
        <v>2.6431966083974912E-2</v>
      </c>
      <c r="L3134">
        <f t="shared" si="240"/>
        <v>15.0787111358378</v>
      </c>
    </row>
    <row r="3135" spans="1:12" x14ac:dyDescent="0.25">
      <c r="A3135" s="1">
        <v>39066.958333333336</v>
      </c>
      <c r="C3135">
        <v>100.076904296875</v>
      </c>
      <c r="E3135">
        <f t="shared" si="241"/>
        <v>9.1338251779315982E-5</v>
      </c>
      <c r="H3135">
        <f t="shared" si="242"/>
        <v>2.3933879111579521E-4</v>
      </c>
      <c r="J3135">
        <f t="shared" si="243"/>
        <v>11.406264135741297</v>
      </c>
      <c r="K3135">
        <f t="shared" si="244"/>
        <v>2.7401475533794795E-4</v>
      </c>
      <c r="L3135">
        <f t="shared" si="240"/>
        <v>15.082842925180499</v>
      </c>
    </row>
    <row r="3136" spans="1:12" x14ac:dyDescent="0.25">
      <c r="A3136" s="1">
        <v>39069.958333333336</v>
      </c>
      <c r="C3136">
        <v>99.802696228027301</v>
      </c>
      <c r="E3136">
        <f t="shared" si="241"/>
        <v>-2.7399735310983386E-3</v>
      </c>
      <c r="H3136">
        <f t="shared" si="242"/>
        <v>-7.1797077330404777E-3</v>
      </c>
      <c r="J3136">
        <f t="shared" si="243"/>
        <v>11.324370492920814</v>
      </c>
      <c r="K3136">
        <f t="shared" si="244"/>
        <v>-8.2199205932950159E-3</v>
      </c>
      <c r="L3136">
        <f t="shared" si="240"/>
        <v>14.958863154014374</v>
      </c>
    </row>
    <row r="3137" spans="1:12" x14ac:dyDescent="0.25">
      <c r="A3137" s="1">
        <v>39070.958333333336</v>
      </c>
      <c r="C3137">
        <v>99.992584228515597</v>
      </c>
      <c r="E3137">
        <f t="shared" si="241"/>
        <v>1.9026339734795616E-3</v>
      </c>
      <c r="H3137">
        <f t="shared" si="242"/>
        <v>4.9855794946533239E-3</v>
      </c>
      <c r="J3137">
        <f t="shared" si="243"/>
        <v>11.380829042240178</v>
      </c>
      <c r="K3137">
        <f t="shared" si="244"/>
        <v>5.7079019204386849E-3</v>
      </c>
      <c r="L3137">
        <f t="shared" si="240"/>
        <v>15.044246877738752</v>
      </c>
    </row>
    <row r="3138" spans="1:12" x14ac:dyDescent="0.25">
      <c r="A3138" s="1">
        <v>39071.958333333336</v>
      </c>
      <c r="C3138">
        <v>99.936302185058594</v>
      </c>
      <c r="E3138">
        <f t="shared" si="241"/>
        <v>-5.6286217514267545E-4</v>
      </c>
      <c r="H3138">
        <f t="shared" si="242"/>
        <v>-1.4748996169637856E-3</v>
      </c>
      <c r="J3138">
        <f t="shared" si="243"/>
        <v>11.364043461845048</v>
      </c>
      <c r="K3138">
        <f t="shared" si="244"/>
        <v>-1.6885865254280263E-3</v>
      </c>
      <c r="L3138">
        <f t="shared" ref="L3138:L3201" si="245">L3139/(1+K3139)</f>
        <v>15.01884336517579</v>
      </c>
    </row>
    <row r="3139" spans="1:12" x14ac:dyDescent="0.25">
      <c r="A3139" s="1">
        <v>39072.958333333336</v>
      </c>
      <c r="C3139">
        <v>99.570686340332003</v>
      </c>
      <c r="E3139">
        <f t="shared" ref="E3139:E3202" si="246">C3139/C3138-1</f>
        <v>-3.6584888247070957E-3</v>
      </c>
      <c r="H3139">
        <f t="shared" ref="H3139:H3202" si="247">E3139*$F$3975</f>
        <v>-9.5865453471962667E-3</v>
      </c>
      <c r="J3139">
        <f t="shared" ref="J3139:J3202" si="248">J3140/(1+H3140)</f>
        <v>11.255101543870561</v>
      </c>
      <c r="K3139">
        <f t="shared" si="244"/>
        <v>-1.0975466474121287E-2</v>
      </c>
      <c r="L3139">
        <f t="shared" si="245"/>
        <v>14.854004553341225</v>
      </c>
    </row>
    <row r="3140" spans="1:12" x14ac:dyDescent="0.25">
      <c r="A3140" s="1">
        <v>39073.958333333336</v>
      </c>
      <c r="C3140">
        <v>98.959045410156193</v>
      </c>
      <c r="E3140">
        <f t="shared" si="246"/>
        <v>-6.1427811001043553E-3</v>
      </c>
      <c r="H3140">
        <f t="shared" si="247"/>
        <v>-1.6096277013710775E-2</v>
      </c>
      <c r="J3140">
        <f t="shared" si="248"/>
        <v>11.073936311602976</v>
      </c>
      <c r="K3140">
        <f t="shared" ref="K3140:K3203" si="249">E3140*3</f>
        <v>-1.8428343300313066E-2</v>
      </c>
      <c r="L3140">
        <f t="shared" si="245"/>
        <v>14.58026985804784</v>
      </c>
    </row>
    <row r="3141" spans="1:12" x14ac:dyDescent="0.25">
      <c r="A3141" s="1">
        <v>39077.958333333336</v>
      </c>
      <c r="C3141">
        <v>99.542572021484304</v>
      </c>
      <c r="E3141">
        <f t="shared" si="246"/>
        <v>5.8966475364587989E-3</v>
      </c>
      <c r="H3141">
        <f t="shared" si="247"/>
        <v>1.5451319305101659E-2</v>
      </c>
      <c r="J3141">
        <f t="shared" si="248"/>
        <v>11.245043237517912</v>
      </c>
      <c r="K3141">
        <f t="shared" si="249"/>
        <v>1.7689942609376397E-2</v>
      </c>
      <c r="L3141">
        <f t="shared" si="245"/>
        <v>14.838193995065927</v>
      </c>
    </row>
    <row r="3142" spans="1:12" x14ac:dyDescent="0.25">
      <c r="A3142" s="1">
        <v>39078.958333333336</v>
      </c>
      <c r="C3142">
        <v>100.19642639160099</v>
      </c>
      <c r="E3142">
        <f t="shared" si="246"/>
        <v>6.5685902708598753E-3</v>
      </c>
      <c r="H3142">
        <f t="shared" si="247"/>
        <v>1.7212048885728626E-2</v>
      </c>
      <c r="J3142">
        <f t="shared" si="248"/>
        <v>11.438593471444202</v>
      </c>
      <c r="K3142">
        <f t="shared" si="249"/>
        <v>1.9705770812579626E-2</v>
      </c>
      <c r="L3142">
        <f t="shared" si="245"/>
        <v>15.130592045205292</v>
      </c>
    </row>
    <row r="3143" spans="1:12" x14ac:dyDescent="0.25">
      <c r="A3143" s="1">
        <v>39079.958333333336</v>
      </c>
      <c r="C3143">
        <v>99.985511779785099</v>
      </c>
      <c r="E3143">
        <f t="shared" si="246"/>
        <v>-2.1050113203795462E-3</v>
      </c>
      <c r="H3143">
        <f t="shared" si="247"/>
        <v>-5.515880311810337E-3</v>
      </c>
      <c r="J3143">
        <f t="shared" si="248"/>
        <v>11.375499558920261</v>
      </c>
      <c r="K3143">
        <f t="shared" si="249"/>
        <v>-6.3150339611386386E-3</v>
      </c>
      <c r="L3143">
        <f t="shared" si="245"/>
        <v>15.035041842587686</v>
      </c>
    </row>
    <row r="3144" spans="1:12" x14ac:dyDescent="0.25">
      <c r="A3144" s="1">
        <v>39080.958333333336</v>
      </c>
      <c r="C3144">
        <v>99.570686340332003</v>
      </c>
      <c r="E3144">
        <f t="shared" si="246"/>
        <v>-4.1488554898507779E-3</v>
      </c>
      <c r="H3144">
        <f t="shared" si="247"/>
        <v>-1.087148087587857E-2</v>
      </c>
      <c r="J3144">
        <f t="shared" si="248"/>
        <v>11.251831033011895</v>
      </c>
      <c r="K3144">
        <f t="shared" si="249"/>
        <v>-1.2446566469552334E-2</v>
      </c>
      <c r="L3144">
        <f t="shared" si="245"/>
        <v>14.847907194921419</v>
      </c>
    </row>
    <row r="3145" spans="1:12" x14ac:dyDescent="0.25">
      <c r="A3145" s="1">
        <v>39085.958333333336</v>
      </c>
      <c r="C3145">
        <v>99.394912719726506</v>
      </c>
      <c r="E3145">
        <f t="shared" si="246"/>
        <v>-1.7653149442468097E-3</v>
      </c>
      <c r="H3145">
        <f t="shared" si="247"/>
        <v>-4.6257546697467894E-3</v>
      </c>
      <c r="J3145">
        <f t="shared" si="248"/>
        <v>11.199782823067737</v>
      </c>
      <c r="K3145">
        <f t="shared" si="249"/>
        <v>-5.295944832740429E-3</v>
      </c>
      <c r="L3145">
        <f t="shared" si="245"/>
        <v>14.769273497535465</v>
      </c>
    </row>
    <row r="3146" spans="1:12" x14ac:dyDescent="0.25">
      <c r="A3146" s="1">
        <v>39086.958333333336</v>
      </c>
      <c r="C3146">
        <v>99.605819702148395</v>
      </c>
      <c r="E3146">
        <f t="shared" si="246"/>
        <v>2.1219092270508E-3</v>
      </c>
      <c r="H3146">
        <f t="shared" si="247"/>
        <v>5.560158853125721E-3</v>
      </c>
      <c r="J3146">
        <f t="shared" si="248"/>
        <v>11.262055394684504</v>
      </c>
      <c r="K3146">
        <f t="shared" si="249"/>
        <v>6.3657276811524E-3</v>
      </c>
      <c r="L3146">
        <f t="shared" si="245"/>
        <v>14.863290670669237</v>
      </c>
    </row>
    <row r="3147" spans="1:12" x14ac:dyDescent="0.25">
      <c r="A3147" s="1">
        <v>39087.958333333336</v>
      </c>
      <c r="C3147">
        <v>98.811416625976506</v>
      </c>
      <c r="E3147">
        <f t="shared" si="246"/>
        <v>-7.9754684871565784E-3</v>
      </c>
      <c r="H3147">
        <f t="shared" si="247"/>
        <v>-2.0898571508793012E-2</v>
      </c>
      <c r="J3147">
        <f t="shared" si="248"/>
        <v>11.026694524682702</v>
      </c>
      <c r="K3147">
        <f t="shared" si="249"/>
        <v>-2.3926405461469735E-2</v>
      </c>
      <c r="L3147">
        <f t="shared" si="245"/>
        <v>14.507665551591124</v>
      </c>
    </row>
    <row r="3148" spans="1:12" x14ac:dyDescent="0.25">
      <c r="A3148" s="1">
        <v>39090.958333333336</v>
      </c>
      <c r="C3148">
        <v>99.268363952636705</v>
      </c>
      <c r="E3148">
        <f t="shared" si="246"/>
        <v>4.6244385746421202E-3</v>
      </c>
      <c r="H3148">
        <f t="shared" si="247"/>
        <v>1.2117678152175215E-2</v>
      </c>
      <c r="J3148">
        <f t="shared" si="248"/>
        <v>11.16031246001516</v>
      </c>
      <c r="K3148">
        <f t="shared" si="249"/>
        <v>1.387331572392636E-2</v>
      </c>
      <c r="L3148">
        <f t="shared" si="245"/>
        <v>14.708934976205478</v>
      </c>
    </row>
    <row r="3149" spans="1:12" x14ac:dyDescent="0.25">
      <c r="A3149" s="1">
        <v>39091.958333333336</v>
      </c>
      <c r="C3149">
        <v>99.184013366699205</v>
      </c>
      <c r="E3149">
        <f t="shared" si="246"/>
        <v>-8.497227372231686E-4</v>
      </c>
      <c r="H3149">
        <f t="shared" si="247"/>
        <v>-2.2265765848241497E-3</v>
      </c>
      <c r="J3149">
        <f t="shared" si="248"/>
        <v>11.135463169612368</v>
      </c>
      <c r="K3149">
        <f t="shared" si="249"/>
        <v>-2.5491682116695058E-3</v>
      </c>
      <c r="L3149">
        <f t="shared" si="245"/>
        <v>14.671439426736622</v>
      </c>
    </row>
    <row r="3150" spans="1:12" x14ac:dyDescent="0.25">
      <c r="A3150" s="1">
        <v>39092.958333333336</v>
      </c>
      <c r="C3150">
        <v>99.514457702636705</v>
      </c>
      <c r="E3150">
        <f t="shared" si="246"/>
        <v>3.3316290067411103E-3</v>
      </c>
      <c r="H3150">
        <f t="shared" si="247"/>
        <v>8.7300560650790514E-3</v>
      </c>
      <c r="J3150">
        <f t="shared" si="248"/>
        <v>11.232676387393708</v>
      </c>
      <c r="K3150">
        <f t="shared" si="249"/>
        <v>9.9948870202233309E-3</v>
      </c>
      <c r="L3150">
        <f t="shared" si="245"/>
        <v>14.818078806230906</v>
      </c>
    </row>
    <row r="3151" spans="1:12" x14ac:dyDescent="0.25">
      <c r="A3151" s="1">
        <v>39093.958333333336</v>
      </c>
      <c r="C3151">
        <v>99.950340270996094</v>
      </c>
      <c r="E3151">
        <f t="shared" si="246"/>
        <v>4.3800928872250733E-3</v>
      </c>
      <c r="H3151">
        <f t="shared" si="247"/>
        <v>1.1477405316846025E-2</v>
      </c>
      <c r="J3151">
        <f t="shared" si="248"/>
        <v>11.361598367084792</v>
      </c>
      <c r="K3151">
        <f t="shared" si="249"/>
        <v>1.314027866167522E-2</v>
      </c>
      <c r="L3151">
        <f t="shared" si="245"/>
        <v>15.012792490975444</v>
      </c>
    </row>
    <row r="3152" spans="1:12" x14ac:dyDescent="0.25">
      <c r="A3152" s="1">
        <v>39094.958333333336</v>
      </c>
      <c r="C3152">
        <v>100.709671020507</v>
      </c>
      <c r="E3152">
        <f t="shared" si="246"/>
        <v>7.5970801845408609E-3</v>
      </c>
      <c r="H3152">
        <f t="shared" si="247"/>
        <v>1.9907059221704198E-2</v>
      </c>
      <c r="J3152">
        <f t="shared" si="248"/>
        <v>11.587774378631565</v>
      </c>
      <c r="K3152">
        <f t="shared" si="249"/>
        <v>2.2791240553622583E-2</v>
      </c>
      <c r="L3152">
        <f t="shared" si="245"/>
        <v>15.354952656018884</v>
      </c>
    </row>
    <row r="3153" spans="1:12" x14ac:dyDescent="0.25">
      <c r="A3153" s="1">
        <v>39098.958333333336</v>
      </c>
      <c r="C3153">
        <v>100.51283264160099</v>
      </c>
      <c r="E3153">
        <f t="shared" si="246"/>
        <v>-1.9545131754618028E-3</v>
      </c>
      <c r="H3153">
        <f t="shared" si="247"/>
        <v>-5.1215215041027938E-3</v>
      </c>
      <c r="J3153">
        <f t="shared" si="248"/>
        <v>11.528427342966712</v>
      </c>
      <c r="K3153">
        <f t="shared" si="249"/>
        <v>-5.8635395263854084E-3</v>
      </c>
      <c r="L3153">
        <f t="shared" si="245"/>
        <v>15.264918284194541</v>
      </c>
    </row>
    <row r="3154" spans="1:12" x14ac:dyDescent="0.25">
      <c r="A3154" s="1">
        <v>39099.958333333336</v>
      </c>
      <c r="C3154">
        <v>100.55501556396401</v>
      </c>
      <c r="E3154">
        <f t="shared" si="246"/>
        <v>4.1967698307154855E-4</v>
      </c>
      <c r="H3154">
        <f t="shared" si="247"/>
        <v>1.0997033535320496E-3</v>
      </c>
      <c r="J3154">
        <f t="shared" si="248"/>
        <v>11.541105193176723</v>
      </c>
      <c r="K3154">
        <f t="shared" si="249"/>
        <v>1.2590309492146456E-3</v>
      </c>
      <c r="L3154">
        <f t="shared" si="245"/>
        <v>15.284137288751575</v>
      </c>
    </row>
    <row r="3155" spans="1:12" x14ac:dyDescent="0.25">
      <c r="A3155" s="1">
        <v>39100.958333333336</v>
      </c>
      <c r="C3155">
        <v>100.21749877929599</v>
      </c>
      <c r="E3155">
        <f t="shared" si="246"/>
        <v>-3.3565385353981902E-3</v>
      </c>
      <c r="H3155">
        <f t="shared" si="247"/>
        <v>-8.7953279129621732E-3</v>
      </c>
      <c r="J3155">
        <f t="shared" si="248"/>
        <v>11.439597388524742</v>
      </c>
      <c r="K3155">
        <f t="shared" si="249"/>
        <v>-1.0069615606194571E-2</v>
      </c>
      <c r="L3155">
        <f t="shared" si="245"/>
        <v>15.130231901381542</v>
      </c>
    </row>
    <row r="3156" spans="1:12" x14ac:dyDescent="0.25">
      <c r="A3156" s="1">
        <v>39101.958333333336</v>
      </c>
      <c r="C3156">
        <v>100.414413452148</v>
      </c>
      <c r="E3156">
        <f t="shared" si="246"/>
        <v>1.9648731533967734E-3</v>
      </c>
      <c r="H3156">
        <f t="shared" si="247"/>
        <v>5.1486683406870215E-3</v>
      </c>
      <c r="J3156">
        <f t="shared" si="248"/>
        <v>11.498496081429245</v>
      </c>
      <c r="K3156">
        <f t="shared" si="249"/>
        <v>5.8946194601903201E-3</v>
      </c>
      <c r="L3156">
        <f t="shared" si="245"/>
        <v>15.219418860784618</v>
      </c>
    </row>
    <row r="3157" spans="1:12" x14ac:dyDescent="0.25">
      <c r="A3157" s="1">
        <v>39104.958333333336</v>
      </c>
      <c r="C3157">
        <v>100.105026245117</v>
      </c>
      <c r="E3157">
        <f t="shared" si="246"/>
        <v>-3.081103562671661E-3</v>
      </c>
      <c r="H3157">
        <f t="shared" si="247"/>
        <v>-8.0735900636035533E-3</v>
      </c>
      <c r="J3157">
        <f t="shared" si="248"/>
        <v>11.405661937719834</v>
      </c>
      <c r="K3157">
        <f t="shared" si="249"/>
        <v>-9.2433106880149829E-3</v>
      </c>
      <c r="L3157">
        <f t="shared" si="245"/>
        <v>15.078741043763351</v>
      </c>
    </row>
    <row r="3158" spans="1:12" x14ac:dyDescent="0.25">
      <c r="A3158" s="1">
        <v>39105.958333333336</v>
      </c>
      <c r="C3158">
        <v>100.40030670166</v>
      </c>
      <c r="E3158">
        <f t="shared" si="246"/>
        <v>2.9497065993466798E-3</v>
      </c>
      <c r="H3158">
        <f t="shared" si="247"/>
        <v>7.7292831631992137E-3</v>
      </c>
      <c r="J3158">
        <f t="shared" si="248"/>
        <v>11.493819528500195</v>
      </c>
      <c r="K3158">
        <f t="shared" si="249"/>
        <v>8.8491197980400393E-3</v>
      </c>
      <c r="L3158">
        <f t="shared" si="245"/>
        <v>15.212174629663236</v>
      </c>
    </row>
    <row r="3159" spans="1:12" x14ac:dyDescent="0.25">
      <c r="A3159" s="1">
        <v>39106.958333333336</v>
      </c>
      <c r="C3159">
        <v>101.208862304687</v>
      </c>
      <c r="E3159">
        <f t="shared" si="246"/>
        <v>8.0533180583763908E-3</v>
      </c>
      <c r="H3159">
        <f t="shared" si="247"/>
        <v>2.1102565146744953E-2</v>
      </c>
      <c r="J3159">
        <f t="shared" si="248"/>
        <v>11.7363686038853</v>
      </c>
      <c r="K3159">
        <f t="shared" si="249"/>
        <v>2.4159954175129172E-2</v>
      </c>
      <c r="L3159">
        <f t="shared" si="245"/>
        <v>15.579700071619962</v>
      </c>
    </row>
    <row r="3160" spans="1:12" x14ac:dyDescent="0.25">
      <c r="A3160" s="1">
        <v>39107.958333333336</v>
      </c>
      <c r="C3160">
        <v>100.02065277099599</v>
      </c>
      <c r="E3160">
        <f t="shared" si="246"/>
        <v>-1.1740172813265448E-2</v>
      </c>
      <c r="H3160">
        <f t="shared" si="247"/>
        <v>-3.0763439346381146E-2</v>
      </c>
      <c r="J3160">
        <f t="shared" si="248"/>
        <v>11.375317540192903</v>
      </c>
      <c r="K3160">
        <f t="shared" si="249"/>
        <v>-3.5220518439796344E-2</v>
      </c>
      <c r="L3160">
        <f t="shared" si="245"/>
        <v>15.030974957960975</v>
      </c>
    </row>
    <row r="3161" spans="1:12" x14ac:dyDescent="0.25">
      <c r="A3161" s="1">
        <v>39108.958333333336</v>
      </c>
      <c r="C3161">
        <v>99.929267883300696</v>
      </c>
      <c r="E3161">
        <f t="shared" si="246"/>
        <v>-9.1366018080818456E-4</v>
      </c>
      <c r="H3161">
        <f t="shared" si="247"/>
        <v>-2.3941154872726576E-3</v>
      </c>
      <c r="J3161">
        <f t="shared" si="248"/>
        <v>11.348083716297284</v>
      </c>
      <c r="K3161">
        <f t="shared" si="249"/>
        <v>-2.7409805424245537E-3</v>
      </c>
      <c r="L3161">
        <f t="shared" si="245"/>
        <v>14.989775348067534</v>
      </c>
    </row>
    <row r="3162" spans="1:12" x14ac:dyDescent="0.25">
      <c r="A3162" s="1">
        <v>39111.958333333336</v>
      </c>
      <c r="C3162">
        <v>99.873001098632798</v>
      </c>
      <c r="E3162">
        <f t="shared" si="246"/>
        <v>-5.6306611526069084E-4</v>
      </c>
      <c r="H3162">
        <f t="shared" si="247"/>
        <v>-1.4754340127985531E-3</v>
      </c>
      <c r="J3162">
        <f t="shared" si="248"/>
        <v>11.331340367602174</v>
      </c>
      <c r="K3162">
        <f t="shared" si="249"/>
        <v>-1.6891983457820725E-3</v>
      </c>
      <c r="L3162">
        <f t="shared" si="245"/>
        <v>14.964454644345933</v>
      </c>
    </row>
    <row r="3163" spans="1:12" x14ac:dyDescent="0.25">
      <c r="A3163" s="1">
        <v>39112.958333333336</v>
      </c>
      <c r="C3163">
        <v>100.393272399902</v>
      </c>
      <c r="E3163">
        <f t="shared" si="246"/>
        <v>5.2093288030405915E-3</v>
      </c>
      <c r="H3163">
        <f t="shared" si="247"/>
        <v>1.3650299123929266E-2</v>
      </c>
      <c r="J3163">
        <f t="shared" si="248"/>
        <v>11.486016553094998</v>
      </c>
      <c r="K3163">
        <f t="shared" si="249"/>
        <v>1.5627986409121775E-2</v>
      </c>
      <c r="L3163">
        <f t="shared" si="245"/>
        <v>15.19831893814769</v>
      </c>
    </row>
    <row r="3164" spans="1:12" x14ac:dyDescent="0.25">
      <c r="A3164" s="1">
        <v>39113.958333333336</v>
      </c>
      <c r="C3164">
        <v>101.068222045898</v>
      </c>
      <c r="E3164">
        <f t="shared" si="246"/>
        <v>6.7230565341811488E-3</v>
      </c>
      <c r="H3164">
        <f t="shared" si="247"/>
        <v>1.7616805578694581E-2</v>
      </c>
      <c r="J3164">
        <f t="shared" si="248"/>
        <v>11.688363473584539</v>
      </c>
      <c r="K3164">
        <f t="shared" si="249"/>
        <v>2.0169169602543446E-2</v>
      </c>
      <c r="L3164">
        <f t="shared" si="245"/>
        <v>15.504856410484738</v>
      </c>
    </row>
    <row r="3165" spans="1:12" x14ac:dyDescent="0.25">
      <c r="A3165" s="1">
        <v>39114.958333333336</v>
      </c>
      <c r="C3165">
        <v>101.67290496826099</v>
      </c>
      <c r="E3165">
        <f t="shared" si="246"/>
        <v>5.9829183706070488E-3</v>
      </c>
      <c r="H3165">
        <f t="shared" si="247"/>
        <v>1.5677379654969983E-2</v>
      </c>
      <c r="J3165">
        <f t="shared" si="248"/>
        <v>11.87160638530521</v>
      </c>
      <c r="K3165">
        <f t="shared" si="249"/>
        <v>1.7948755111821146E-2</v>
      </c>
      <c r="L3165">
        <f t="shared" si="245"/>
        <v>15.783149281240478</v>
      </c>
    </row>
    <row r="3166" spans="1:12" x14ac:dyDescent="0.25">
      <c r="A3166" s="1">
        <v>39115.958333333336</v>
      </c>
      <c r="C3166">
        <v>101.81352996826099</v>
      </c>
      <c r="E3166">
        <f t="shared" si="246"/>
        <v>1.3831118530929221E-3</v>
      </c>
      <c r="H3166">
        <f t="shared" si="247"/>
        <v>3.6242462763246283E-3</v>
      </c>
      <c r="J3166">
        <f t="shared" si="248"/>
        <v>11.914632010541146</v>
      </c>
      <c r="K3166">
        <f t="shared" si="249"/>
        <v>4.1493355592787662E-3</v>
      </c>
      <c r="L3166">
        <f t="shared" si="245"/>
        <v>15.848638863790534</v>
      </c>
    </row>
    <row r="3167" spans="1:12" x14ac:dyDescent="0.25">
      <c r="A3167" s="1">
        <v>39118.958333333336</v>
      </c>
      <c r="C3167">
        <v>101.841651916503</v>
      </c>
      <c r="E3167">
        <f t="shared" si="246"/>
        <v>2.7621032539348889E-4</v>
      </c>
      <c r="H3167">
        <f t="shared" si="247"/>
        <v>7.2376954983879524E-4</v>
      </c>
      <c r="J3167">
        <f t="shared" si="248"/>
        <v>11.92325545838791</v>
      </c>
      <c r="K3167">
        <f t="shared" si="249"/>
        <v>8.2863097618046666E-4</v>
      </c>
      <c r="L3167">
        <f t="shared" si="245"/>
        <v>15.861771536883367</v>
      </c>
    </row>
    <row r="3168" spans="1:12" x14ac:dyDescent="0.25">
      <c r="A3168" s="1">
        <v>39119.958333333336</v>
      </c>
      <c r="C3168">
        <v>101.869750976562</v>
      </c>
      <c r="E3168">
        <f t="shared" si="246"/>
        <v>2.7590931146770359E-4</v>
      </c>
      <c r="H3168">
        <f t="shared" si="247"/>
        <v>7.2298078601090254E-4</v>
      </c>
      <c r="J3168">
        <f t="shared" si="248"/>
        <v>11.931875742991025</v>
      </c>
      <c r="K3168">
        <f t="shared" si="249"/>
        <v>8.2772793440311077E-4</v>
      </c>
      <c r="L3168">
        <f t="shared" si="245"/>
        <v>15.874900768273566</v>
      </c>
    </row>
    <row r="3169" spans="1:12" x14ac:dyDescent="0.25">
      <c r="A3169" s="1">
        <v>39120.958333333336</v>
      </c>
      <c r="C3169">
        <v>102.094764709472</v>
      </c>
      <c r="E3169">
        <f t="shared" si="246"/>
        <v>2.2088375671180938E-3</v>
      </c>
      <c r="H3169">
        <f t="shared" si="247"/>
        <v>5.7879421029702329E-3</v>
      </c>
      <c r="J3169">
        <f t="shared" si="248"/>
        <v>12.000936748971293</v>
      </c>
      <c r="K3169">
        <f t="shared" si="249"/>
        <v>6.6265127013542813E-3</v>
      </c>
      <c r="L3169">
        <f t="shared" si="245"/>
        <v>15.98009599984727</v>
      </c>
    </row>
    <row r="3170" spans="1:12" x14ac:dyDescent="0.25">
      <c r="A3170" s="1">
        <v>39121.958333333336</v>
      </c>
      <c r="C3170">
        <v>101.961181640625</v>
      </c>
      <c r="E3170">
        <f t="shared" si="246"/>
        <v>-1.3084223194709255E-3</v>
      </c>
      <c r="H3170">
        <f t="shared" si="247"/>
        <v>-3.4285330637564486E-3</v>
      </c>
      <c r="J3170">
        <f t="shared" si="248"/>
        <v>11.959791140531395</v>
      </c>
      <c r="K3170">
        <f t="shared" si="249"/>
        <v>-3.9252669584127764E-3</v>
      </c>
      <c r="L3170">
        <f t="shared" si="245"/>
        <v>15.917369857026806</v>
      </c>
    </row>
    <row r="3171" spans="1:12" x14ac:dyDescent="0.25">
      <c r="A3171" s="1">
        <v>39122.958333333336</v>
      </c>
      <c r="C3171">
        <v>101.20182800292901</v>
      </c>
      <c r="E3171">
        <f t="shared" si="246"/>
        <v>-7.4474778094709704E-3</v>
      </c>
      <c r="H3171">
        <f t="shared" si="247"/>
        <v>-1.9515047650431844E-2</v>
      </c>
      <c r="J3171">
        <f t="shared" si="248"/>
        <v>11.726395246534713</v>
      </c>
      <c r="K3171">
        <f t="shared" si="249"/>
        <v>-2.2342433428412911E-2</v>
      </c>
      <c r="L3171">
        <f t="shared" si="245"/>
        <v>15.561737080640759</v>
      </c>
    </row>
    <row r="3172" spans="1:12" x14ac:dyDescent="0.25">
      <c r="A3172" s="1">
        <v>39125.958333333336</v>
      </c>
      <c r="C3172">
        <v>100.857330322265</v>
      </c>
      <c r="E3172">
        <f t="shared" si="246"/>
        <v>-3.4040657907289384E-3</v>
      </c>
      <c r="H3172">
        <f t="shared" si="247"/>
        <v>-8.9198662702694338E-3</v>
      </c>
      <c r="J3172">
        <f t="shared" si="248"/>
        <v>11.6217973691033</v>
      </c>
      <c r="K3172">
        <f t="shared" si="249"/>
        <v>-1.0212197372186815E-2</v>
      </c>
      <c r="L3172">
        <f t="shared" si="245"/>
        <v>15.402817550119178</v>
      </c>
    </row>
    <row r="3173" spans="1:12" x14ac:dyDescent="0.25">
      <c r="A3173" s="1">
        <v>39126.958333333336</v>
      </c>
      <c r="C3173">
        <v>101.708084106445</v>
      </c>
      <c r="E3173">
        <f t="shared" si="246"/>
        <v>8.4352201417747796E-3</v>
      </c>
      <c r="H3173">
        <f t="shared" si="247"/>
        <v>2.2103284792507571E-2</v>
      </c>
      <c r="J3173">
        <f t="shared" si="248"/>
        <v>11.878677266153405</v>
      </c>
      <c r="K3173">
        <f t="shared" si="249"/>
        <v>2.5305660425324339E-2</v>
      </c>
      <c r="L3173">
        <f t="shared" si="245"/>
        <v>15.79259602063572</v>
      </c>
    </row>
    <row r="3174" spans="1:12" x14ac:dyDescent="0.25">
      <c r="A3174" s="1">
        <v>39127.958333333336</v>
      </c>
      <c r="C3174">
        <v>102.376022338867</v>
      </c>
      <c r="E3174">
        <f t="shared" si="246"/>
        <v>6.5672088732195988E-3</v>
      </c>
      <c r="H3174">
        <f t="shared" si="247"/>
        <v>1.7208429131301176E-2</v>
      </c>
      <c r="J3174">
        <f t="shared" si="248"/>
        <v>12.083090642061606</v>
      </c>
      <c r="K3174">
        <f t="shared" si="249"/>
        <v>1.9701626619658796E-2</v>
      </c>
      <c r="L3174">
        <f t="shared" si="245"/>
        <v>16.103735850789395</v>
      </c>
    </row>
    <row r="3175" spans="1:12" x14ac:dyDescent="0.25">
      <c r="A3175" s="1">
        <v>39128.958333333336</v>
      </c>
      <c r="C3175">
        <v>102.50961303710901</v>
      </c>
      <c r="E3175">
        <f t="shared" si="246"/>
        <v>1.3049022143076794E-3</v>
      </c>
      <c r="H3175">
        <f t="shared" si="247"/>
        <v>3.4193091329502473E-3</v>
      </c>
      <c r="J3175">
        <f t="shared" si="248"/>
        <v>12.124406464248272</v>
      </c>
      <c r="K3175">
        <f t="shared" si="249"/>
        <v>3.9147066429230382E-3</v>
      </c>
      <c r="L3175">
        <f t="shared" si="245"/>
        <v>16.166777252500356</v>
      </c>
    </row>
    <row r="3176" spans="1:12" x14ac:dyDescent="0.25">
      <c r="A3176" s="1">
        <v>39129.958333333336</v>
      </c>
      <c r="C3176">
        <v>102.460403442382</v>
      </c>
      <c r="E3176">
        <f t="shared" si="246"/>
        <v>-4.8004858538674977E-4</v>
      </c>
      <c r="H3176">
        <f t="shared" si="247"/>
        <v>-1.2578984802655341E-3</v>
      </c>
      <c r="J3176">
        <f t="shared" si="248"/>
        <v>12.109155191782772</v>
      </c>
      <c r="K3176">
        <f t="shared" si="249"/>
        <v>-1.4401457561602493E-3</v>
      </c>
      <c r="L3176">
        <f t="shared" si="245"/>
        <v>16.14349473684938</v>
      </c>
    </row>
    <row r="3177" spans="1:12" x14ac:dyDescent="0.25">
      <c r="A3177" s="1">
        <v>39133.958333333336</v>
      </c>
      <c r="C3177">
        <v>102.67831420898401</v>
      </c>
      <c r="E3177">
        <f t="shared" si="246"/>
        <v>2.1267802905395872E-3</v>
      </c>
      <c r="H3177">
        <f t="shared" si="247"/>
        <v>5.5729227765000311E-3</v>
      </c>
      <c r="J3177">
        <f t="shared" si="248"/>
        <v>12.176638578555231</v>
      </c>
      <c r="K3177">
        <f t="shared" si="249"/>
        <v>6.3803408716187615E-3</v>
      </c>
      <c r="L3177">
        <f t="shared" si="245"/>
        <v>16.246495736129663</v>
      </c>
    </row>
    <row r="3178" spans="1:12" x14ac:dyDescent="0.25">
      <c r="A3178" s="1">
        <v>39134.958333333336</v>
      </c>
      <c r="C3178">
        <v>102.63613128662099</v>
      </c>
      <c r="E3178">
        <f t="shared" si="246"/>
        <v>-4.108260121719054E-4</v>
      </c>
      <c r="H3178">
        <f t="shared" si="247"/>
        <v>-1.0765106534961443E-3</v>
      </c>
      <c r="J3178">
        <f t="shared" si="248"/>
        <v>12.163530297401644</v>
      </c>
      <c r="K3178">
        <f t="shared" si="249"/>
        <v>-1.2324780365157162E-3</v>
      </c>
      <c r="L3178">
        <f t="shared" si="245"/>
        <v>16.226472286964537</v>
      </c>
    </row>
    <row r="3179" spans="1:12" x14ac:dyDescent="0.25">
      <c r="A3179" s="1">
        <v>39135.958333333336</v>
      </c>
      <c r="C3179">
        <v>102.55876159667901</v>
      </c>
      <c r="E3179">
        <f t="shared" si="246"/>
        <v>-7.5382508062316056E-4</v>
      </c>
      <c r="H3179">
        <f t="shared" si="247"/>
        <v>-1.9752905271827313E-3</v>
      </c>
      <c r="J3179">
        <f t="shared" si="248"/>
        <v>12.139503791228087</v>
      </c>
      <c r="K3179">
        <f t="shared" si="249"/>
        <v>-2.2614752418694817E-3</v>
      </c>
      <c r="L3179">
        <f t="shared" si="245"/>
        <v>16.189776521624687</v>
      </c>
    </row>
    <row r="3180" spans="1:12" x14ac:dyDescent="0.25">
      <c r="A3180" s="1">
        <v>39136.958333333336</v>
      </c>
      <c r="C3180">
        <v>102.15805053710901</v>
      </c>
      <c r="E3180">
        <f t="shared" si="246"/>
        <v>-3.9071362927122211E-3</v>
      </c>
      <c r="H3180">
        <f t="shared" si="247"/>
        <v>-1.0238090381692171E-2</v>
      </c>
      <c r="J3180">
        <f t="shared" si="248"/>
        <v>12.015218454224598</v>
      </c>
      <c r="K3180">
        <f t="shared" si="249"/>
        <v>-1.1721408878136663E-2</v>
      </c>
      <c r="L3180">
        <f t="shared" si="245"/>
        <v>16.000009531369066</v>
      </c>
    </row>
    <row r="3181" spans="1:12" x14ac:dyDescent="0.25">
      <c r="A3181" s="1">
        <v>39139.958333333336</v>
      </c>
      <c r="C3181">
        <v>102.06665802001901</v>
      </c>
      <c r="E3181">
        <f t="shared" si="246"/>
        <v>-8.9461884412922466E-4</v>
      </c>
      <c r="H3181">
        <f t="shared" si="247"/>
        <v>-2.3442203949844654E-3</v>
      </c>
      <c r="J3181">
        <f t="shared" si="248"/>
        <v>11.987052134074011</v>
      </c>
      <c r="K3181">
        <f t="shared" si="249"/>
        <v>-2.683856532387674E-3</v>
      </c>
      <c r="L3181">
        <f t="shared" si="245"/>
        <v>15.957067801270036</v>
      </c>
    </row>
    <row r="3182" spans="1:12" x14ac:dyDescent="0.25">
      <c r="A3182" s="1">
        <v>39140.958333333336</v>
      </c>
      <c r="C3182">
        <v>98.080184936523395</v>
      </c>
      <c r="E3182">
        <f t="shared" si="246"/>
        <v>-3.9057544949827938E-2</v>
      </c>
      <c r="H3182">
        <f t="shared" si="247"/>
        <v>-0.10234469578888471</v>
      </c>
      <c r="J3182">
        <f t="shared" si="248"/>
        <v>10.760240930006704</v>
      </c>
      <c r="K3182">
        <f t="shared" si="249"/>
        <v>-0.11717263484948381</v>
      </c>
      <c r="L3182">
        <f t="shared" si="245"/>
        <v>14.087336122523366</v>
      </c>
    </row>
    <row r="3183" spans="1:12" x14ac:dyDescent="0.25">
      <c r="A3183" s="1">
        <v>39141.958333333336</v>
      </c>
      <c r="C3183">
        <v>99.0855712890625</v>
      </c>
      <c r="E3183">
        <f t="shared" si="246"/>
        <v>1.0250657186156253E-2</v>
      </c>
      <c r="H3183">
        <f t="shared" si="247"/>
        <v>2.6860377238276167E-2</v>
      </c>
      <c r="J3183">
        <f t="shared" si="248"/>
        <v>11.049265060561424</v>
      </c>
      <c r="K3183">
        <f t="shared" si="249"/>
        <v>3.075197155846876E-2</v>
      </c>
      <c r="L3183">
        <f t="shared" si="245"/>
        <v>14.520549482297794</v>
      </c>
    </row>
    <row r="3184" spans="1:12" x14ac:dyDescent="0.25">
      <c r="A3184" s="1">
        <v>39142.958333333336</v>
      </c>
      <c r="C3184">
        <v>98.790260314941406</v>
      </c>
      <c r="E3184">
        <f t="shared" si="246"/>
        <v>-2.98036303650695E-3</v>
      </c>
      <c r="H3184">
        <f t="shared" si="247"/>
        <v>-7.8096139607229517E-3</v>
      </c>
      <c r="J3184">
        <f t="shared" si="248"/>
        <v>10.962974565888736</v>
      </c>
      <c r="K3184">
        <f t="shared" si="249"/>
        <v>-8.94108910952085E-3</v>
      </c>
      <c r="L3184">
        <f t="shared" si="245"/>
        <v>14.390719955457362</v>
      </c>
    </row>
    <row r="3185" spans="1:12" x14ac:dyDescent="0.25">
      <c r="A3185" s="1">
        <v>39143.958333333336</v>
      </c>
      <c r="C3185">
        <v>97.49658203125</v>
      </c>
      <c r="E3185">
        <f t="shared" si="246"/>
        <v>-1.309520067633374E-2</v>
      </c>
      <c r="H3185">
        <f t="shared" si="247"/>
        <v>-3.4314095554018639E-2</v>
      </c>
      <c r="J3185">
        <f t="shared" si="248"/>
        <v>10.586790009078554</v>
      </c>
      <c r="K3185">
        <f t="shared" si="249"/>
        <v>-3.9285602029001221E-2</v>
      </c>
      <c r="L3185">
        <f t="shared" si="245"/>
        <v>13.825371858376458</v>
      </c>
    </row>
    <row r="3186" spans="1:12" x14ac:dyDescent="0.25">
      <c r="A3186" s="1">
        <v>39146.958333333336</v>
      </c>
      <c r="C3186">
        <v>96.568534851074205</v>
      </c>
      <c r="E3186">
        <f t="shared" si="246"/>
        <v>-9.5187663079135953E-3</v>
      </c>
      <c r="H3186">
        <f t="shared" si="247"/>
        <v>-2.4942562143122973E-2</v>
      </c>
      <c r="J3186">
        <f t="shared" si="248"/>
        <v>10.322728341380918</v>
      </c>
      <c r="K3186">
        <f t="shared" si="249"/>
        <v>-2.8556298923740786E-2</v>
      </c>
      <c r="L3186">
        <f t="shared" si="245"/>
        <v>13.430570406856786</v>
      </c>
    </row>
    <row r="3187" spans="1:12" x14ac:dyDescent="0.25">
      <c r="A3187" s="1">
        <v>39147.958333333336</v>
      </c>
      <c r="C3187">
        <v>98.220748901367102</v>
      </c>
      <c r="E3187">
        <f t="shared" si="246"/>
        <v>1.7109238043643282E-2</v>
      </c>
      <c r="H3187">
        <f t="shared" si="247"/>
        <v>4.4832304872352159E-2</v>
      </c>
      <c r="J3187">
        <f t="shared" si="248"/>
        <v>10.785520045496177</v>
      </c>
      <c r="K3187">
        <f t="shared" si="249"/>
        <v>5.1327714130929847E-2</v>
      </c>
      <c r="L3187">
        <f t="shared" si="245"/>
        <v>14.119930885315258</v>
      </c>
    </row>
    <row r="3188" spans="1:12" x14ac:dyDescent="0.25">
      <c r="A3188" s="1">
        <v>39148.958333333336</v>
      </c>
      <c r="C3188">
        <v>98.122337341308594</v>
      </c>
      <c r="E3188">
        <f t="shared" si="246"/>
        <v>-1.0019426766673112E-3</v>
      </c>
      <c r="H3188">
        <f t="shared" si="247"/>
        <v>-2.625447108187187E-3</v>
      </c>
      <c r="J3188">
        <f t="shared" si="248"/>
        <v>10.757203233082434</v>
      </c>
      <c r="K3188">
        <f t="shared" si="249"/>
        <v>-3.0058280300019335E-3</v>
      </c>
      <c r="L3188">
        <f t="shared" si="245"/>
        <v>14.077488801278488</v>
      </c>
    </row>
    <row r="3189" spans="1:12" x14ac:dyDescent="0.25">
      <c r="A3189" s="1">
        <v>39149.958333333336</v>
      </c>
      <c r="C3189">
        <v>98.952018737792898</v>
      </c>
      <c r="E3189">
        <f t="shared" si="246"/>
        <v>8.4555812566748934E-3</v>
      </c>
      <c r="H3189">
        <f t="shared" si="247"/>
        <v>2.2156638174371471E-2</v>
      </c>
      <c r="J3189">
        <f t="shared" si="248"/>
        <v>10.99554669288602</v>
      </c>
      <c r="K3189">
        <f t="shared" si="249"/>
        <v>2.536674377002468E-2</v>
      </c>
      <c r="L3189">
        <f t="shared" si="245"/>
        <v>14.434588852625911</v>
      </c>
    </row>
    <row r="3190" spans="1:12" x14ac:dyDescent="0.25">
      <c r="A3190" s="1">
        <v>39150.958333333336</v>
      </c>
      <c r="C3190">
        <v>98.980094909667898</v>
      </c>
      <c r="E3190">
        <f t="shared" si="246"/>
        <v>2.8373521059132933E-4</v>
      </c>
      <c r="H3190">
        <f t="shared" si="247"/>
        <v>7.4348743245042761E-4</v>
      </c>
      <c r="J3190">
        <f t="shared" si="248"/>
        <v>11.003721743665102</v>
      </c>
      <c r="K3190">
        <f t="shared" si="249"/>
        <v>8.51205631773988E-4</v>
      </c>
      <c r="L3190">
        <f t="shared" si="245"/>
        <v>14.446875655949608</v>
      </c>
    </row>
    <row r="3191" spans="1:12" x14ac:dyDescent="0.25">
      <c r="A3191" s="1">
        <v>39153.958333333336</v>
      </c>
      <c r="C3191">
        <v>99.127685546875</v>
      </c>
      <c r="E3191">
        <f t="shared" si="246"/>
        <v>1.4911143229534574E-3</v>
      </c>
      <c r="H3191">
        <f t="shared" si="247"/>
        <v>3.9072512613159693E-3</v>
      </c>
      <c r="J3191">
        <f t="shared" si="248"/>
        <v>11.046716049327209</v>
      </c>
      <c r="K3191">
        <f t="shared" si="249"/>
        <v>4.4733429688603721E-3</v>
      </c>
      <c r="L3191">
        <f t="shared" si="245"/>
        <v>14.51150148558715</v>
      </c>
    </row>
    <row r="3192" spans="1:12" x14ac:dyDescent="0.25">
      <c r="A3192" s="1">
        <v>39154.958333333336</v>
      </c>
      <c r="C3192">
        <v>97.201316833496094</v>
      </c>
      <c r="E3192">
        <f t="shared" si="246"/>
        <v>-1.9433205796658859E-2</v>
      </c>
      <c r="H3192">
        <f t="shared" si="247"/>
        <v>-5.0921929118092291E-2</v>
      </c>
      <c r="J3192">
        <f t="shared" si="248"/>
        <v>10.484195957675677</v>
      </c>
      <c r="K3192">
        <f t="shared" si="249"/>
        <v>-5.8299617389976577E-2</v>
      </c>
      <c r="L3192">
        <f t="shared" si="245"/>
        <v>13.665486501223343</v>
      </c>
    </row>
    <row r="3193" spans="1:12" x14ac:dyDescent="0.25">
      <c r="A3193" s="1">
        <v>39155.958333333336</v>
      </c>
      <c r="C3193">
        <v>97.925476074218693</v>
      </c>
      <c r="E3193">
        <f t="shared" si="246"/>
        <v>7.4500970183672965E-3</v>
      </c>
      <c r="H3193">
        <f t="shared" si="247"/>
        <v>1.9521910911756805E-2</v>
      </c>
      <c r="J3193">
        <f t="shared" si="248"/>
        <v>10.688867497142823</v>
      </c>
      <c r="K3193">
        <f t="shared" si="249"/>
        <v>2.235029105510189E-2</v>
      </c>
      <c r="L3193">
        <f t="shared" si="245"/>
        <v>13.970914101935252</v>
      </c>
    </row>
    <row r="3194" spans="1:12" x14ac:dyDescent="0.25">
      <c r="A3194" s="1">
        <v>39156.958333333336</v>
      </c>
      <c r="C3194">
        <v>98.059074401855398</v>
      </c>
      <c r="E3194">
        <f t="shared" si="246"/>
        <v>1.3642857098334904E-3</v>
      </c>
      <c r="H3194">
        <f t="shared" si="247"/>
        <v>3.5749150675341234E-3</v>
      </c>
      <c r="J3194">
        <f t="shared" si="248"/>
        <v>10.727079290613235</v>
      </c>
      <c r="K3194">
        <f t="shared" si="249"/>
        <v>4.0928571295004712E-3</v>
      </c>
      <c r="L3194">
        <f t="shared" si="245"/>
        <v>14.028095057322997</v>
      </c>
    </row>
    <row r="3195" spans="1:12" x14ac:dyDescent="0.25">
      <c r="A3195" s="1">
        <v>39157.958333333336</v>
      </c>
      <c r="C3195">
        <v>97.784477233886705</v>
      </c>
      <c r="E3195">
        <f t="shared" si="246"/>
        <v>-2.8003238827583044E-3</v>
      </c>
      <c r="H3195">
        <f t="shared" si="247"/>
        <v>-7.3378471754792073E-3</v>
      </c>
      <c r="J3195">
        <f t="shared" si="248"/>
        <v>10.648365622139467</v>
      </c>
      <c r="K3195">
        <f t="shared" si="249"/>
        <v>-8.4009716482749131E-3</v>
      </c>
      <c r="L3195">
        <f t="shared" si="245"/>
        <v>13.910245428467121</v>
      </c>
    </row>
    <row r="3196" spans="1:12" x14ac:dyDescent="0.25">
      <c r="A3196" s="1">
        <v>39160.958333333336</v>
      </c>
      <c r="C3196">
        <v>98.963287353515597</v>
      </c>
      <c r="E3196">
        <f t="shared" si="246"/>
        <v>1.2055186599907231E-2</v>
      </c>
      <c r="H3196">
        <f t="shared" si="247"/>
        <v>3.1588887802103907E-2</v>
      </c>
      <c r="J3196">
        <f t="shared" si="248"/>
        <v>10.984735649053013</v>
      </c>
      <c r="K3196">
        <f t="shared" si="249"/>
        <v>3.6165559799721692E-2</v>
      </c>
      <c r="L3196">
        <f t="shared" si="245"/>
        <v>14.413317241339154</v>
      </c>
    </row>
    <row r="3197" spans="1:12" x14ac:dyDescent="0.25">
      <c r="A3197" s="1">
        <v>39161.958333333336</v>
      </c>
      <c r="C3197">
        <v>99.506782531738196</v>
      </c>
      <c r="E3197">
        <f t="shared" si="246"/>
        <v>5.4918868679163513E-3</v>
      </c>
      <c r="H3197">
        <f t="shared" si="247"/>
        <v>1.4390702014831731E-2</v>
      </c>
      <c r="J3197">
        <f t="shared" si="248"/>
        <v>11.142813706490234</v>
      </c>
      <c r="K3197">
        <f t="shared" si="249"/>
        <v>1.6475660603749054E-2</v>
      </c>
      <c r="L3197">
        <f t="shared" si="245"/>
        <v>14.650786164381623</v>
      </c>
    </row>
    <row r="3198" spans="1:12" x14ac:dyDescent="0.25">
      <c r="A3198" s="1">
        <v>39162.958333333336</v>
      </c>
      <c r="C3198">
        <v>101.14443206787099</v>
      </c>
      <c r="E3198">
        <f t="shared" si="246"/>
        <v>1.6457667452070002E-2</v>
      </c>
      <c r="H3198">
        <f t="shared" si="247"/>
        <v>4.3124957570692207E-2</v>
      </c>
      <c r="J3198">
        <f t="shared" si="248"/>
        <v>11.623347074800753</v>
      </c>
      <c r="K3198">
        <f t="shared" si="249"/>
        <v>4.9373002356210005E-2</v>
      </c>
      <c r="L3198">
        <f t="shared" si="245"/>
        <v>15.374139464195967</v>
      </c>
    </row>
    <row r="3199" spans="1:12" x14ac:dyDescent="0.25">
      <c r="A3199" s="1">
        <v>39163.958333333336</v>
      </c>
      <c r="C3199">
        <v>101.06678771972599</v>
      </c>
      <c r="E3199">
        <f t="shared" si="246"/>
        <v>-7.6765815534851622E-4</v>
      </c>
      <c r="H3199">
        <f t="shared" si="247"/>
        <v>-2.011538115872959E-3</v>
      </c>
      <c r="J3199">
        <f t="shared" si="248"/>
        <v>11.599966269125771</v>
      </c>
      <c r="K3199">
        <f t="shared" si="249"/>
        <v>-2.3029744660455487E-3</v>
      </c>
      <c r="L3199">
        <f t="shared" si="245"/>
        <v>15.3387332135725</v>
      </c>
    </row>
    <row r="3200" spans="1:12" x14ac:dyDescent="0.25">
      <c r="A3200" s="1">
        <v>39164.958333333336</v>
      </c>
      <c r="C3200">
        <v>101.21501922607401</v>
      </c>
      <c r="E3200">
        <f t="shared" si="246"/>
        <v>1.4666688206128597E-3</v>
      </c>
      <c r="H3200">
        <f t="shared" si="247"/>
        <v>3.8431953278550016E-3</v>
      </c>
      <c r="J3200">
        <f t="shared" si="248"/>
        <v>11.64454720529455</v>
      </c>
      <c r="K3200">
        <f t="shared" si="249"/>
        <v>4.4000064618385792E-3</v>
      </c>
      <c r="L3200">
        <f t="shared" si="245"/>
        <v>15.406223738828636</v>
      </c>
    </row>
    <row r="3201" spans="1:12" x14ac:dyDescent="0.25">
      <c r="A3201" s="1">
        <v>39167.958333333336</v>
      </c>
      <c r="C3201">
        <v>101.08090209960901</v>
      </c>
      <c r="E3201">
        <f t="shared" si="246"/>
        <v>-1.3250713924722879E-3</v>
      </c>
      <c r="H3201">
        <f t="shared" si="247"/>
        <v>-3.472159572121995E-3</v>
      </c>
      <c r="J3201">
        <f t="shared" si="248"/>
        <v>11.604115479252661</v>
      </c>
      <c r="K3201">
        <f t="shared" si="249"/>
        <v>-3.9752141774168637E-3</v>
      </c>
      <c r="L3201">
        <f t="shared" si="245"/>
        <v>15.344980699801589</v>
      </c>
    </row>
    <row r="3202" spans="1:12" x14ac:dyDescent="0.25">
      <c r="A3202" s="1">
        <v>39168.958333333336</v>
      </c>
      <c r="C3202">
        <v>100.84090423583901</v>
      </c>
      <c r="E3202">
        <f t="shared" si="246"/>
        <v>-2.3743146211091526E-3</v>
      </c>
      <c r="H3202">
        <f t="shared" si="247"/>
        <v>-6.2215509939671145E-3</v>
      </c>
      <c r="J3202">
        <f t="shared" si="248"/>
        <v>11.531919883058606</v>
      </c>
      <c r="K3202">
        <f t="shared" si="249"/>
        <v>-7.1229438633274578E-3</v>
      </c>
      <c r="L3202">
        <f t="shared" ref="L3202:L3265" si="250">L3203/(1+K3203)</f>
        <v>15.23567926369306</v>
      </c>
    </row>
    <row r="3203" spans="1:12" x14ac:dyDescent="0.25">
      <c r="A3203" s="1">
        <v>39169.958333333336</v>
      </c>
      <c r="C3203">
        <v>100.10677337646401</v>
      </c>
      <c r="E3203">
        <f t="shared" ref="E3203:E3266" si="251">C3203/C3202-1</f>
        <v>-7.280090008495721E-3</v>
      </c>
      <c r="H3203">
        <f t="shared" ref="H3203:H3266" si="252">E3203*$F$3975</f>
        <v>-1.9076431920959126E-2</v>
      </c>
      <c r="J3203">
        <f t="shared" ref="J3203:J3266" si="253">J3204/(1+H3204)</f>
        <v>11.311931998491485</v>
      </c>
      <c r="K3203">
        <f t="shared" si="249"/>
        <v>-2.1840270025487163E-2</v>
      </c>
      <c r="L3203">
        <f t="shared" si="250"/>
        <v>14.902927914552288</v>
      </c>
    </row>
    <row r="3204" spans="1:12" x14ac:dyDescent="0.25">
      <c r="A3204" s="1">
        <v>39170.958333333336</v>
      </c>
      <c r="C3204">
        <v>100.212692260742</v>
      </c>
      <c r="E3204">
        <f t="shared" si="251"/>
        <v>1.0580591173354748E-3</v>
      </c>
      <c r="H3204">
        <f t="shared" si="252"/>
        <v>2.7724921940039159E-3</v>
      </c>
      <c r="J3204">
        <f t="shared" si="253"/>
        <v>11.343294241656407</v>
      </c>
      <c r="K3204">
        <f t="shared" ref="K3204:K3267" si="254">E3204*3</f>
        <v>3.1741773520064243E-3</v>
      </c>
      <c r="L3204">
        <f t="shared" si="250"/>
        <v>14.950232450817245</v>
      </c>
    </row>
    <row r="3205" spans="1:12" x14ac:dyDescent="0.25">
      <c r="A3205" s="1">
        <v>39171.958333333336</v>
      </c>
      <c r="C3205">
        <v>100.23386383056599</v>
      </c>
      <c r="E3205">
        <f t="shared" si="251"/>
        <v>2.1126635106161196E-4</v>
      </c>
      <c r="H3205">
        <f t="shared" si="252"/>
        <v>5.5359317790207513E-4</v>
      </c>
      <c r="J3205">
        <f t="shared" si="253"/>
        <v>11.349573811963525</v>
      </c>
      <c r="K3205">
        <f t="shared" si="254"/>
        <v>6.3379905318483587E-4</v>
      </c>
      <c r="L3205">
        <f t="shared" si="250"/>
        <v>14.959707893989465</v>
      </c>
    </row>
    <row r="3206" spans="1:12" x14ac:dyDescent="0.25">
      <c r="A3206" s="1">
        <v>39174.958333333336</v>
      </c>
      <c r="C3206">
        <v>100.34677124023401</v>
      </c>
      <c r="E3206">
        <f t="shared" si="251"/>
        <v>1.1264397615049493E-3</v>
      </c>
      <c r="H3206">
        <f t="shared" si="252"/>
        <v>2.9516738664403879E-3</v>
      </c>
      <c r="J3206">
        <f t="shared" si="253"/>
        <v>11.383074052379534</v>
      </c>
      <c r="K3206">
        <f t="shared" si="254"/>
        <v>3.3793192845148479E-3</v>
      </c>
      <c r="L3206">
        <f t="shared" si="250"/>
        <v>15.010261523366333</v>
      </c>
    </row>
    <row r="3207" spans="1:12" x14ac:dyDescent="0.25">
      <c r="A3207" s="1">
        <v>39175.958333333336</v>
      </c>
      <c r="C3207">
        <v>101.426788330078</v>
      </c>
      <c r="E3207">
        <f t="shared" si="251"/>
        <v>1.0762848435435846E-2</v>
      </c>
      <c r="H3207">
        <f t="shared" si="252"/>
        <v>2.8202500960097032E-2</v>
      </c>
      <c r="J3207">
        <f t="shared" si="253"/>
        <v>11.704105209270624</v>
      </c>
      <c r="K3207">
        <f t="shared" si="254"/>
        <v>3.2288545306307537E-2</v>
      </c>
      <c r="L3207">
        <f t="shared" si="250"/>
        <v>15.494921032623072</v>
      </c>
    </row>
    <row r="3208" spans="1:12" x14ac:dyDescent="0.25">
      <c r="A3208" s="1">
        <v>39176.958333333336</v>
      </c>
      <c r="C3208">
        <v>101.539680480957</v>
      </c>
      <c r="E3208">
        <f t="shared" si="251"/>
        <v>1.1130407729329495E-3</v>
      </c>
      <c r="H3208">
        <f t="shared" si="252"/>
        <v>2.9165637382681841E-3</v>
      </c>
      <c r="J3208">
        <f t="shared" si="253"/>
        <v>11.738240978112859</v>
      </c>
      <c r="K3208">
        <f t="shared" si="254"/>
        <v>3.3391223187988484E-3</v>
      </c>
      <c r="L3208">
        <f t="shared" si="250"/>
        <v>15.54666046927113</v>
      </c>
    </row>
    <row r="3209" spans="1:12" x14ac:dyDescent="0.25">
      <c r="A3209" s="1">
        <v>39177.958333333336</v>
      </c>
      <c r="C3209">
        <v>101.81500244140599</v>
      </c>
      <c r="E3209">
        <f t="shared" si="251"/>
        <v>2.7114716054343901E-3</v>
      </c>
      <c r="H3209">
        <f t="shared" si="252"/>
        <v>7.1050225239414075E-3</v>
      </c>
      <c r="J3209">
        <f t="shared" si="253"/>
        <v>11.821641444653805</v>
      </c>
      <c r="K3209">
        <f t="shared" si="254"/>
        <v>8.1344148163031704E-3</v>
      </c>
      <c r="L3209">
        <f t="shared" si="250"/>
        <v>15.673123454536404</v>
      </c>
    </row>
    <row r="3210" spans="1:12" x14ac:dyDescent="0.25">
      <c r="A3210" s="1">
        <v>39181.958333333336</v>
      </c>
      <c r="C3210">
        <v>101.956153869628</v>
      </c>
      <c r="E3210">
        <f t="shared" si="251"/>
        <v>1.3863519602941299E-3</v>
      </c>
      <c r="H3210">
        <f t="shared" si="252"/>
        <v>3.6327365126223006E-3</v>
      </c>
      <c r="J3210">
        <f t="shared" si="253"/>
        <v>11.864586353168928</v>
      </c>
      <c r="K3210">
        <f t="shared" si="254"/>
        <v>4.1590558808823896E-3</v>
      </c>
      <c r="L3210">
        <f t="shared" si="250"/>
        <v>15.738308850811789</v>
      </c>
    </row>
    <row r="3211" spans="1:12" x14ac:dyDescent="0.25">
      <c r="A3211" s="1">
        <v>39182.958333333336</v>
      </c>
      <c r="C3211">
        <v>102.07614898681599</v>
      </c>
      <c r="E3211">
        <f t="shared" si="251"/>
        <v>1.1769286368081833E-3</v>
      </c>
      <c r="H3211">
        <f t="shared" si="252"/>
        <v>3.0839727241968118E-3</v>
      </c>
      <c r="J3211">
        <f t="shared" si="253"/>
        <v>11.901176413865979</v>
      </c>
      <c r="K3211">
        <f t="shared" si="254"/>
        <v>3.5307859104245498E-3</v>
      </c>
      <c r="L3211">
        <f t="shared" si="250"/>
        <v>15.793877449956145</v>
      </c>
    </row>
    <row r="3212" spans="1:12" x14ac:dyDescent="0.25">
      <c r="A3212" s="1">
        <v>39183.958333333336</v>
      </c>
      <c r="C3212">
        <v>101.65972900390599</v>
      </c>
      <c r="E3212">
        <f t="shared" si="251"/>
        <v>-4.0795032634292072E-3</v>
      </c>
      <c r="H3212">
        <f t="shared" si="252"/>
        <v>-1.0689753311472894E-2</v>
      </c>
      <c r="J3212">
        <f t="shared" si="253"/>
        <v>11.773955773885431</v>
      </c>
      <c r="K3212">
        <f t="shared" si="254"/>
        <v>-1.2238509790287622E-2</v>
      </c>
      <c r="L3212">
        <f t="shared" si="250"/>
        <v>15.600583926158254</v>
      </c>
    </row>
    <row r="3213" spans="1:12" x14ac:dyDescent="0.25">
      <c r="A3213" s="1">
        <v>39184.958333333336</v>
      </c>
      <c r="C3213">
        <v>102.111511230468</v>
      </c>
      <c r="E3213">
        <f t="shared" si="251"/>
        <v>4.4440628652928638E-3</v>
      </c>
      <c r="H3213">
        <f t="shared" si="252"/>
        <v>1.1645029471241282E-2</v>
      </c>
      <c r="J3213">
        <f t="shared" si="253"/>
        <v>11.91106383586542</v>
      </c>
      <c r="K3213">
        <f t="shared" si="254"/>
        <v>1.3332188595878591E-2</v>
      </c>
      <c r="L3213">
        <f t="shared" si="250"/>
        <v>15.808573853267628</v>
      </c>
    </row>
    <row r="3214" spans="1:12" x14ac:dyDescent="0.25">
      <c r="A3214" s="1">
        <v>39185.958333333336</v>
      </c>
      <c r="C3214">
        <v>102.577346801757</v>
      </c>
      <c r="E3214">
        <f t="shared" si="251"/>
        <v>4.5620279797602414E-3</v>
      </c>
      <c r="H3214">
        <f t="shared" si="252"/>
        <v>1.1954140137807075E-2</v>
      </c>
      <c r="J3214">
        <f t="shared" si="253"/>
        <v>12.053450362149722</v>
      </c>
      <c r="K3214">
        <f t="shared" si="254"/>
        <v>1.3686083939280724E-2</v>
      </c>
      <c r="L3214">
        <f t="shared" si="250"/>
        <v>16.024931321983768</v>
      </c>
    </row>
    <row r="3215" spans="1:12" x14ac:dyDescent="0.25">
      <c r="A3215" s="1">
        <v>39188.958333333336</v>
      </c>
      <c r="C3215">
        <v>103.551460266113</v>
      </c>
      <c r="E3215">
        <f t="shared" si="251"/>
        <v>9.4963799974139285E-3</v>
      </c>
      <c r="H3215">
        <f t="shared" si="252"/>
        <v>2.4883902026598317E-2</v>
      </c>
      <c r="J3215">
        <f t="shared" si="253"/>
        <v>12.35338724004392</v>
      </c>
      <c r="K3215">
        <f t="shared" si="254"/>
        <v>2.8489139992241785E-2</v>
      </c>
      <c r="L3215">
        <f t="shared" si="250"/>
        <v>16.481467833781824</v>
      </c>
    </row>
    <row r="3216" spans="1:12" x14ac:dyDescent="0.25">
      <c r="A3216" s="1">
        <v>39189.958333333336</v>
      </c>
      <c r="C3216">
        <v>103.82674407958901</v>
      </c>
      <c r="E3216">
        <f t="shared" si="251"/>
        <v>2.6584252193890823E-3</v>
      </c>
      <c r="H3216">
        <f t="shared" si="252"/>
        <v>6.966022076025884E-3</v>
      </c>
      <c r="J3216">
        <f t="shared" si="253"/>
        <v>12.439441208271763</v>
      </c>
      <c r="K3216">
        <f t="shared" si="254"/>
        <v>7.9752756581672468E-3</v>
      </c>
      <c r="L3216">
        <f t="shared" si="250"/>
        <v>16.612912083007451</v>
      </c>
    </row>
    <row r="3217" spans="1:12" x14ac:dyDescent="0.25">
      <c r="A3217" s="1">
        <v>39190.958333333336</v>
      </c>
      <c r="C3217">
        <v>103.953804016113</v>
      </c>
      <c r="E3217">
        <f t="shared" si="251"/>
        <v>1.223768862737229E-3</v>
      </c>
      <c r="H3217">
        <f t="shared" si="252"/>
        <v>3.2067108194751715E-3</v>
      </c>
      <c r="J3217">
        <f t="shared" si="253"/>
        <v>12.479330898982552</v>
      </c>
      <c r="K3217">
        <f t="shared" si="254"/>
        <v>3.6713065882116869E-3</v>
      </c>
      <c r="L3217">
        <f t="shared" si="250"/>
        <v>16.673903176587178</v>
      </c>
    </row>
    <row r="3218" spans="1:12" x14ac:dyDescent="0.25">
      <c r="A3218" s="1">
        <v>39191.958333333336</v>
      </c>
      <c r="C3218">
        <v>103.92555236816401</v>
      </c>
      <c r="E3218">
        <f t="shared" si="251"/>
        <v>-2.7177117967336351E-4</v>
      </c>
      <c r="H3218">
        <f t="shared" si="252"/>
        <v>-7.1213740504135923E-4</v>
      </c>
      <c r="J3218">
        <f t="shared" si="253"/>
        <v>12.470443900659497</v>
      </c>
      <c r="K3218">
        <f t="shared" si="254"/>
        <v>-8.1531353902009052E-4</v>
      </c>
      <c r="L3218">
        <f t="shared" si="250"/>
        <v>16.660308717578996</v>
      </c>
    </row>
    <row r="3219" spans="1:12" x14ac:dyDescent="0.25">
      <c r="A3219" s="1">
        <v>39192.958333333336</v>
      </c>
      <c r="C3219">
        <v>104.90673828125</v>
      </c>
      <c r="E3219">
        <f t="shared" si="251"/>
        <v>9.4412383742745742E-3</v>
      </c>
      <c r="H3219">
        <f t="shared" si="252"/>
        <v>2.4739411310329487E-2</v>
      </c>
      <c r="J3219">
        <f t="shared" si="253"/>
        <v>12.7789553415403</v>
      </c>
      <c r="K3219">
        <f t="shared" si="254"/>
        <v>2.8323715122823723E-2</v>
      </c>
      <c r="L3219">
        <f t="shared" si="250"/>
        <v>17.132190555554001</v>
      </c>
    </row>
    <row r="3220" spans="1:12" x14ac:dyDescent="0.25">
      <c r="A3220" s="1">
        <v>39195.958333333336</v>
      </c>
      <c r="C3220">
        <v>104.511428833007</v>
      </c>
      <c r="E3220">
        <f t="shared" si="251"/>
        <v>-3.7681988280218182E-3</v>
      </c>
      <c r="H3220">
        <f t="shared" si="252"/>
        <v>-9.8740246787483704E-3</v>
      </c>
      <c r="J3220">
        <f t="shared" si="253"/>
        <v>12.652775621129308</v>
      </c>
      <c r="K3220">
        <f t="shared" si="254"/>
        <v>-1.1304596484065454E-2</v>
      </c>
      <c r="L3220">
        <f t="shared" si="250"/>
        <v>16.938518054435345</v>
      </c>
    </row>
    <row r="3221" spans="1:12" x14ac:dyDescent="0.25">
      <c r="A3221" s="1">
        <v>39196.958333333336</v>
      </c>
      <c r="C3221">
        <v>104.55377960205</v>
      </c>
      <c r="E3221">
        <f t="shared" si="251"/>
        <v>4.0522619885585698E-4</v>
      </c>
      <c r="H3221">
        <f t="shared" si="252"/>
        <v>1.0618371457003593E-3</v>
      </c>
      <c r="J3221">
        <f t="shared" si="253"/>
        <v>12.666210808280034</v>
      </c>
      <c r="K3221">
        <f t="shared" si="254"/>
        <v>1.2156785965675709E-3</v>
      </c>
      <c r="L3221">
        <f t="shared" si="250"/>
        <v>16.959109848291696</v>
      </c>
    </row>
    <row r="3222" spans="1:12" x14ac:dyDescent="0.25">
      <c r="A3222" s="1">
        <v>39197.958333333336</v>
      </c>
      <c r="C3222">
        <v>105.51376342773401</v>
      </c>
      <c r="E3222">
        <f t="shared" si="251"/>
        <v>9.1817228352515379E-3</v>
      </c>
      <c r="H3222">
        <f t="shared" si="252"/>
        <v>2.4059388054184762E-2</v>
      </c>
      <c r="J3222">
        <f t="shared" si="253"/>
        <v>12.970952089292554</v>
      </c>
      <c r="K3222">
        <f t="shared" si="254"/>
        <v>2.7545168505754614E-2</v>
      </c>
      <c r="L3222">
        <f t="shared" si="250"/>
        <v>17.426251386770492</v>
      </c>
    </row>
    <row r="3223" spans="1:12" x14ac:dyDescent="0.25">
      <c r="A3223" s="1">
        <v>39198.958333333336</v>
      </c>
      <c r="C3223">
        <v>105.63377380371</v>
      </c>
      <c r="E3223">
        <f t="shared" si="251"/>
        <v>1.1373907258855898E-3</v>
      </c>
      <c r="H3223">
        <f t="shared" si="252"/>
        <v>2.9803692982595478E-3</v>
      </c>
      <c r="J3223">
        <f t="shared" si="253"/>
        <v>13.009610316668677</v>
      </c>
      <c r="K3223">
        <f t="shared" si="254"/>
        <v>3.4121721776567693E-3</v>
      </c>
      <c r="L3223">
        <f t="shared" si="250"/>
        <v>17.485712756913284</v>
      </c>
    </row>
    <row r="3224" spans="1:12" x14ac:dyDescent="0.25">
      <c r="A3224" s="1">
        <v>39199.958333333336</v>
      </c>
      <c r="C3224">
        <v>105.549102783203</v>
      </c>
      <c r="E3224">
        <f t="shared" si="251"/>
        <v>-8.0155254761926642E-4</v>
      </c>
      <c r="H3224">
        <f t="shared" si="252"/>
        <v>-2.1003535104492208E-3</v>
      </c>
      <c r="J3224">
        <f t="shared" si="253"/>
        <v>12.982285535970485</v>
      </c>
      <c r="K3224">
        <f t="shared" si="254"/>
        <v>-2.4046576428577993E-3</v>
      </c>
      <c r="L3224">
        <f t="shared" si="250"/>
        <v>17.443665604091557</v>
      </c>
    </row>
    <row r="3225" spans="1:12" x14ac:dyDescent="0.25">
      <c r="A3225" s="1">
        <v>39202.958333333336</v>
      </c>
      <c r="C3225">
        <v>104.673736572265</v>
      </c>
      <c r="E3225">
        <f t="shared" si="251"/>
        <v>-8.2934500422613411E-3</v>
      </c>
      <c r="H3225">
        <f t="shared" si="252"/>
        <v>-2.1731796576202601E-2</v>
      </c>
      <c r="J3225">
        <f t="shared" si="253"/>
        <v>12.700157147608596</v>
      </c>
      <c r="K3225">
        <f t="shared" si="254"/>
        <v>-2.4880350126784023E-2</v>
      </c>
      <c r="L3225">
        <f t="shared" si="250"/>
        <v>17.009661096367218</v>
      </c>
    </row>
    <row r="3226" spans="1:12" x14ac:dyDescent="0.25">
      <c r="A3226" s="1">
        <v>39203.958333333336</v>
      </c>
      <c r="C3226">
        <v>104.94197845458901</v>
      </c>
      <c r="E3226">
        <f t="shared" si="251"/>
        <v>2.5626474329480953E-3</v>
      </c>
      <c r="H3226">
        <f t="shared" si="252"/>
        <v>6.7150501209471058E-3</v>
      </c>
      <c r="J3226">
        <f t="shared" si="253"/>
        <v>12.785439339398694</v>
      </c>
      <c r="K3226">
        <f t="shared" si="254"/>
        <v>7.6879422988442858E-3</v>
      </c>
      <c r="L3226">
        <f t="shared" si="250"/>
        <v>17.140430389398986</v>
      </c>
    </row>
    <row r="3227" spans="1:12" x14ac:dyDescent="0.25">
      <c r="A3227" s="1">
        <v>39204.958333333336</v>
      </c>
      <c r="C3227">
        <v>105.55612945556599</v>
      </c>
      <c r="E3227">
        <f t="shared" si="251"/>
        <v>5.8522910471212608E-3</v>
      </c>
      <c r="H3227">
        <f t="shared" si="252"/>
        <v>1.5335089485399864E-2</v>
      </c>
      <c r="J3227">
        <f t="shared" si="253"/>
        <v>12.981505195778524</v>
      </c>
      <c r="K3227">
        <f t="shared" si="254"/>
        <v>1.7556873141363782E-2</v>
      </c>
      <c r="L3227">
        <f t="shared" si="250"/>
        <v>17.44136275133404</v>
      </c>
    </row>
    <row r="3228" spans="1:12" x14ac:dyDescent="0.25">
      <c r="A3228" s="1">
        <v>39205.958333333336</v>
      </c>
      <c r="C3228">
        <v>106.127876281738</v>
      </c>
      <c r="E3228">
        <f t="shared" si="251"/>
        <v>5.4165194301927233E-3</v>
      </c>
      <c r="H3228">
        <f t="shared" si="252"/>
        <v>1.4193212451774942E-2</v>
      </c>
      <c r="J3228">
        <f t="shared" si="253"/>
        <v>13.165754456966029</v>
      </c>
      <c r="K3228">
        <f t="shared" si="254"/>
        <v>1.624955829057817E-2</v>
      </c>
      <c r="L3228">
        <f t="shared" si="250"/>
        <v>17.724777192028963</v>
      </c>
    </row>
    <row r="3229" spans="1:12" x14ac:dyDescent="0.25">
      <c r="A3229" s="1">
        <v>39206.958333333336</v>
      </c>
      <c r="C3229">
        <v>106.530227661132</v>
      </c>
      <c r="E3229">
        <f t="shared" si="251"/>
        <v>3.7911941093202728E-3</v>
      </c>
      <c r="H3229">
        <f t="shared" si="252"/>
        <v>9.9342805159263938E-3</v>
      </c>
      <c r="J3229">
        <f t="shared" si="253"/>
        <v>13.296546754945338</v>
      </c>
      <c r="K3229">
        <f t="shared" si="254"/>
        <v>1.1373582327960818E-2</v>
      </c>
      <c r="L3229">
        <f t="shared" si="250"/>
        <v>17.926371404667268</v>
      </c>
    </row>
    <row r="3230" spans="1:12" x14ac:dyDescent="0.25">
      <c r="A3230" s="1">
        <v>39209.958333333336</v>
      </c>
      <c r="C3230">
        <v>106.551383972167</v>
      </c>
      <c r="E3230">
        <f t="shared" si="251"/>
        <v>1.9859444121617109E-4</v>
      </c>
      <c r="H3230">
        <f t="shared" si="252"/>
        <v>5.2038825527158782E-4</v>
      </c>
      <c r="J3230">
        <f t="shared" si="253"/>
        <v>13.30346612171228</v>
      </c>
      <c r="K3230">
        <f t="shared" si="254"/>
        <v>5.9578332364851327E-4</v>
      </c>
      <c r="L3230">
        <f t="shared" si="250"/>
        <v>17.937051637803698</v>
      </c>
    </row>
    <row r="3231" spans="1:12" x14ac:dyDescent="0.25">
      <c r="A3231" s="1">
        <v>39210.958333333336</v>
      </c>
      <c r="C3231">
        <v>106.410278320312</v>
      </c>
      <c r="E3231">
        <f t="shared" si="251"/>
        <v>-1.324296753309695E-3</v>
      </c>
      <c r="H3231">
        <f t="shared" si="252"/>
        <v>-3.4701297412776965E-3</v>
      </c>
      <c r="J3231">
        <f t="shared" si="253"/>
        <v>13.257301368261245</v>
      </c>
      <c r="K3231">
        <f t="shared" si="254"/>
        <v>-3.972890259929085E-3</v>
      </c>
      <c r="L3231">
        <f t="shared" si="250"/>
        <v>17.865789700060024</v>
      </c>
    </row>
    <row r="3232" spans="1:12" x14ac:dyDescent="0.25">
      <c r="A3232" s="1">
        <v>39211.958333333336</v>
      </c>
      <c r="C3232">
        <v>106.699668884277</v>
      </c>
      <c r="E3232">
        <f t="shared" si="251"/>
        <v>2.7195734146459039E-3</v>
      </c>
      <c r="H3232">
        <f t="shared" si="252"/>
        <v>7.1262521532014416E-3</v>
      </c>
      <c r="J3232">
        <f t="shared" si="253"/>
        <v>13.351776240682456</v>
      </c>
      <c r="K3232">
        <f t="shared" si="254"/>
        <v>8.1587202439377116E-3</v>
      </c>
      <c r="L3232">
        <f t="shared" si="250"/>
        <v>18.011551680159837</v>
      </c>
    </row>
    <row r="3233" spans="1:12" x14ac:dyDescent="0.25">
      <c r="A3233" s="1">
        <v>39212.958333333336</v>
      </c>
      <c r="C3233">
        <v>105.584342956542</v>
      </c>
      <c r="E3233">
        <f t="shared" si="251"/>
        <v>-1.0452946474882152E-2</v>
      </c>
      <c r="H3233">
        <f t="shared" si="252"/>
        <v>-2.7390447311615305E-2</v>
      </c>
      <c r="J3233">
        <f t="shared" si="253"/>
        <v>12.986065117045566</v>
      </c>
      <c r="K3233">
        <f t="shared" si="254"/>
        <v>-3.1358839424646456E-2</v>
      </c>
      <c r="L3233">
        <f t="shared" si="250"/>
        <v>17.446730323232984</v>
      </c>
    </row>
    <row r="3234" spans="1:12" x14ac:dyDescent="0.25">
      <c r="A3234" s="1">
        <v>39213.958333333336</v>
      </c>
      <c r="C3234">
        <v>106.48788452148401</v>
      </c>
      <c r="E3234">
        <f t="shared" si="251"/>
        <v>8.5575336232750487E-3</v>
      </c>
      <c r="H3234">
        <f t="shared" si="252"/>
        <v>2.2423789731338333E-2</v>
      </c>
      <c r="J3234">
        <f t="shared" si="253"/>
        <v>13.277261910667665</v>
      </c>
      <c r="K3234">
        <f t="shared" si="254"/>
        <v>2.5672600869825146E-2</v>
      </c>
      <c r="L3234">
        <f t="shared" si="250"/>
        <v>17.894633267304819</v>
      </c>
    </row>
    <row r="3235" spans="1:12" x14ac:dyDescent="0.25">
      <c r="A3235" s="1">
        <v>39216.958333333336</v>
      </c>
      <c r="C3235">
        <v>106.254959106445</v>
      </c>
      <c r="E3235">
        <f t="shared" si="251"/>
        <v>-2.1873419317670617E-3</v>
      </c>
      <c r="H3235">
        <f t="shared" si="252"/>
        <v>-5.7316158729520334E-3</v>
      </c>
      <c r="J3235">
        <f t="shared" si="253"/>
        <v>13.201161745551142</v>
      </c>
      <c r="K3235">
        <f t="shared" si="254"/>
        <v>-6.5620257953011851E-3</v>
      </c>
      <c r="L3235">
        <f t="shared" si="250"/>
        <v>17.77720822220731</v>
      </c>
    </row>
    <row r="3236" spans="1:12" x14ac:dyDescent="0.25">
      <c r="A3236" s="1">
        <v>39217.958333333336</v>
      </c>
      <c r="C3236">
        <v>106.283195495605</v>
      </c>
      <c r="E3236">
        <f t="shared" si="251"/>
        <v>2.6574184769789788E-4</v>
      </c>
      <c r="H3236">
        <f t="shared" si="252"/>
        <v>6.9633840519044967E-4</v>
      </c>
      <c r="J3236">
        <f t="shared" si="253"/>
        <v>13.210354221467698</v>
      </c>
      <c r="K3236">
        <f t="shared" si="254"/>
        <v>7.9722554309369364E-4</v>
      </c>
      <c r="L3236">
        <f t="shared" si="250"/>
        <v>17.791380666686948</v>
      </c>
    </row>
    <row r="3237" spans="1:12" x14ac:dyDescent="0.25">
      <c r="A3237" s="1">
        <v>39218.958333333336</v>
      </c>
      <c r="C3237">
        <v>107.01026916503901</v>
      </c>
      <c r="E3237">
        <f t="shared" si="251"/>
        <v>6.8409090077092838E-3</v>
      </c>
      <c r="H3237">
        <f t="shared" si="252"/>
        <v>1.7925621085831511E-2</v>
      </c>
      <c r="J3237">
        <f t="shared" si="253"/>
        <v>13.447158025651344</v>
      </c>
      <c r="K3237">
        <f t="shared" si="254"/>
        <v>2.0522727023127851E-2</v>
      </c>
      <c r="L3237">
        <f t="shared" si="250"/>
        <v>18.156508315473918</v>
      </c>
    </row>
    <row r="3238" spans="1:12" x14ac:dyDescent="0.25">
      <c r="A3238" s="1">
        <v>39219.958333333336</v>
      </c>
      <c r="C3238">
        <v>106.79842376708901</v>
      </c>
      <c r="E3238">
        <f t="shared" si="251"/>
        <v>-1.9796735360348983E-3</v>
      </c>
      <c r="H3238">
        <f t="shared" si="252"/>
        <v>-5.1874506210531782E-3</v>
      </c>
      <c r="J3238">
        <f t="shared" si="253"/>
        <v>13.377401557399779</v>
      </c>
      <c r="K3238">
        <f t="shared" si="254"/>
        <v>-5.9390206081046948E-3</v>
      </c>
      <c r="L3238">
        <f t="shared" si="250"/>
        <v>18.048676438417093</v>
      </c>
    </row>
    <row r="3239" spans="1:12" x14ac:dyDescent="0.25">
      <c r="A3239" s="1">
        <v>39220.958333333336</v>
      </c>
      <c r="C3239">
        <v>107.73023223876901</v>
      </c>
      <c r="E3239">
        <f t="shared" si="251"/>
        <v>8.724927192859333E-3</v>
      </c>
      <c r="H3239">
        <f t="shared" si="252"/>
        <v>2.2862420576623826E-2</v>
      </c>
      <c r="J3239">
        <f t="shared" si="253"/>
        <v>13.683241338027436</v>
      </c>
      <c r="K3239">
        <f t="shared" si="254"/>
        <v>2.6174781578577999E-2</v>
      </c>
      <c r="L3239">
        <f t="shared" si="250"/>
        <v>18.521096601975088</v>
      </c>
    </row>
    <row r="3240" spans="1:12" x14ac:dyDescent="0.25">
      <c r="A3240" s="1">
        <v>39223.958333333336</v>
      </c>
      <c r="C3240">
        <v>107.673736572265</v>
      </c>
      <c r="E3240">
        <f t="shared" si="251"/>
        <v>-5.2441794034929767E-4</v>
      </c>
      <c r="H3240">
        <f t="shared" si="252"/>
        <v>-1.3741620124927694E-3</v>
      </c>
      <c r="J3240">
        <f t="shared" si="253"/>
        <v>13.664438347572949</v>
      </c>
      <c r="K3240">
        <f t="shared" si="254"/>
        <v>-1.573253821047893E-3</v>
      </c>
      <c r="L3240">
        <f t="shared" si="250"/>
        <v>18.491958215976034</v>
      </c>
    </row>
    <row r="3241" spans="1:12" x14ac:dyDescent="0.25">
      <c r="A3241" s="1">
        <v>39224.958333333336</v>
      </c>
      <c r="C3241">
        <v>107.589057922363</v>
      </c>
      <c r="E3241">
        <f t="shared" si="251"/>
        <v>-7.8643736715844348E-4</v>
      </c>
      <c r="H3241">
        <f t="shared" si="252"/>
        <v>-2.0607463475298873E-3</v>
      </c>
      <c r="J3241">
        <f t="shared" si="253"/>
        <v>13.636279406157142</v>
      </c>
      <c r="K3241">
        <f t="shared" si="254"/>
        <v>-2.3593121014753304E-3</v>
      </c>
      <c r="L3241">
        <f t="shared" si="250"/>
        <v>18.448329915177105</v>
      </c>
    </row>
    <row r="3242" spans="1:12" x14ac:dyDescent="0.25">
      <c r="A3242" s="1">
        <v>39225.958333333336</v>
      </c>
      <c r="C3242">
        <v>107.603149414062</v>
      </c>
      <c r="E3242">
        <f t="shared" si="251"/>
        <v>1.3097513791016091E-4</v>
      </c>
      <c r="H3242">
        <f t="shared" si="252"/>
        <v>3.4320156739349E-4</v>
      </c>
      <c r="J3242">
        <f t="shared" si="253"/>
        <v>13.64095939862275</v>
      </c>
      <c r="K3242">
        <f t="shared" si="254"/>
        <v>3.9292541373048273E-4</v>
      </c>
      <c r="L3242">
        <f t="shared" si="250"/>
        <v>18.455578732841662</v>
      </c>
    </row>
    <row r="3243" spans="1:12" x14ac:dyDescent="0.25">
      <c r="A3243" s="1">
        <v>39226.958333333336</v>
      </c>
      <c r="C3243">
        <v>106.629028320312</v>
      </c>
      <c r="E3243">
        <f t="shared" si="251"/>
        <v>-9.0529050409252632E-3</v>
      </c>
      <c r="H3243">
        <f t="shared" si="252"/>
        <v>-2.3721839496295288E-2</v>
      </c>
      <c r="J3243">
        <f t="shared" si="253"/>
        <v>13.31737074919314</v>
      </c>
      <c r="K3243">
        <f t="shared" si="254"/>
        <v>-2.7158715122775789E-2</v>
      </c>
      <c r="L3243">
        <f t="shared" si="250"/>
        <v>17.954348927610457</v>
      </c>
    </row>
    <row r="3244" spans="1:12" x14ac:dyDescent="0.25">
      <c r="A3244" s="1">
        <v>39227.958333333336</v>
      </c>
      <c r="C3244">
        <v>107.07379150390599</v>
      </c>
      <c r="E3244">
        <f t="shared" si="251"/>
        <v>4.1711266678519099E-3</v>
      </c>
      <c r="H3244">
        <f t="shared" si="252"/>
        <v>1.0929839304200523E-2</v>
      </c>
      <c r="J3244">
        <f t="shared" si="253"/>
        <v>13.462927471436283</v>
      </c>
      <c r="K3244">
        <f t="shared" si="254"/>
        <v>1.251338000355573E-2</v>
      </c>
      <c r="L3244">
        <f t="shared" si="250"/>
        <v>18.179018518458079</v>
      </c>
    </row>
    <row r="3245" spans="1:12" x14ac:dyDescent="0.25">
      <c r="A3245" s="1">
        <v>39231.958333333336</v>
      </c>
      <c r="C3245">
        <v>107.46198272705</v>
      </c>
      <c r="E3245">
        <f t="shared" si="251"/>
        <v>3.6254550968231047E-3</v>
      </c>
      <c r="H3245">
        <f t="shared" si="252"/>
        <v>9.4999852002284335E-3</v>
      </c>
      <c r="J3245">
        <f t="shared" si="253"/>
        <v>13.590825083166676</v>
      </c>
      <c r="K3245">
        <f t="shared" si="254"/>
        <v>1.0876365290469314E-2</v>
      </c>
      <c r="L3245">
        <f t="shared" si="250"/>
        <v>18.376740164487035</v>
      </c>
    </row>
    <row r="3246" spans="1:12" x14ac:dyDescent="0.25">
      <c r="A3246" s="1">
        <v>39232.958333333336</v>
      </c>
      <c r="C3246">
        <v>108.33721923828099</v>
      </c>
      <c r="E3246">
        <f t="shared" si="251"/>
        <v>8.1446153236728325E-3</v>
      </c>
      <c r="H3246">
        <f t="shared" si="252"/>
        <v>2.1341796538659731E-2</v>
      </c>
      <c r="J3246">
        <f t="shared" si="253"/>
        <v>13.880877706884133</v>
      </c>
      <c r="K3246">
        <f t="shared" si="254"/>
        <v>2.4433845971018497E-2</v>
      </c>
      <c r="L3246">
        <f t="shared" si="250"/>
        <v>18.825754603115541</v>
      </c>
    </row>
    <row r="3247" spans="1:12" x14ac:dyDescent="0.25">
      <c r="A3247" s="1">
        <v>39233.958333333336</v>
      </c>
      <c r="C3247">
        <v>108.224349975585</v>
      </c>
      <c r="E3247">
        <f t="shared" si="251"/>
        <v>-1.0418327467658361E-3</v>
      </c>
      <c r="H3247">
        <f t="shared" si="252"/>
        <v>-2.7299733167462535E-3</v>
      </c>
      <c r="J3247">
        <f t="shared" si="253"/>
        <v>13.842983281131321</v>
      </c>
      <c r="K3247">
        <f t="shared" si="254"/>
        <v>-3.1254982402975084E-3</v>
      </c>
      <c r="L3247">
        <f t="shared" si="250"/>
        <v>18.766914740231233</v>
      </c>
    </row>
    <row r="3248" spans="1:12" x14ac:dyDescent="0.25">
      <c r="A3248" s="1">
        <v>39234.958333333336</v>
      </c>
      <c r="C3248">
        <v>108.76079559326099</v>
      </c>
      <c r="E3248">
        <f t="shared" si="251"/>
        <v>4.9567922357307559E-3</v>
      </c>
      <c r="H3248">
        <f t="shared" si="252"/>
        <v>1.2988563262392269E-2</v>
      </c>
      <c r="J3248">
        <f t="shared" si="253"/>
        <v>14.022783745218534</v>
      </c>
      <c r="K3248">
        <f t="shared" si="254"/>
        <v>1.4870376707192268E-2</v>
      </c>
      <c r="L3248">
        <f t="shared" si="250"/>
        <v>19.045985832050231</v>
      </c>
    </row>
    <row r="3249" spans="1:12" x14ac:dyDescent="0.25">
      <c r="A3249" s="1">
        <v>39237.958333333336</v>
      </c>
      <c r="C3249">
        <v>108.774925231933</v>
      </c>
      <c r="E3249">
        <f t="shared" si="251"/>
        <v>1.2991481530577609E-4</v>
      </c>
      <c r="H3249">
        <f t="shared" si="252"/>
        <v>3.4042314405625154E-4</v>
      </c>
      <c r="J3249">
        <f t="shared" si="253"/>
        <v>14.027557425349503</v>
      </c>
      <c r="K3249">
        <f t="shared" si="254"/>
        <v>3.8974444591732826E-4</v>
      </c>
      <c r="L3249">
        <f t="shared" si="250"/>
        <v>19.053408899245294</v>
      </c>
    </row>
    <row r="3250" spans="1:12" x14ac:dyDescent="0.25">
      <c r="A3250" s="1">
        <v>39238.958333333336</v>
      </c>
      <c r="C3250">
        <v>108.344367980957</v>
      </c>
      <c r="E3250">
        <f t="shared" si="251"/>
        <v>-3.958239916579509E-3</v>
      </c>
      <c r="H3250">
        <f t="shared" si="252"/>
        <v>-1.0372000099907325E-2</v>
      </c>
      <c r="J3250">
        <f t="shared" si="253"/>
        <v>13.882063598332321</v>
      </c>
      <c r="K3250">
        <f t="shared" si="254"/>
        <v>-1.1874719749738527E-2</v>
      </c>
      <c r="L3250">
        <f t="shared" si="250"/>
        <v>18.827155008289584</v>
      </c>
    </row>
    <row r="3251" spans="1:12" x14ac:dyDescent="0.25">
      <c r="A3251" s="1">
        <v>39239.958333333336</v>
      </c>
      <c r="C3251">
        <v>107.179634094238</v>
      </c>
      <c r="E3251">
        <f t="shared" si="251"/>
        <v>-1.0750294716968756E-2</v>
      </c>
      <c r="H3251">
        <f t="shared" si="252"/>
        <v>-2.8169605741025169E-2</v>
      </c>
      <c r="J3251">
        <f t="shared" si="253"/>
        <v>13.491011339895463</v>
      </c>
      <c r="K3251">
        <f t="shared" si="254"/>
        <v>-3.2250884150906267E-2</v>
      </c>
      <c r="L3251">
        <f t="shared" si="250"/>
        <v>18.21996261322608</v>
      </c>
    </row>
    <row r="3252" spans="1:12" x14ac:dyDescent="0.25">
      <c r="A3252" s="1">
        <v>39240.958333333336</v>
      </c>
      <c r="C3252">
        <v>105.245552062988</v>
      </c>
      <c r="E3252">
        <f t="shared" si="251"/>
        <v>-1.8045238235740335E-2</v>
      </c>
      <c r="H3252">
        <f t="shared" si="252"/>
        <v>-4.7284959155706768E-2</v>
      </c>
      <c r="J3252">
        <f t="shared" si="253"/>
        <v>12.85308941971933</v>
      </c>
      <c r="K3252">
        <f t="shared" si="254"/>
        <v>-5.4135714707221005E-2</v>
      </c>
      <c r="L3252">
        <f t="shared" si="250"/>
        <v>17.233611915220241</v>
      </c>
    </row>
    <row r="3253" spans="1:12" x14ac:dyDescent="0.25">
      <c r="A3253" s="1">
        <v>39241.958333333336</v>
      </c>
      <c r="C3253">
        <v>106.614929199218</v>
      </c>
      <c r="E3253">
        <f t="shared" si="251"/>
        <v>1.3011258997534192E-2</v>
      </c>
      <c r="H3253">
        <f t="shared" si="252"/>
        <v>3.4094138421746654E-2</v>
      </c>
      <c r="J3253">
        <f t="shared" si="253"/>
        <v>13.291304429542327</v>
      </c>
      <c r="K3253">
        <f t="shared" si="254"/>
        <v>3.9033776992602576E-2</v>
      </c>
      <c r="L3253">
        <f t="shared" si="250"/>
        <v>17.906304879496005</v>
      </c>
    </row>
    <row r="3254" spans="1:12" x14ac:dyDescent="0.25">
      <c r="A3254" s="1">
        <v>39244.958333333336</v>
      </c>
      <c r="C3254">
        <v>106.79842376708901</v>
      </c>
      <c r="E3254">
        <f t="shared" si="251"/>
        <v>1.7210963722362749E-3</v>
      </c>
      <c r="H3254">
        <f t="shared" si="252"/>
        <v>4.5098862426234138E-3</v>
      </c>
      <c r="J3254">
        <f t="shared" si="253"/>
        <v>13.35124670053564</v>
      </c>
      <c r="K3254">
        <f t="shared" si="254"/>
        <v>5.1632891167088246E-3</v>
      </c>
      <c r="L3254">
        <f t="shared" si="250"/>
        <v>17.998760308600776</v>
      </c>
    </row>
    <row r="3255" spans="1:12" x14ac:dyDescent="0.25">
      <c r="A3255" s="1">
        <v>39245.958333333336</v>
      </c>
      <c r="C3255">
        <v>105.63377380371</v>
      </c>
      <c r="E3255">
        <f t="shared" si="251"/>
        <v>-1.0905123149747342E-2</v>
      </c>
      <c r="H3255">
        <f t="shared" si="252"/>
        <v>-2.857531144711984E-2</v>
      </c>
      <c r="J3255">
        <f t="shared" si="253"/>
        <v>12.969730667860501</v>
      </c>
      <c r="K3255">
        <f t="shared" si="254"/>
        <v>-3.2715369449242027E-2</v>
      </c>
      <c r="L3255">
        <f t="shared" si="250"/>
        <v>17.409924215476547</v>
      </c>
    </row>
    <row r="3256" spans="1:12" x14ac:dyDescent="0.25">
      <c r="A3256" s="1">
        <v>39246.958333333336</v>
      </c>
      <c r="C3256">
        <v>107.21489715576099</v>
      </c>
      <c r="E3256">
        <f t="shared" si="251"/>
        <v>1.4967971843825811E-2</v>
      </c>
      <c r="H3256">
        <f t="shared" si="252"/>
        <v>3.922142384783181E-2</v>
      </c>
      <c r="J3256">
        <f t="shared" si="253"/>
        <v>13.478421971576882</v>
      </c>
      <c r="K3256">
        <f t="shared" si="254"/>
        <v>4.4903915531477434E-2</v>
      </c>
      <c r="L3256">
        <f t="shared" si="250"/>
        <v>18.191697981857729</v>
      </c>
    </row>
    <row r="3257" spans="1:12" x14ac:dyDescent="0.25">
      <c r="A3257" s="1">
        <v>39247.958333333336</v>
      </c>
      <c r="C3257">
        <v>107.89965057373</v>
      </c>
      <c r="E3257">
        <f t="shared" si="251"/>
        <v>6.3867376282067401E-3</v>
      </c>
      <c r="H3257">
        <f t="shared" si="252"/>
        <v>1.6735530112860341E-2</v>
      </c>
      <c r="J3257">
        <f t="shared" si="253"/>
        <v>13.703990508356046</v>
      </c>
      <c r="K3257">
        <f t="shared" si="254"/>
        <v>1.916021288462022E-2</v>
      </c>
      <c r="L3257">
        <f t="shared" si="250"/>
        <v>18.540254787922841</v>
      </c>
    </row>
    <row r="3258" spans="1:12" x14ac:dyDescent="0.25">
      <c r="A3258" s="1">
        <v>39248.958333333336</v>
      </c>
      <c r="C3258">
        <v>108.513557434082</v>
      </c>
      <c r="E3258">
        <f t="shared" si="251"/>
        <v>5.689609346162916E-3</v>
      </c>
      <c r="H3258">
        <f t="shared" si="252"/>
        <v>1.4908805416178728E-2</v>
      </c>
      <c r="J3258">
        <f t="shared" si="253"/>
        <v>13.908300636270287</v>
      </c>
      <c r="K3258">
        <f t="shared" si="254"/>
        <v>1.7068828038488748E-2</v>
      </c>
      <c r="L3258">
        <f t="shared" si="250"/>
        <v>18.856715208687664</v>
      </c>
    </row>
    <row r="3259" spans="1:12" x14ac:dyDescent="0.25">
      <c r="A3259" s="1">
        <v>39251.958333333336</v>
      </c>
      <c r="C3259">
        <v>108.38596343994099</v>
      </c>
      <c r="E3259">
        <f t="shared" si="251"/>
        <v>-1.1758345883970955E-3</v>
      </c>
      <c r="H3259">
        <f t="shared" si="252"/>
        <v>-3.0811059272193029E-3</v>
      </c>
      <c r="J3259">
        <f t="shared" si="253"/>
        <v>13.865447688742327</v>
      </c>
      <c r="K3259">
        <f t="shared" si="254"/>
        <v>-3.5275037651912866E-3</v>
      </c>
      <c r="L3259">
        <f t="shared" si="250"/>
        <v>18.790198074789878</v>
      </c>
    </row>
    <row r="3260" spans="1:12" x14ac:dyDescent="0.25">
      <c r="A3260" s="1">
        <v>39252.958333333336</v>
      </c>
      <c r="C3260">
        <v>108.655349731445</v>
      </c>
      <c r="E3260">
        <f t="shared" si="251"/>
        <v>2.4854352256902246E-3</v>
      </c>
      <c r="H3260">
        <f t="shared" si="252"/>
        <v>6.5127266038610713E-3</v>
      </c>
      <c r="J3260">
        <f t="shared" si="253"/>
        <v>13.955749558779244</v>
      </c>
      <c r="K3260">
        <f t="shared" si="254"/>
        <v>7.4563056770706737E-3</v>
      </c>
      <c r="L3260">
        <f t="shared" si="250"/>
        <v>18.930303535368214</v>
      </c>
    </row>
    <row r="3261" spans="1:12" x14ac:dyDescent="0.25">
      <c r="A3261" s="1">
        <v>39253.958333333336</v>
      </c>
      <c r="C3261">
        <v>107.14531707763599</v>
      </c>
      <c r="E3261">
        <f t="shared" si="251"/>
        <v>-1.3897453347131439E-2</v>
      </c>
      <c r="H3261">
        <f t="shared" si="252"/>
        <v>-3.6416283636861065E-2</v>
      </c>
      <c r="J3261">
        <f t="shared" si="253"/>
        <v>13.447533024481739</v>
      </c>
      <c r="K3261">
        <f t="shared" si="254"/>
        <v>-4.1692360041394316E-2</v>
      </c>
      <c r="L3261">
        <f t="shared" si="250"/>
        <v>18.141054504678763</v>
      </c>
    </row>
    <row r="3262" spans="1:12" x14ac:dyDescent="0.25">
      <c r="A3262" s="1">
        <v>39254.958333333336</v>
      </c>
      <c r="C3262">
        <v>107.740837097167</v>
      </c>
      <c r="E3262">
        <f t="shared" si="251"/>
        <v>5.5580592392991957E-3</v>
      </c>
      <c r="H3262">
        <f t="shared" si="252"/>
        <v>1.4564097225091513E-2</v>
      </c>
      <c r="J3262">
        <f t="shared" si="253"/>
        <v>13.643384202887921</v>
      </c>
      <c r="K3262">
        <f t="shared" si="254"/>
        <v>1.6674177717897587E-2</v>
      </c>
      <c r="L3262">
        <f t="shared" si="250"/>
        <v>18.443541671479842</v>
      </c>
    </row>
    <row r="3263" spans="1:12" x14ac:dyDescent="0.25">
      <c r="A3263" s="1">
        <v>39255.958333333336</v>
      </c>
      <c r="C3263">
        <v>106.727096557617</v>
      </c>
      <c r="E3263">
        <f t="shared" si="251"/>
        <v>-9.4090650013768373E-3</v>
      </c>
      <c r="H3263">
        <f t="shared" si="252"/>
        <v>-2.4655105600230428E-2</v>
      </c>
      <c r="J3263">
        <f t="shared" si="253"/>
        <v>13.307005124621204</v>
      </c>
      <c r="K3263">
        <f t="shared" si="254"/>
        <v>-2.8227195004130512E-2</v>
      </c>
      <c r="L3263">
        <f t="shared" si="250"/>
        <v>17.922932224152174</v>
      </c>
    </row>
    <row r="3264" spans="1:12" x14ac:dyDescent="0.25">
      <c r="A3264" s="1">
        <v>39258.958333333336</v>
      </c>
      <c r="C3264">
        <v>106.216659545898</v>
      </c>
      <c r="E3264">
        <f t="shared" si="251"/>
        <v>-4.7826374761674728E-3</v>
      </c>
      <c r="H3264">
        <f t="shared" si="252"/>
        <v>-1.2532215688304179E-2</v>
      </c>
      <c r="J3264">
        <f t="shared" si="253"/>
        <v>13.140238866234082</v>
      </c>
      <c r="K3264">
        <f t="shared" si="254"/>
        <v>-1.4347912428502418E-2</v>
      </c>
      <c r="L3264">
        <f t="shared" si="250"/>
        <v>17.665775562138055</v>
      </c>
    </row>
    <row r="3265" spans="1:12" x14ac:dyDescent="0.25">
      <c r="A3265" s="1">
        <v>39259.958333333336</v>
      </c>
      <c r="C3265">
        <v>105.12489318847599</v>
      </c>
      <c r="E3265">
        <f t="shared" si="251"/>
        <v>-1.0278673440584307E-2</v>
      </c>
      <c r="H3265">
        <f t="shared" si="252"/>
        <v>-2.6933789815545589E-2</v>
      </c>
      <c r="J3265">
        <f t="shared" si="253"/>
        <v>12.78632243448487</v>
      </c>
      <c r="K3265">
        <f t="shared" si="254"/>
        <v>-3.0836020321752922E-2</v>
      </c>
      <c r="L3265">
        <f t="shared" si="250"/>
        <v>17.12103334790444</v>
      </c>
    </row>
    <row r="3266" spans="1:12" x14ac:dyDescent="0.25">
      <c r="A3266" s="1">
        <v>39260.958333333336</v>
      </c>
      <c r="C3266">
        <v>106.620719909667</v>
      </c>
      <c r="E3266">
        <f t="shared" si="251"/>
        <v>1.422904390979185E-2</v>
      </c>
      <c r="H3266">
        <f t="shared" si="252"/>
        <v>3.728516915707332E-2</v>
      </c>
      <c r="J3266">
        <f t="shared" si="253"/>
        <v>13.263062629351518</v>
      </c>
      <c r="K3266">
        <f t="shared" si="254"/>
        <v>4.2687131729375549E-2</v>
      </c>
      <c r="L3266">
        <f t="shared" ref="L3266:L3329" si="255">L3267/(1+K3267)</f>
        <v>17.851881153769469</v>
      </c>
    </row>
    <row r="3267" spans="1:12" x14ac:dyDescent="0.25">
      <c r="A3267" s="1">
        <v>39261.958333333336</v>
      </c>
      <c r="C3267">
        <v>106.606521606445</v>
      </c>
      <c r="E3267">
        <f t="shared" ref="E3267:E3330" si="256">C3267/C3266-1</f>
        <v>-1.3316645426919571E-4</v>
      </c>
      <c r="H3267">
        <f t="shared" ref="H3267:H3330" si="257">E3267*$F$3975</f>
        <v>-3.4894359768317443E-4</v>
      </c>
      <c r="J3267">
        <f t="shared" ref="J3267:J3330" si="258">J3268/(1+H3268)</f>
        <v>13.258434568561334</v>
      </c>
      <c r="K3267">
        <f t="shared" si="254"/>
        <v>-3.9949936280758713E-4</v>
      </c>
      <c r="L3267">
        <f t="shared" si="255"/>
        <v>17.844749338623622</v>
      </c>
    </row>
    <row r="3268" spans="1:12" x14ac:dyDescent="0.25">
      <c r="A3268" s="1">
        <v>39262.958333333336</v>
      </c>
      <c r="C3268">
        <v>106.64201354980401</v>
      </c>
      <c r="E3268">
        <f t="shared" si="256"/>
        <v>3.3292469188728191E-4</v>
      </c>
      <c r="H3268">
        <f t="shared" si="257"/>
        <v>8.7238141454055074E-4</v>
      </c>
      <c r="J3268">
        <f t="shared" si="258"/>
        <v>13.27000098046485</v>
      </c>
      <c r="K3268">
        <f t="shared" ref="K3268:K3331" si="259">E3268*3</f>
        <v>9.9877407566184573E-4</v>
      </c>
      <c r="L3268">
        <f t="shared" si="255"/>
        <v>17.862572211649724</v>
      </c>
    </row>
    <row r="3269" spans="1:12" x14ac:dyDescent="0.25">
      <c r="A3269" s="1">
        <v>39265.958333333336</v>
      </c>
      <c r="C3269">
        <v>107.60610198974599</v>
      </c>
      <c r="E3269">
        <f t="shared" si="256"/>
        <v>9.0404185728520936E-3</v>
      </c>
      <c r="H3269">
        <f t="shared" si="257"/>
        <v>2.3689120497237159E-2</v>
      </c>
      <c r="J3269">
        <f t="shared" si="258"/>
        <v>13.584355632689537</v>
      </c>
      <c r="K3269">
        <f t="shared" si="259"/>
        <v>2.7121255718556281E-2</v>
      </c>
      <c r="L3269">
        <f t="shared" si="255"/>
        <v>18.347027600393055</v>
      </c>
    </row>
    <row r="3270" spans="1:12" x14ac:dyDescent="0.25">
      <c r="A3270" s="1">
        <v>39266.958333333336</v>
      </c>
      <c r="C3270">
        <v>107.996040344238</v>
      </c>
      <c r="E3270">
        <f t="shared" si="256"/>
        <v>3.6237568992989466E-3</v>
      </c>
      <c r="H3270">
        <f t="shared" si="257"/>
        <v>9.4955353171335619E-3</v>
      </c>
      <c r="J3270">
        <f t="shared" si="258"/>
        <v>13.713346361360243</v>
      </c>
      <c r="K3270">
        <f t="shared" si="259"/>
        <v>1.087127069789684E-2</v>
      </c>
      <c r="L3270">
        <f t="shared" si="255"/>
        <v>18.546483103938712</v>
      </c>
    </row>
    <row r="3271" spans="1:12" x14ac:dyDescent="0.25">
      <c r="A3271" s="1">
        <v>39268.958333333336</v>
      </c>
      <c r="C3271">
        <v>107.88262939453099</v>
      </c>
      <c r="E3271">
        <f t="shared" si="256"/>
        <v>-1.0501398879579904E-3</v>
      </c>
      <c r="H3271">
        <f t="shared" si="257"/>
        <v>-2.7517409890174746E-3</v>
      </c>
      <c r="J3271">
        <f t="shared" si="258"/>
        <v>13.675610784081094</v>
      </c>
      <c r="K3271">
        <f t="shared" si="259"/>
        <v>-3.1504196638739712E-3</v>
      </c>
      <c r="L3271">
        <f t="shared" si="255"/>
        <v>18.488053898872359</v>
      </c>
    </row>
    <row r="3272" spans="1:12" x14ac:dyDescent="0.25">
      <c r="A3272" s="1">
        <v>39269.958333333336</v>
      </c>
      <c r="C3272">
        <v>108.44976043701099</v>
      </c>
      <c r="E3272">
        <f t="shared" si="256"/>
        <v>5.2569263992072734E-3</v>
      </c>
      <c r="H3272">
        <f t="shared" si="257"/>
        <v>1.3775021799310396E-2</v>
      </c>
      <c r="J3272">
        <f t="shared" si="258"/>
        <v>13.863992620750697</v>
      </c>
      <c r="K3272">
        <f t="shared" si="259"/>
        <v>1.577077919762182E-2</v>
      </c>
      <c r="L3272">
        <f t="shared" si="255"/>
        <v>18.779624914705206</v>
      </c>
    </row>
    <row r="3273" spans="1:12" x14ac:dyDescent="0.25">
      <c r="A3273" s="1">
        <v>39272.958333333336</v>
      </c>
      <c r="C3273">
        <v>108.534866333007</v>
      </c>
      <c r="E3273">
        <f t="shared" si="256"/>
        <v>7.8474950661999721E-4</v>
      </c>
      <c r="H3273">
        <f t="shared" si="257"/>
        <v>2.056323551023777E-3</v>
      </c>
      <c r="J3273">
        <f t="shared" si="258"/>
        <v>13.892501475287967</v>
      </c>
      <c r="K3273">
        <f t="shared" si="259"/>
        <v>2.3542485198599916E-3</v>
      </c>
      <c r="L3273">
        <f t="shared" si="255"/>
        <v>18.823836818864176</v>
      </c>
    </row>
    <row r="3274" spans="1:12" x14ac:dyDescent="0.25">
      <c r="A3274" s="1">
        <v>39273.958333333336</v>
      </c>
      <c r="C3274">
        <v>106.98942565917901</v>
      </c>
      <c r="E3274">
        <f t="shared" si="256"/>
        <v>-1.4239117124687617E-2</v>
      </c>
      <c r="H3274">
        <f t="shared" si="257"/>
        <v>-3.7311564572234404E-2</v>
      </c>
      <c r="J3274">
        <f t="shared" si="258"/>
        <v>13.374150509422899</v>
      </c>
      <c r="K3274">
        <f t="shared" si="259"/>
        <v>-4.2717351374062851E-2</v>
      </c>
      <c r="L3274">
        <f t="shared" si="255"/>
        <v>18.019732367264734</v>
      </c>
    </row>
    <row r="3275" spans="1:12" x14ac:dyDescent="0.25">
      <c r="A3275" s="1">
        <v>39274.958333333336</v>
      </c>
      <c r="C3275">
        <v>107.747932434082</v>
      </c>
      <c r="E3275">
        <f t="shared" si="256"/>
        <v>7.0895489926197097E-3</v>
      </c>
      <c r="H3275">
        <f t="shared" si="257"/>
        <v>1.8577146511950814E-2</v>
      </c>
      <c r="J3275">
        <f t="shared" si="258"/>
        <v>13.62260406290933</v>
      </c>
      <c r="K3275">
        <f t="shared" si="259"/>
        <v>2.1268646977859129E-2</v>
      </c>
      <c r="L3275">
        <f t="shared" si="255"/>
        <v>18.40298769361959</v>
      </c>
    </row>
    <row r="3276" spans="1:12" x14ac:dyDescent="0.25">
      <c r="A3276" s="1">
        <v>39275.958333333336</v>
      </c>
      <c r="C3276">
        <v>109.449317932128</v>
      </c>
      <c r="E3276">
        <f t="shared" si="256"/>
        <v>1.5790423626800054E-2</v>
      </c>
      <c r="H3276">
        <f t="shared" si="257"/>
        <v>4.1376540807631798E-2</v>
      </c>
      <c r="J3276">
        <f t="shared" si="258"/>
        <v>14.186260295824511</v>
      </c>
      <c r="K3276">
        <f t="shared" si="259"/>
        <v>4.7371270880400163E-2</v>
      </c>
      <c r="L3276">
        <f t="shared" si="255"/>
        <v>19.274760608662714</v>
      </c>
    </row>
    <row r="3277" spans="1:12" x14ac:dyDescent="0.25">
      <c r="A3277" s="1">
        <v>39276.958333333336</v>
      </c>
      <c r="C3277">
        <v>109.77540588378901</v>
      </c>
      <c r="E3277">
        <f t="shared" si="256"/>
        <v>2.9793511537752337E-3</v>
      </c>
      <c r="H3277">
        <f t="shared" si="257"/>
        <v>7.8069624671258872E-3</v>
      </c>
      <c r="J3277">
        <f t="shared" si="258"/>
        <v>14.297011897502893</v>
      </c>
      <c r="K3277">
        <f t="shared" si="259"/>
        <v>8.9380534613257012E-3</v>
      </c>
      <c r="L3277">
        <f t="shared" si="255"/>
        <v>19.447039449437195</v>
      </c>
    </row>
    <row r="3278" spans="1:12" x14ac:dyDescent="0.25">
      <c r="A3278" s="1">
        <v>39279.958333333336</v>
      </c>
      <c r="C3278">
        <v>109.76128387451099</v>
      </c>
      <c r="E3278">
        <f t="shared" si="256"/>
        <v>-1.2864456445704775E-4</v>
      </c>
      <c r="H3278">
        <f t="shared" si="257"/>
        <v>-3.3709463385788466E-4</v>
      </c>
      <c r="J3278">
        <f t="shared" si="258"/>
        <v>14.292192451512042</v>
      </c>
      <c r="K3278">
        <f t="shared" si="259"/>
        <v>-3.8593369337114325E-4</v>
      </c>
      <c r="L3278">
        <f t="shared" si="255"/>
        <v>19.439534181677338</v>
      </c>
    </row>
    <row r="3279" spans="1:12" x14ac:dyDescent="0.25">
      <c r="A3279" s="1">
        <v>39280.958333333336</v>
      </c>
      <c r="C3279">
        <v>109.70451354980401</v>
      </c>
      <c r="E3279">
        <f t="shared" si="256"/>
        <v>-5.172162961567528E-4</v>
      </c>
      <c r="H3279">
        <f t="shared" si="257"/>
        <v>-1.3552911365835797E-3</v>
      </c>
      <c r="J3279">
        <f t="shared" si="258"/>
        <v>14.27282236976016</v>
      </c>
      <c r="K3279">
        <f t="shared" si="259"/>
        <v>-1.5516488884702584E-3</v>
      </c>
      <c r="L3279">
        <f t="shared" si="255"/>
        <v>19.409370850071959</v>
      </c>
    </row>
    <row r="3280" spans="1:12" x14ac:dyDescent="0.25">
      <c r="A3280" s="1">
        <v>39281.958333333336</v>
      </c>
      <c r="C3280">
        <v>109.506057739257</v>
      </c>
      <c r="E3280">
        <f t="shared" si="256"/>
        <v>-1.8090031496917902E-3</v>
      </c>
      <c r="H3280">
        <f t="shared" si="257"/>
        <v>-4.7402333473383395E-3</v>
      </c>
      <c r="J3280">
        <f t="shared" si="258"/>
        <v>14.205165861202387</v>
      </c>
      <c r="K3280">
        <f t="shared" si="259"/>
        <v>-5.4270094490753706E-3</v>
      </c>
      <c r="L3280">
        <f t="shared" si="255"/>
        <v>19.30403601106801</v>
      </c>
    </row>
    <row r="3281" spans="1:12" x14ac:dyDescent="0.25">
      <c r="A3281" s="1">
        <v>39282.958333333336</v>
      </c>
      <c r="C3281">
        <v>109.93136596679599</v>
      </c>
      <c r="E3281">
        <f t="shared" si="256"/>
        <v>3.8838785389543329E-3</v>
      </c>
      <c r="H3281">
        <f t="shared" si="257"/>
        <v>1.0177146773072082E-2</v>
      </c>
      <c r="J3281">
        <f t="shared" si="258"/>
        <v>14.349733919107676</v>
      </c>
      <c r="K3281">
        <f t="shared" si="259"/>
        <v>1.1651635616862999E-2</v>
      </c>
      <c r="L3281">
        <f t="shared" si="255"/>
        <v>19.528959604603777</v>
      </c>
    </row>
    <row r="3282" spans="1:12" x14ac:dyDescent="0.25">
      <c r="A3282" s="1">
        <v>39283.958333333336</v>
      </c>
      <c r="C3282">
        <v>108.818382263183</v>
      </c>
      <c r="E3282">
        <f t="shared" si="256"/>
        <v>-1.0124350714873942E-2</v>
      </c>
      <c r="H3282">
        <f t="shared" si="257"/>
        <v>-2.6529409242306092E-2</v>
      </c>
      <c r="J3282">
        <f t="shared" si="258"/>
        <v>13.969043955449468</v>
      </c>
      <c r="K3282">
        <f t="shared" si="259"/>
        <v>-3.0373052144621826E-2</v>
      </c>
      <c r="L3282">
        <f t="shared" si="255"/>
        <v>18.935805496202935</v>
      </c>
    </row>
    <row r="3283" spans="1:12" x14ac:dyDescent="0.25">
      <c r="A3283" s="1">
        <v>39286.958333333336</v>
      </c>
      <c r="C3283">
        <v>109.15158081054599</v>
      </c>
      <c r="E3283">
        <f t="shared" si="256"/>
        <v>3.0619693146800575E-3</v>
      </c>
      <c r="H3283">
        <f t="shared" si="257"/>
        <v>8.0234515105438234E-3</v>
      </c>
      <c r="J3283">
        <f t="shared" si="258"/>
        <v>14.081123902274671</v>
      </c>
      <c r="K3283">
        <f t="shared" si="259"/>
        <v>9.1859079440401725E-3</v>
      </c>
      <c r="L3283">
        <f t="shared" si="255"/>
        <v>19.109748062337307</v>
      </c>
    </row>
    <row r="3284" spans="1:12" x14ac:dyDescent="0.25">
      <c r="A3284" s="1">
        <v>39287.958333333336</v>
      </c>
      <c r="C3284">
        <v>107.258781433105</v>
      </c>
      <c r="E3284">
        <f t="shared" si="256"/>
        <v>-1.7341016624636163E-2</v>
      </c>
      <c r="H3284">
        <f t="shared" si="257"/>
        <v>-4.5439647407387769E-2</v>
      </c>
      <c r="J3284">
        <f t="shared" si="258"/>
        <v>13.441282597055569</v>
      </c>
      <c r="K3284">
        <f t="shared" si="259"/>
        <v>-5.2023049873908489E-2</v>
      </c>
      <c r="L3284">
        <f t="shared" si="255"/>
        <v>18.115600685812506</v>
      </c>
    </row>
    <row r="3285" spans="1:12" x14ac:dyDescent="0.25">
      <c r="A3285" s="1">
        <v>39288.958333333336</v>
      </c>
      <c r="C3285">
        <v>107.47852325439401</v>
      </c>
      <c r="E3285">
        <f t="shared" si="256"/>
        <v>2.0487070462016366E-3</v>
      </c>
      <c r="H3285">
        <f t="shared" si="257"/>
        <v>5.3683430352161636E-3</v>
      </c>
      <c r="J3285">
        <f t="shared" si="258"/>
        <v>13.513440012869845</v>
      </c>
      <c r="K3285">
        <f t="shared" si="259"/>
        <v>6.1461211386049097E-3</v>
      </c>
      <c r="L3285">
        <f t="shared" si="255"/>
        <v>18.226941362126105</v>
      </c>
    </row>
    <row r="3286" spans="1:12" x14ac:dyDescent="0.25">
      <c r="A3286" s="1">
        <v>39289.958333333336</v>
      </c>
      <c r="C3286">
        <v>104.93352508544901</v>
      </c>
      <c r="E3286">
        <f t="shared" si="256"/>
        <v>-2.3679132275768011E-2</v>
      </c>
      <c r="H3286">
        <f t="shared" si="257"/>
        <v>-6.2047770601590627E-2</v>
      </c>
      <c r="J3286">
        <f t="shared" si="258"/>
        <v>12.674961186912942</v>
      </c>
      <c r="K3286">
        <f t="shared" si="259"/>
        <v>-7.1037396827304033E-2</v>
      </c>
      <c r="L3286">
        <f t="shared" si="255"/>
        <v>16.932146895636752</v>
      </c>
    </row>
    <row r="3287" spans="1:12" x14ac:dyDescent="0.25">
      <c r="A3287" s="1">
        <v>39290.958333333336</v>
      </c>
      <c r="C3287">
        <v>102.870567321777</v>
      </c>
      <c r="E3287">
        <f t="shared" si="256"/>
        <v>-1.965966322004431E-2</v>
      </c>
      <c r="H3287">
        <f t="shared" si="257"/>
        <v>-5.1515328322658031E-2</v>
      </c>
      <c r="J3287">
        <f t="shared" si="258"/>
        <v>12.022006399892174</v>
      </c>
      <c r="K3287">
        <f t="shared" si="259"/>
        <v>-5.897898966013293E-2</v>
      </c>
      <c r="L3287">
        <f t="shared" si="255"/>
        <v>15.933505978955139</v>
      </c>
    </row>
    <row r="3288" spans="1:12" x14ac:dyDescent="0.25">
      <c r="A3288" s="1">
        <v>39293.958333333336</v>
      </c>
      <c r="C3288">
        <v>104.47982025146401</v>
      </c>
      <c r="E3288">
        <f t="shared" si="256"/>
        <v>1.5643472876486486E-2</v>
      </c>
      <c r="H3288">
        <f t="shared" si="257"/>
        <v>4.0991477438797178E-2</v>
      </c>
      <c r="J3288">
        <f t="shared" si="258"/>
        <v>12.514806204002429</v>
      </c>
      <c r="K3288">
        <f t="shared" si="259"/>
        <v>4.6930418629459458E-2</v>
      </c>
      <c r="L3288">
        <f t="shared" si="255"/>
        <v>16.681272084782499</v>
      </c>
    </row>
    <row r="3289" spans="1:12" x14ac:dyDescent="0.25">
      <c r="A3289" s="1">
        <v>39294.958333333336</v>
      </c>
      <c r="C3289">
        <v>103.30303192138599</v>
      </c>
      <c r="E3289">
        <f t="shared" si="256"/>
        <v>-1.1263307375966924E-2</v>
      </c>
      <c r="H3289">
        <f t="shared" si="257"/>
        <v>-2.9513881849225508E-2</v>
      </c>
      <c r="J3289">
        <f t="shared" si="258"/>
        <v>12.145445692331547</v>
      </c>
      <c r="K3289">
        <f t="shared" si="259"/>
        <v>-3.3789922127900773E-2</v>
      </c>
      <c r="L3289">
        <f t="shared" si="255"/>
        <v>16.117613200043373</v>
      </c>
    </row>
    <row r="3290" spans="1:12" x14ac:dyDescent="0.25">
      <c r="A3290" s="1">
        <v>39295.958333333336</v>
      </c>
      <c r="C3290">
        <v>103.806358337402</v>
      </c>
      <c r="E3290">
        <f t="shared" si="256"/>
        <v>4.8723295594947924E-3</v>
      </c>
      <c r="H3290">
        <f t="shared" si="257"/>
        <v>1.2767240931047866E-2</v>
      </c>
      <c r="J3290">
        <f t="shared" si="258"/>
        <v>12.300509523700503</v>
      </c>
      <c r="K3290">
        <f t="shared" si="259"/>
        <v>1.4616988678484377E-2</v>
      </c>
      <c r="L3290">
        <f t="shared" si="255"/>
        <v>16.353204169712598</v>
      </c>
    </row>
    <row r="3291" spans="1:12" x14ac:dyDescent="0.25">
      <c r="A3291" s="1">
        <v>39296.958333333336</v>
      </c>
      <c r="C3291">
        <v>104.63580322265599</v>
      </c>
      <c r="E3291">
        <f t="shared" si="256"/>
        <v>7.9903090575439428E-3</v>
      </c>
      <c r="H3291">
        <f t="shared" si="257"/>
        <v>2.093745909539323E-2</v>
      </c>
      <c r="J3291">
        <f t="shared" si="258"/>
        <v>12.558050938705478</v>
      </c>
      <c r="K3291">
        <f t="shared" si="259"/>
        <v>2.3970927172631828E-2</v>
      </c>
      <c r="L3291">
        <f t="shared" si="255"/>
        <v>16.745205635903957</v>
      </c>
    </row>
    <row r="3292" spans="1:12" x14ac:dyDescent="0.25">
      <c r="A3292" s="1">
        <v>39297.958333333336</v>
      </c>
      <c r="C3292">
        <v>101.941886901855</v>
      </c>
      <c r="E3292">
        <f t="shared" si="256"/>
        <v>-2.5745645733407097E-2</v>
      </c>
      <c r="H3292">
        <f t="shared" si="257"/>
        <v>-6.7462772784584721E-2</v>
      </c>
      <c r="J3292">
        <f t="shared" si="258"/>
        <v>11.71085000161035</v>
      </c>
      <c r="K3292">
        <f t="shared" si="259"/>
        <v>-7.723693720022129E-2</v>
      </c>
      <c r="L3292">
        <f t="shared" si="255"/>
        <v>15.451857239798851</v>
      </c>
    </row>
    <row r="3293" spans="1:12" x14ac:dyDescent="0.25">
      <c r="A3293" s="1">
        <v>39300.958333333336</v>
      </c>
      <c r="C3293">
        <v>103.65039825439401</v>
      </c>
      <c r="E3293">
        <f t="shared" si="256"/>
        <v>1.6759659885282385E-2</v>
      </c>
      <c r="H3293">
        <f t="shared" si="257"/>
        <v>4.391628543698204E-2</v>
      </c>
      <c r="J3293">
        <f t="shared" si="258"/>
        <v>12.225147032990753</v>
      </c>
      <c r="K3293">
        <f t="shared" si="259"/>
        <v>5.0278979655847156E-2</v>
      </c>
      <c r="L3293">
        <f t="shared" si="255"/>
        <v>16.228760855603753</v>
      </c>
    </row>
    <row r="3294" spans="1:12" x14ac:dyDescent="0.25">
      <c r="A3294" s="1">
        <v>39301.958333333336</v>
      </c>
      <c r="C3294">
        <v>104.756294250488</v>
      </c>
      <c r="E3294">
        <f t="shared" si="256"/>
        <v>1.066948139822621E-2</v>
      </c>
      <c r="H3294">
        <f t="shared" si="257"/>
        <v>2.7957846027683728E-2</v>
      </c>
      <c r="J3294">
        <f t="shared" si="258"/>
        <v>12.566935811404903</v>
      </c>
      <c r="K3294">
        <f t="shared" si="259"/>
        <v>3.2008444194678631E-2</v>
      </c>
      <c r="L3294">
        <f t="shared" si="255"/>
        <v>16.74821824179913</v>
      </c>
    </row>
    <row r="3295" spans="1:12" x14ac:dyDescent="0.25">
      <c r="A3295" s="1">
        <v>39302.958333333336</v>
      </c>
      <c r="C3295">
        <v>106.216659545898</v>
      </c>
      <c r="E3295">
        <f t="shared" si="256"/>
        <v>1.3940597134125765E-2</v>
      </c>
      <c r="H3295">
        <f t="shared" si="257"/>
        <v>3.6529335743970888E-2</v>
      </c>
      <c r="J3295">
        <f t="shared" si="258"/>
        <v>13.025997628932645</v>
      </c>
      <c r="K3295">
        <f t="shared" si="259"/>
        <v>4.1821791402377295E-2</v>
      </c>
      <c r="L3295">
        <f t="shared" si="255"/>
        <v>17.448658731469141</v>
      </c>
    </row>
    <row r="3296" spans="1:12" x14ac:dyDescent="0.25">
      <c r="A3296" s="1">
        <v>39303.958333333336</v>
      </c>
      <c r="C3296">
        <v>103.06908416748</v>
      </c>
      <c r="E3296">
        <f t="shared" si="256"/>
        <v>-2.9633537637830498E-2</v>
      </c>
      <c r="H3296">
        <f t="shared" si="257"/>
        <v>-7.765043600636215E-2</v>
      </c>
      <c r="J3296">
        <f t="shared" si="258"/>
        <v>12.014523233628186</v>
      </c>
      <c r="K3296">
        <f t="shared" si="259"/>
        <v>-8.8900612913491495E-2</v>
      </c>
      <c r="L3296">
        <f t="shared" si="255"/>
        <v>15.897462275723191</v>
      </c>
    </row>
    <row r="3297" spans="1:12" x14ac:dyDescent="0.25">
      <c r="A3297" s="1">
        <v>39304.958333333336</v>
      </c>
      <c r="C3297">
        <v>102.587028503417</v>
      </c>
      <c r="E3297">
        <f t="shared" si="256"/>
        <v>-4.6770151103669999E-3</v>
      </c>
      <c r="H3297">
        <f t="shared" si="257"/>
        <v>-1.2255447424701391E-2</v>
      </c>
      <c r="J3297">
        <f t="shared" si="258"/>
        <v>11.867279875805602</v>
      </c>
      <c r="K3297">
        <f t="shared" si="259"/>
        <v>-1.4031045331101E-2</v>
      </c>
      <c r="L3297">
        <f t="shared" si="255"/>
        <v>15.674404261883051</v>
      </c>
    </row>
    <row r="3298" spans="1:12" x14ac:dyDescent="0.25">
      <c r="A3298" s="1">
        <v>39307.958333333336</v>
      </c>
      <c r="C3298">
        <v>102.955642700195</v>
      </c>
      <c r="E3298">
        <f t="shared" si="256"/>
        <v>3.5931852414041732E-3</v>
      </c>
      <c r="H3298">
        <f t="shared" si="257"/>
        <v>9.4154266715179291E-3</v>
      </c>
      <c r="J3298">
        <f t="shared" si="258"/>
        <v>11.979015379266629</v>
      </c>
      <c r="K3298">
        <f t="shared" si="259"/>
        <v>1.077955572421252E-2</v>
      </c>
      <c r="L3298">
        <f t="shared" si="255"/>
        <v>15.843367376067853</v>
      </c>
    </row>
    <row r="3299" spans="1:12" x14ac:dyDescent="0.25">
      <c r="A3299" s="1">
        <v>39308.958333333336</v>
      </c>
      <c r="C3299">
        <v>101.38188934326099</v>
      </c>
      <c r="E3299">
        <f t="shared" si="256"/>
        <v>-1.5285741661744012E-2</v>
      </c>
      <c r="H3299">
        <f t="shared" si="257"/>
        <v>-4.0054094088306583E-2</v>
      </c>
      <c r="J3299">
        <f t="shared" si="258"/>
        <v>11.499206770180212</v>
      </c>
      <c r="K3299">
        <f t="shared" si="259"/>
        <v>-4.5857224985232037E-2</v>
      </c>
      <c r="L3299">
        <f t="shared" si="255"/>
        <v>15.116834513779825</v>
      </c>
    </row>
    <row r="3300" spans="1:12" x14ac:dyDescent="0.25">
      <c r="A3300" s="1">
        <v>39309.958333333336</v>
      </c>
      <c r="C3300">
        <v>99.985305786132798</v>
      </c>
      <c r="E3300">
        <f t="shared" si="256"/>
        <v>-1.3775473767307811E-2</v>
      </c>
      <c r="H3300">
        <f t="shared" si="257"/>
        <v>-3.6096653639493291E-2</v>
      </c>
      <c r="J3300">
        <f t="shared" si="258"/>
        <v>11.084123886268101</v>
      </c>
      <c r="K3300">
        <f t="shared" si="259"/>
        <v>-4.1326421301923433E-2</v>
      </c>
      <c r="L3300">
        <f t="shared" si="255"/>
        <v>14.492109841911903</v>
      </c>
    </row>
    <row r="3301" spans="1:12" x14ac:dyDescent="0.25">
      <c r="A3301" s="1">
        <v>39310.958333333336</v>
      </c>
      <c r="C3301">
        <v>100.73674774169901</v>
      </c>
      <c r="E3301">
        <f t="shared" si="256"/>
        <v>7.5155239028175114E-3</v>
      </c>
      <c r="H3301">
        <f t="shared" si="257"/>
        <v>1.9693352680410555E-2</v>
      </c>
      <c r="J3301">
        <f t="shared" si="258"/>
        <v>11.302407447113742</v>
      </c>
      <c r="K3301">
        <f t="shared" si="259"/>
        <v>2.2546571708452534E-2</v>
      </c>
      <c r="L3301">
        <f t="shared" si="255"/>
        <v>14.818857235669341</v>
      </c>
    </row>
    <row r="3302" spans="1:12" x14ac:dyDescent="0.25">
      <c r="A3302" s="1">
        <v>39311.958333333336</v>
      </c>
      <c r="C3302">
        <v>102.587028503417</v>
      </c>
      <c r="E3302">
        <f t="shared" si="256"/>
        <v>1.8367485581948007E-2</v>
      </c>
      <c r="H3302">
        <f t="shared" si="257"/>
        <v>4.8129362116997983E-2</v>
      </c>
      <c r="J3302">
        <f t="shared" si="258"/>
        <v>11.846385107929734</v>
      </c>
      <c r="K3302">
        <f t="shared" si="259"/>
        <v>5.510245674584402E-2</v>
      </c>
      <c r="L3302">
        <f t="shared" si="255"/>
        <v>15.635412675520648</v>
      </c>
    </row>
    <row r="3303" spans="1:12" x14ac:dyDescent="0.25">
      <c r="A3303" s="1">
        <v>39314.958333333336</v>
      </c>
      <c r="C3303">
        <v>102.53740692138599</v>
      </c>
      <c r="E3303">
        <f t="shared" si="256"/>
        <v>-4.8370230383809609E-4</v>
      </c>
      <c r="H3303">
        <f t="shared" si="257"/>
        <v>-1.2674725255333978E-3</v>
      </c>
      <c r="J3303">
        <f t="shared" si="258"/>
        <v>11.831370140278546</v>
      </c>
      <c r="K3303">
        <f t="shared" si="259"/>
        <v>-1.4511069115142883E-3</v>
      </c>
      <c r="L3303">
        <f t="shared" si="255"/>
        <v>15.612724020122823</v>
      </c>
    </row>
    <row r="3304" spans="1:12" x14ac:dyDescent="0.25">
      <c r="A3304" s="1">
        <v>39315.958333333336</v>
      </c>
      <c r="C3304">
        <v>102.742942810058</v>
      </c>
      <c r="E3304">
        <f t="shared" si="256"/>
        <v>2.0044966499843664E-3</v>
      </c>
      <c r="H3304">
        <f t="shared" si="257"/>
        <v>5.2524960315866506E-3</v>
      </c>
      <c r="J3304">
        <f t="shared" si="258"/>
        <v>11.893514364988592</v>
      </c>
      <c r="K3304">
        <f t="shared" si="259"/>
        <v>6.0134899499530992E-3</v>
      </c>
      <c r="L3304">
        <f t="shared" si="255"/>
        <v>15.706610979109222</v>
      </c>
    </row>
    <row r="3305" spans="1:12" x14ac:dyDescent="0.25">
      <c r="A3305" s="1">
        <v>39316.958333333336</v>
      </c>
      <c r="C3305">
        <v>103.962265014648</v>
      </c>
      <c r="E3305">
        <f t="shared" si="256"/>
        <v>1.1867697880176387E-2</v>
      </c>
      <c r="H3305">
        <f t="shared" si="257"/>
        <v>3.1097600497452537E-2</v>
      </c>
      <c r="J3305">
        <f t="shared" si="258"/>
        <v>12.26337412322172</v>
      </c>
      <c r="K3305">
        <f t="shared" si="259"/>
        <v>3.560309364052916E-2</v>
      </c>
      <c r="L3305">
        <f t="shared" si="255"/>
        <v>16.26581492057381</v>
      </c>
    </row>
    <row r="3306" spans="1:12" x14ac:dyDescent="0.25">
      <c r="A3306" s="1">
        <v>39317.958333333336</v>
      </c>
      <c r="C3306">
        <v>103.870155334472</v>
      </c>
      <c r="E3306">
        <f t="shared" si="256"/>
        <v>-8.8599147164614145E-4</v>
      </c>
      <c r="H3306">
        <f t="shared" si="257"/>
        <v>-2.3216136025357137E-3</v>
      </c>
      <c r="J3306">
        <f t="shared" si="258"/>
        <v>12.234903307044265</v>
      </c>
      <c r="K3306">
        <f t="shared" si="259"/>
        <v>-2.6579744149384243E-3</v>
      </c>
      <c r="L3306">
        <f t="shared" si="255"/>
        <v>16.222580800676802</v>
      </c>
    </row>
    <row r="3307" spans="1:12" x14ac:dyDescent="0.25">
      <c r="A3307" s="1">
        <v>39318.958333333336</v>
      </c>
      <c r="C3307">
        <v>105.1533203125</v>
      </c>
      <c r="E3307">
        <f t="shared" si="256"/>
        <v>1.2353548272803438E-2</v>
      </c>
      <c r="H3307">
        <f t="shared" si="257"/>
        <v>3.2370701781626952E-2</v>
      </c>
      <c r="J3307">
        <f t="shared" si="258"/>
        <v>12.630955713323637</v>
      </c>
      <c r="K3307">
        <f t="shared" si="259"/>
        <v>3.7060644818410315E-2</v>
      </c>
      <c r="L3307">
        <f t="shared" si="255"/>
        <v>16.823800105768647</v>
      </c>
    </row>
    <row r="3308" spans="1:12" x14ac:dyDescent="0.25">
      <c r="A3308" s="1">
        <v>39321.958333333336</v>
      </c>
      <c r="C3308">
        <v>104.174987792968</v>
      </c>
      <c r="E3308">
        <f t="shared" si="256"/>
        <v>-9.3038671211194135E-3</v>
      </c>
      <c r="H3308">
        <f t="shared" si="257"/>
        <v>-2.437944964012306E-2</v>
      </c>
      <c r="J3308">
        <f t="shared" si="258"/>
        <v>12.323019964604038</v>
      </c>
      <c r="K3308">
        <f t="shared" si="259"/>
        <v>-2.791160136335824E-2</v>
      </c>
      <c r="L3308">
        <f t="shared" si="255"/>
        <v>16.354220903799607</v>
      </c>
    </row>
    <row r="3309" spans="1:12" x14ac:dyDescent="0.25">
      <c r="A3309" s="1">
        <v>39322.958333333336</v>
      </c>
      <c r="C3309">
        <v>101.885200500488</v>
      </c>
      <c r="E3309">
        <f t="shared" si="256"/>
        <v>-2.1980202167439677E-2</v>
      </c>
      <c r="H3309">
        <f t="shared" si="257"/>
        <v>-5.7595967874952365E-2</v>
      </c>
      <c r="J3309">
        <f t="shared" si="258"/>
        <v>11.613263702600307</v>
      </c>
      <c r="K3309">
        <f t="shared" si="259"/>
        <v>-6.5940606502319032E-2</v>
      </c>
      <c r="L3309">
        <f t="shared" si="255"/>
        <v>15.275813658530156</v>
      </c>
    </row>
    <row r="3310" spans="1:12" x14ac:dyDescent="0.25">
      <c r="A3310" s="1">
        <v>39323.958333333336</v>
      </c>
      <c r="C3310">
        <v>103.884323120117</v>
      </c>
      <c r="E3310">
        <f t="shared" si="256"/>
        <v>1.9621324881422986E-2</v>
      </c>
      <c r="H3310">
        <f t="shared" si="257"/>
        <v>5.141486820392064E-2</v>
      </c>
      <c r="J3310">
        <f t="shared" si="258"/>
        <v>12.210358125286877</v>
      </c>
      <c r="K3310">
        <f t="shared" si="259"/>
        <v>5.8863974644268957E-2</v>
      </c>
      <c r="L3310">
        <f t="shared" si="255"/>
        <v>16.175008766396452</v>
      </c>
    </row>
    <row r="3311" spans="1:12" x14ac:dyDescent="0.25">
      <c r="A3311" s="1">
        <v>39324.958333333336</v>
      </c>
      <c r="C3311">
        <v>103.60783386230401</v>
      </c>
      <c r="E3311">
        <f t="shared" si="256"/>
        <v>-2.6615108950877042E-3</v>
      </c>
      <c r="H3311">
        <f t="shared" si="257"/>
        <v>-6.9741076467161132E-3</v>
      </c>
      <c r="J3311">
        <f t="shared" si="258"/>
        <v>12.125201773316171</v>
      </c>
      <c r="K3311">
        <f t="shared" si="259"/>
        <v>-7.9845326852631127E-3</v>
      </c>
      <c r="L3311">
        <f t="shared" si="255"/>
        <v>16.045858880216741</v>
      </c>
    </row>
    <row r="3312" spans="1:12" x14ac:dyDescent="0.25">
      <c r="A3312" s="1">
        <v>39325.958333333336</v>
      </c>
      <c r="C3312">
        <v>104.628730773925</v>
      </c>
      <c r="E3312">
        <f t="shared" si="256"/>
        <v>9.8534722092324944E-3</v>
      </c>
      <c r="H3312">
        <f t="shared" si="257"/>
        <v>2.5819610961558194E-2</v>
      </c>
      <c r="J3312">
        <f t="shared" si="258"/>
        <v>12.43826976593359</v>
      </c>
      <c r="K3312">
        <f t="shared" si="259"/>
        <v>2.9560416627697483E-2</v>
      </c>
      <c r="L3312">
        <f t="shared" si="255"/>
        <v>16.520181153865188</v>
      </c>
    </row>
    <row r="3313" spans="1:12" x14ac:dyDescent="0.25">
      <c r="A3313" s="1">
        <v>39329.958333333336</v>
      </c>
      <c r="C3313">
        <v>105.684967041015</v>
      </c>
      <c r="E3313">
        <f t="shared" si="256"/>
        <v>1.0095088215991588E-2</v>
      </c>
      <c r="H3313">
        <f t="shared" si="257"/>
        <v>2.6452731060152449E-2</v>
      </c>
      <c r="J3313">
        <f t="shared" si="258"/>
        <v>12.767295970905458</v>
      </c>
      <c r="K3313">
        <f t="shared" si="259"/>
        <v>3.0285264647974763E-2</v>
      </c>
      <c r="L3313">
        <f t="shared" si="255"/>
        <v>17.020499212142482</v>
      </c>
    </row>
    <row r="3314" spans="1:12" x14ac:dyDescent="0.25">
      <c r="A3314" s="1">
        <v>39330.958333333336</v>
      </c>
      <c r="C3314">
        <v>104.770469665527</v>
      </c>
      <c r="E3314">
        <f t="shared" si="256"/>
        <v>-8.653050675912044E-3</v>
      </c>
      <c r="H3314">
        <f t="shared" si="257"/>
        <v>-2.2674078470872314E-2</v>
      </c>
      <c r="J3314">
        <f t="shared" si="258"/>
        <v>12.477809300200295</v>
      </c>
      <c r="K3314">
        <f t="shared" si="259"/>
        <v>-2.5959152027736132E-2</v>
      </c>
      <c r="L3314">
        <f t="shared" si="255"/>
        <v>16.578661485506512</v>
      </c>
    </row>
    <row r="3315" spans="1:12" x14ac:dyDescent="0.25">
      <c r="A3315" s="1">
        <v>39331.958333333336</v>
      </c>
      <c r="C3315">
        <v>105.011512756347</v>
      </c>
      <c r="E3315">
        <f t="shared" si="256"/>
        <v>2.3006777729404071E-3</v>
      </c>
      <c r="H3315">
        <f t="shared" si="257"/>
        <v>6.0285961926767754E-3</v>
      </c>
      <c r="J3315">
        <f t="shared" si="258"/>
        <v>12.553032973840429</v>
      </c>
      <c r="K3315">
        <f t="shared" si="259"/>
        <v>6.9020333188212213E-3</v>
      </c>
      <c r="L3315">
        <f t="shared" si="255"/>
        <v>16.693087959460936</v>
      </c>
    </row>
    <row r="3316" spans="1:12" x14ac:dyDescent="0.25">
      <c r="A3316" s="1">
        <v>39332.958333333336</v>
      </c>
      <c r="C3316">
        <v>103.551139831542</v>
      </c>
      <c r="E3316">
        <f t="shared" si="256"/>
        <v>-1.3906788755566502E-2</v>
      </c>
      <c r="H3316">
        <f t="shared" si="257"/>
        <v>-3.6440745735991431E-2</v>
      </c>
      <c r="J3316">
        <f t="shared" si="258"/>
        <v>12.095591091025193</v>
      </c>
      <c r="K3316">
        <f t="shared" si="259"/>
        <v>-4.1720366266699505E-2</v>
      </c>
      <c r="L3316">
        <f t="shared" si="255"/>
        <v>15.996646215669994</v>
      </c>
    </row>
    <row r="3317" spans="1:12" x14ac:dyDescent="0.25">
      <c r="A3317" s="1">
        <v>39335.958333333336</v>
      </c>
      <c r="C3317">
        <v>103.35262298583901</v>
      </c>
      <c r="E3317">
        <f t="shared" si="256"/>
        <v>-1.9170899135050323E-3</v>
      </c>
      <c r="H3317">
        <f t="shared" si="257"/>
        <v>-5.0234592125452107E-3</v>
      </c>
      <c r="J3317">
        <f t="shared" si="258"/>
        <v>12.034829382527803</v>
      </c>
      <c r="K3317">
        <f t="shared" si="259"/>
        <v>-5.751269740515097E-3</v>
      </c>
      <c r="L3317">
        <f t="shared" si="255"/>
        <v>15.904645188340085</v>
      </c>
    </row>
    <row r="3318" spans="1:12" x14ac:dyDescent="0.25">
      <c r="A3318" s="1">
        <v>39336.958333333336</v>
      </c>
      <c r="C3318">
        <v>104.55779266357401</v>
      </c>
      <c r="E3318">
        <f t="shared" si="256"/>
        <v>1.1660755604626871E-2</v>
      </c>
      <c r="H3318">
        <f t="shared" si="257"/>
        <v>3.0555337939368533E-2</v>
      </c>
      <c r="J3318">
        <f t="shared" si="258"/>
        <v>12.402557661353583</v>
      </c>
      <c r="K3318">
        <f t="shared" si="259"/>
        <v>3.4982266813880614E-2</v>
      </c>
      <c r="L3318">
        <f t="shared" si="255"/>
        <v>16.461025729898701</v>
      </c>
    </row>
    <row r="3319" spans="1:12" x14ac:dyDescent="0.25">
      <c r="A3319" s="1">
        <v>39337.958333333336</v>
      </c>
      <c r="C3319">
        <v>104.827194213867</v>
      </c>
      <c r="E3319">
        <f t="shared" si="256"/>
        <v>2.5765803143895649E-3</v>
      </c>
      <c r="H3319">
        <f t="shared" si="257"/>
        <v>6.7515592388248825E-3</v>
      </c>
      <c r="J3319">
        <f t="shared" si="258"/>
        <v>12.486294264117154</v>
      </c>
      <c r="K3319">
        <f t="shared" si="259"/>
        <v>7.7297409431686948E-3</v>
      </c>
      <c r="L3319">
        <f t="shared" si="255"/>
        <v>16.588265194449651</v>
      </c>
    </row>
    <row r="3320" spans="1:12" x14ac:dyDescent="0.25">
      <c r="A3320" s="1">
        <v>39338.958333333336</v>
      </c>
      <c r="C3320">
        <v>105.56446838378901</v>
      </c>
      <c r="E3320">
        <f t="shared" si="256"/>
        <v>7.0332338421443819E-3</v>
      </c>
      <c r="H3320">
        <f t="shared" si="257"/>
        <v>1.842958073557889E-2</v>
      </c>
      <c r="J3320">
        <f t="shared" si="258"/>
        <v>12.716411432345899</v>
      </c>
      <c r="K3320">
        <f t="shared" si="259"/>
        <v>2.1099701526433146E-2</v>
      </c>
      <c r="L3320">
        <f t="shared" si="255"/>
        <v>16.938272638893856</v>
      </c>
    </row>
    <row r="3321" spans="1:12" x14ac:dyDescent="0.25">
      <c r="A3321" s="1">
        <v>39339.958333333336</v>
      </c>
      <c r="C3321">
        <v>105.55736541748</v>
      </c>
      <c r="E3321">
        <f t="shared" si="256"/>
        <v>-6.7285578355558151E-5</v>
      </c>
      <c r="H3321">
        <f t="shared" si="257"/>
        <v>-1.7631220950074336E-4</v>
      </c>
      <c r="J3321">
        <f t="shared" si="258"/>
        <v>12.714169373749341</v>
      </c>
      <c r="K3321">
        <f t="shared" si="259"/>
        <v>-2.0185673506667445E-4</v>
      </c>
      <c r="L3321">
        <f t="shared" si="255"/>
        <v>16.934853534481299</v>
      </c>
    </row>
    <row r="3322" spans="1:12" x14ac:dyDescent="0.25">
      <c r="A3322" s="1">
        <v>39342.958333333336</v>
      </c>
      <c r="C3322">
        <v>104.990226745605</v>
      </c>
      <c r="E3322">
        <f t="shared" si="256"/>
        <v>-5.3728005585584881E-3</v>
      </c>
      <c r="H3322">
        <f t="shared" si="257"/>
        <v>-1.4078653417831903E-2</v>
      </c>
      <c r="J3322">
        <f t="shared" si="258"/>
        <v>12.535170989640712</v>
      </c>
      <c r="K3322">
        <f t="shared" si="259"/>
        <v>-1.6118401675675464E-2</v>
      </c>
      <c r="L3322">
        <f t="shared" si="255"/>
        <v>16.661890762893798</v>
      </c>
    </row>
    <row r="3323" spans="1:12" x14ac:dyDescent="0.25">
      <c r="A3323" s="1">
        <v>39343.958333333336</v>
      </c>
      <c r="C3323">
        <v>108.08112335205</v>
      </c>
      <c r="E3323">
        <f t="shared" si="256"/>
        <v>2.943985075805533E-2</v>
      </c>
      <c r="H3323">
        <f t="shared" si="257"/>
        <v>7.7142907312114942E-2</v>
      </c>
      <c r="J3323">
        <f t="shared" si="258"/>
        <v>13.502170523436078</v>
      </c>
      <c r="K3323">
        <f t="shared" si="259"/>
        <v>8.8319552274165991E-2</v>
      </c>
      <c r="L3323">
        <f t="shared" si="255"/>
        <v>18.133461495113639</v>
      </c>
    </row>
    <row r="3324" spans="1:12" x14ac:dyDescent="0.25">
      <c r="A3324" s="1">
        <v>39344.958333333336</v>
      </c>
      <c r="C3324">
        <v>108.71913146972599</v>
      </c>
      <c r="E3324">
        <f t="shared" si="256"/>
        <v>5.9030485425084489E-3</v>
      </c>
      <c r="H3324">
        <f t="shared" si="257"/>
        <v>1.5468092223566855E-2</v>
      </c>
      <c r="J3324">
        <f t="shared" si="258"/>
        <v>13.711023342310913</v>
      </c>
      <c r="K3324">
        <f t="shared" si="259"/>
        <v>1.7709145627525347E-2</v>
      </c>
      <c r="L3324">
        <f t="shared" si="255"/>
        <v>18.454589605461731</v>
      </c>
    </row>
    <row r="3325" spans="1:12" x14ac:dyDescent="0.25">
      <c r="A3325" s="1">
        <v>39345.958333333336</v>
      </c>
      <c r="C3325">
        <v>107.95351409912099</v>
      </c>
      <c r="E3325">
        <f t="shared" si="256"/>
        <v>-7.0421586362487965E-3</v>
      </c>
      <c r="H3325">
        <f t="shared" si="257"/>
        <v>-1.8452966878736838E-2</v>
      </c>
      <c r="J3325">
        <f t="shared" si="258"/>
        <v>13.458014282701662</v>
      </c>
      <c r="K3325">
        <f t="shared" si="259"/>
        <v>-2.1126475908746389E-2</v>
      </c>
      <c r="L3325">
        <f t="shared" si="255"/>
        <v>18.064709162756142</v>
      </c>
    </row>
    <row r="3326" spans="1:12" x14ac:dyDescent="0.25">
      <c r="A3326" s="1">
        <v>39346.958333333336</v>
      </c>
      <c r="C3326">
        <v>108.244827270507</v>
      </c>
      <c r="E3326">
        <f t="shared" si="256"/>
        <v>2.6985056838308985E-3</v>
      </c>
      <c r="H3326">
        <f t="shared" si="257"/>
        <v>7.071047185659483E-3</v>
      </c>
      <c r="J3326">
        <f t="shared" si="258"/>
        <v>13.553176536719924</v>
      </c>
      <c r="K3326">
        <f t="shared" si="259"/>
        <v>8.0955170514926955E-3</v>
      </c>
      <c r="L3326">
        <f t="shared" si="255"/>
        <v>18.21095232381349</v>
      </c>
    </row>
    <row r="3327" spans="1:12" x14ac:dyDescent="0.25">
      <c r="A3327" s="1">
        <v>39349.958333333336</v>
      </c>
      <c r="C3327">
        <v>108.045364379882</v>
      </c>
      <c r="E3327">
        <f t="shared" si="256"/>
        <v>-1.8427013618538268E-3</v>
      </c>
      <c r="H3327">
        <f t="shared" si="257"/>
        <v>-4.8285346800714434E-3</v>
      </c>
      <c r="J3327">
        <f t="shared" si="258"/>
        <v>13.487734553787242</v>
      </c>
      <c r="K3327">
        <f t="shared" si="259"/>
        <v>-5.5281040855614805E-3</v>
      </c>
      <c r="L3327">
        <f t="shared" si="255"/>
        <v>18.110280283870253</v>
      </c>
    </row>
    <row r="3328" spans="1:12" x14ac:dyDescent="0.25">
      <c r="A3328" s="1">
        <v>39350.958333333336</v>
      </c>
      <c r="C3328">
        <v>107.83168792724599</v>
      </c>
      <c r="E3328">
        <f t="shared" si="256"/>
        <v>-1.977654977262433E-3</v>
      </c>
      <c r="H3328">
        <f t="shared" si="257"/>
        <v>-5.1821612772461022E-3</v>
      </c>
      <c r="J3328">
        <f t="shared" si="258"/>
        <v>13.417838938064831</v>
      </c>
      <c r="K3328">
        <f t="shared" si="259"/>
        <v>-5.932964931787299E-3</v>
      </c>
      <c r="L3328">
        <f t="shared" si="255"/>
        <v>18.002832626041211</v>
      </c>
    </row>
    <row r="3329" spans="1:12" x14ac:dyDescent="0.25">
      <c r="A3329" s="1">
        <v>39351.958333333336</v>
      </c>
      <c r="C3329">
        <v>108.40154266357401</v>
      </c>
      <c r="E3329">
        <f t="shared" si="256"/>
        <v>5.2846686097736129E-3</v>
      </c>
      <c r="H3329">
        <f t="shared" si="257"/>
        <v>1.3847716283937384E-2</v>
      </c>
      <c r="J3329">
        <f t="shared" si="258"/>
        <v>13.603645364822722</v>
      </c>
      <c r="K3329">
        <f t="shared" si="259"/>
        <v>1.5854005829320839E-2</v>
      </c>
      <c r="L3329">
        <f t="shared" si="255"/>
        <v>18.288249639438757</v>
      </c>
    </row>
    <row r="3330" spans="1:12" x14ac:dyDescent="0.25">
      <c r="A3330" s="1">
        <v>39352.958333333336</v>
      </c>
      <c r="C3330">
        <v>109.042610168457</v>
      </c>
      <c r="E3330">
        <f t="shared" si="256"/>
        <v>5.9138227107391472E-3</v>
      </c>
      <c r="H3330">
        <f t="shared" si="257"/>
        <v>1.5496324386427208E-2</v>
      </c>
      <c r="J3330">
        <f t="shared" si="258"/>
        <v>13.814451866233931</v>
      </c>
      <c r="K3330">
        <f t="shared" si="259"/>
        <v>1.7741468132217442E-2</v>
      </c>
      <c r="L3330">
        <f t="shared" ref="L3330:L3393" si="260">L3331/(1+K3331)</f>
        <v>18.612710037610896</v>
      </c>
    </row>
    <row r="3331" spans="1:12" x14ac:dyDescent="0.25">
      <c r="A3331" s="1">
        <v>39353.958333333336</v>
      </c>
      <c r="C3331">
        <v>108.679298400878</v>
      </c>
      <c r="E3331">
        <f t="shared" ref="E3331:E3394" si="261">C3331/C3330-1</f>
        <v>-3.3318330056272272E-3</v>
      </c>
      <c r="H3331">
        <f t="shared" ref="H3331:H3394" si="262">E3331*$F$3975</f>
        <v>-8.7305906149072014E-3</v>
      </c>
      <c r="J3331">
        <f t="shared" ref="J3331:J3394" si="263">J3332/(1+H3332)</f>
        <v>13.693843542420501</v>
      </c>
      <c r="K3331">
        <f t="shared" si="259"/>
        <v>-9.9954990168816815E-3</v>
      </c>
      <c r="L3331">
        <f t="shared" si="260"/>
        <v>18.426666712728451</v>
      </c>
    </row>
    <row r="3332" spans="1:12" x14ac:dyDescent="0.25">
      <c r="A3332" s="1">
        <v>39356.958333333336</v>
      </c>
      <c r="C3332">
        <v>109.904396057128</v>
      </c>
      <c r="E3332">
        <f t="shared" si="261"/>
        <v>1.127259445245099E-2</v>
      </c>
      <c r="H3332">
        <f t="shared" si="262"/>
        <v>2.9538217301408966E-2</v>
      </c>
      <c r="J3332">
        <f t="shared" si="263"/>
        <v>14.098335268668013</v>
      </c>
      <c r="K3332">
        <f t="shared" ref="K3332:K3395" si="264">E3332*3</f>
        <v>3.3817783357352971E-2</v>
      </c>
      <c r="L3332">
        <f t="shared" si="260"/>
        <v>19.049815735617649</v>
      </c>
    </row>
    <row r="3333" spans="1:12" x14ac:dyDescent="0.25">
      <c r="A3333" s="1">
        <v>39357.958333333336</v>
      </c>
      <c r="C3333">
        <v>109.75480651855401</v>
      </c>
      <c r="E3333">
        <f t="shared" si="261"/>
        <v>-1.3610878539948024E-3</v>
      </c>
      <c r="H3333">
        <f t="shared" si="262"/>
        <v>-3.5665355448731969E-3</v>
      </c>
      <c r="J3333">
        <f t="shared" si="263"/>
        <v>14.048053054808769</v>
      </c>
      <c r="K3333">
        <f t="shared" si="264"/>
        <v>-4.0832635619844071E-3</v>
      </c>
      <c r="L3333">
        <f t="shared" si="260"/>
        <v>18.972030317161884</v>
      </c>
    </row>
    <row r="3334" spans="1:12" x14ac:dyDescent="0.25">
      <c r="A3334" s="1">
        <v>39358.958333333336</v>
      </c>
      <c r="C3334">
        <v>109.53402709960901</v>
      </c>
      <c r="E3334">
        <f t="shared" si="261"/>
        <v>-2.0115694788062077E-3</v>
      </c>
      <c r="H3334">
        <f t="shared" si="262"/>
        <v>-5.2710293652887064E-3</v>
      </c>
      <c r="J3334">
        <f t="shared" si="263"/>
        <v>13.974005354631739</v>
      </c>
      <c r="K3334">
        <f t="shared" si="264"/>
        <v>-6.0347084364186232E-3</v>
      </c>
      <c r="L3334">
        <f t="shared" si="260"/>
        <v>18.857539645750919</v>
      </c>
    </row>
    <row r="3335" spans="1:12" x14ac:dyDescent="0.25">
      <c r="A3335" s="1">
        <v>39359.958333333336</v>
      </c>
      <c r="C3335">
        <v>109.70500183105401</v>
      </c>
      <c r="E3335">
        <f t="shared" si="261"/>
        <v>1.560928014538554E-3</v>
      </c>
      <c r="H3335">
        <f t="shared" si="262"/>
        <v>4.0901880290097415E-3</v>
      </c>
      <c r="J3335">
        <f t="shared" si="263"/>
        <v>14.031161664050574</v>
      </c>
      <c r="K3335">
        <f t="shared" si="264"/>
        <v>4.682784043615662E-3</v>
      </c>
      <c r="L3335">
        <f t="shared" si="260"/>
        <v>18.945845431505891</v>
      </c>
    </row>
    <row r="3336" spans="1:12" x14ac:dyDescent="0.25">
      <c r="A3336" s="1">
        <v>39360.958333333336</v>
      </c>
      <c r="C3336">
        <v>111.008483886718</v>
      </c>
      <c r="E3336">
        <f t="shared" si="261"/>
        <v>1.1881701234291553E-2</v>
      </c>
      <c r="H3336">
        <f t="shared" si="262"/>
        <v>3.1134294278866135E-2</v>
      </c>
      <c r="J3336">
        <f t="shared" si="263"/>
        <v>14.46801198037347</v>
      </c>
      <c r="K3336">
        <f t="shared" si="264"/>
        <v>3.5645103702874659E-2</v>
      </c>
      <c r="L3336">
        <f t="shared" si="260"/>
        <v>19.621172056650554</v>
      </c>
    </row>
    <row r="3337" spans="1:12" x14ac:dyDescent="0.25">
      <c r="A3337" s="1">
        <v>39363.958333333336</v>
      </c>
      <c r="C3337">
        <v>110.41728973388599</v>
      </c>
      <c r="E3337">
        <f t="shared" si="261"/>
        <v>-5.3256664007347299E-3</v>
      </c>
      <c r="H3337">
        <f t="shared" si="262"/>
        <v>-1.3955145116172532E-2</v>
      </c>
      <c r="J3337">
        <f t="shared" si="263"/>
        <v>14.266108773644834</v>
      </c>
      <c r="K3337">
        <f t="shared" si="264"/>
        <v>-1.597699920220419E-2</v>
      </c>
      <c r="L3337">
        <f t="shared" si="260"/>
        <v>19.307684606355139</v>
      </c>
    </row>
    <row r="3338" spans="1:12" x14ac:dyDescent="0.25">
      <c r="A3338" s="1">
        <v>39364.958333333336</v>
      </c>
      <c r="C3338">
        <v>111.45719909667901</v>
      </c>
      <c r="E3338">
        <f t="shared" si="261"/>
        <v>9.4179939147145397E-3</v>
      </c>
      <c r="H3338">
        <f t="shared" si="262"/>
        <v>2.4678502537248521E-2</v>
      </c>
      <c r="J3338">
        <f t="shared" si="263"/>
        <v>14.618174975211891</v>
      </c>
      <c r="K3338">
        <f t="shared" si="264"/>
        <v>2.8253981744143619E-2</v>
      </c>
      <c r="L3338">
        <f t="shared" si="260"/>
        <v>19.853203574744779</v>
      </c>
    </row>
    <row r="3339" spans="1:12" x14ac:dyDescent="0.25">
      <c r="A3339" s="1">
        <v>39365.958333333336</v>
      </c>
      <c r="C3339">
        <v>111.2720413208</v>
      </c>
      <c r="E3339">
        <f t="shared" si="261"/>
        <v>-1.6612455487814426E-3</v>
      </c>
      <c r="H3339">
        <f t="shared" si="262"/>
        <v>-4.3530557422151684E-3</v>
      </c>
      <c r="J3339">
        <f t="shared" si="263"/>
        <v>14.55454124469534</v>
      </c>
      <c r="K3339">
        <f t="shared" si="264"/>
        <v>-4.9837366463443278E-3</v>
      </c>
      <c r="L3339">
        <f t="shared" si="260"/>
        <v>19.75426043654199</v>
      </c>
    </row>
    <row r="3340" spans="1:12" x14ac:dyDescent="0.25">
      <c r="A3340" s="1">
        <v>39366.958333333336</v>
      </c>
      <c r="C3340">
        <v>110.73779296875</v>
      </c>
      <c r="E3340">
        <f t="shared" si="261"/>
        <v>-4.8012811278418388E-3</v>
      </c>
      <c r="H3340">
        <f t="shared" si="262"/>
        <v>-1.2581068704064845E-2</v>
      </c>
      <c r="J3340">
        <f t="shared" si="263"/>
        <v>14.371429561339683</v>
      </c>
      <c r="K3340">
        <f t="shared" si="264"/>
        <v>-1.4403843383525516E-2</v>
      </c>
      <c r="L3340">
        <f t="shared" si="260"/>
        <v>19.469723163056667</v>
      </c>
    </row>
    <row r="3341" spans="1:12" x14ac:dyDescent="0.25">
      <c r="A3341" s="1">
        <v>39367.958333333336</v>
      </c>
      <c r="C3341">
        <v>111.350303649902</v>
      </c>
      <c r="E3341">
        <f t="shared" si="261"/>
        <v>5.5311801394204441E-3</v>
      </c>
      <c r="H3341">
        <f t="shared" si="262"/>
        <v>1.449366439825348E-2</v>
      </c>
      <c r="J3341">
        <f t="shared" si="263"/>
        <v>14.579724238324879</v>
      </c>
      <c r="K3341">
        <f t="shared" si="264"/>
        <v>1.6593540418261332E-2</v>
      </c>
      <c r="L3341">
        <f t="shared" si="260"/>
        <v>19.792794801295205</v>
      </c>
    </row>
    <row r="3342" spans="1:12" x14ac:dyDescent="0.25">
      <c r="A3342" s="1">
        <v>39370.958333333336</v>
      </c>
      <c r="C3342">
        <v>110.41013336181599</v>
      </c>
      <c r="E3342">
        <f t="shared" si="261"/>
        <v>-8.4433563023053049E-3</v>
      </c>
      <c r="H3342">
        <f t="shared" si="262"/>
        <v>-2.2124604434473182E-2</v>
      </c>
      <c r="J3342">
        <f t="shared" si="263"/>
        <v>14.25715360678824</v>
      </c>
      <c r="K3342">
        <f t="shared" si="264"/>
        <v>-2.5330068906915915E-2</v>
      </c>
      <c r="L3342">
        <f t="shared" si="260"/>
        <v>19.291441945117949</v>
      </c>
    </row>
    <row r="3343" spans="1:12" x14ac:dyDescent="0.25">
      <c r="A3343" s="1">
        <v>39371.958333333336</v>
      </c>
      <c r="C3343">
        <v>109.53402709960901</v>
      </c>
      <c r="E3343">
        <f t="shared" si="261"/>
        <v>-7.9350167917646708E-3</v>
      </c>
      <c r="H3343">
        <f t="shared" si="262"/>
        <v>-2.0792573641688267E-2</v>
      </c>
      <c r="J3343">
        <f t="shared" si="263"/>
        <v>13.960710690498233</v>
      </c>
      <c r="K3343">
        <f t="shared" si="264"/>
        <v>-2.3805050375294012E-2</v>
      </c>
      <c r="L3343">
        <f t="shared" si="260"/>
        <v>18.832208197802355</v>
      </c>
    </row>
    <row r="3344" spans="1:12" x14ac:dyDescent="0.25">
      <c r="A3344" s="1">
        <v>39372.958333333336</v>
      </c>
      <c r="C3344">
        <v>109.86879730224599</v>
      </c>
      <c r="E3344">
        <f t="shared" si="261"/>
        <v>3.0563123761764288E-3</v>
      </c>
      <c r="H3344">
        <f t="shared" si="262"/>
        <v>8.0086283143855908E-3</v>
      </c>
      <c r="J3344">
        <f t="shared" si="263"/>
        <v>14.072516833423103</v>
      </c>
      <c r="K3344">
        <f t="shared" si="264"/>
        <v>9.1689371285292864E-3</v>
      </c>
      <c r="L3344">
        <f t="shared" si="260"/>
        <v>19.004879530759379</v>
      </c>
    </row>
    <row r="3345" spans="1:12" x14ac:dyDescent="0.25">
      <c r="A3345" s="1">
        <v>39373.958333333336</v>
      </c>
      <c r="C3345">
        <v>109.469955444335</v>
      </c>
      <c r="E3345">
        <f t="shared" si="261"/>
        <v>-3.6301649576976347E-3</v>
      </c>
      <c r="H3345">
        <f t="shared" si="262"/>
        <v>-9.5123267152681257E-3</v>
      </c>
      <c r="J3345">
        <f t="shared" si="263"/>
        <v>13.938654455597472</v>
      </c>
      <c r="K3345">
        <f t="shared" si="264"/>
        <v>-1.0890494873092904E-2</v>
      </c>
      <c r="L3345">
        <f t="shared" si="260"/>
        <v>18.797906987665897</v>
      </c>
    </row>
    <row r="3346" spans="1:12" x14ac:dyDescent="0.25">
      <c r="A3346" s="1">
        <v>39374.958333333336</v>
      </c>
      <c r="C3346">
        <v>106.60653686523401</v>
      </c>
      <c r="E3346">
        <f t="shared" si="261"/>
        <v>-2.6157118338803298E-2</v>
      </c>
      <c r="H3346">
        <f t="shared" si="262"/>
        <v>-6.8540977742905324E-2</v>
      </c>
      <c r="J3346">
        <f t="shared" si="263"/>
        <v>12.983285450790317</v>
      </c>
      <c r="K3346">
        <f t="shared" si="264"/>
        <v>-7.8471355016409894E-2</v>
      </c>
      <c r="L3346">
        <f t="shared" si="260"/>
        <v>17.322809754871315</v>
      </c>
    </row>
    <row r="3347" spans="1:12" x14ac:dyDescent="0.25">
      <c r="A3347" s="1">
        <v>39377.958333333336</v>
      </c>
      <c r="C3347">
        <v>107.226257324218</v>
      </c>
      <c r="E3347">
        <f t="shared" si="261"/>
        <v>5.8131562773435785E-3</v>
      </c>
      <c r="H3347">
        <f t="shared" si="262"/>
        <v>1.523254243302343E-2</v>
      </c>
      <c r="J3347">
        <f t="shared" si="263"/>
        <v>13.181053897339538</v>
      </c>
      <c r="K3347">
        <f t="shared" si="264"/>
        <v>1.7439468832030736E-2</v>
      </c>
      <c r="L3347">
        <f t="shared" si="260"/>
        <v>17.62491035567459</v>
      </c>
    </row>
    <row r="3348" spans="1:12" x14ac:dyDescent="0.25">
      <c r="A3348" s="1">
        <v>39378.958333333336</v>
      </c>
      <c r="C3348">
        <v>108.095252990722</v>
      </c>
      <c r="E3348">
        <f t="shared" si="261"/>
        <v>8.1043178060056231E-3</v>
      </c>
      <c r="H3348">
        <f t="shared" si="262"/>
        <v>2.1236202672173868E-2</v>
      </c>
      <c r="J3348">
        <f t="shared" si="263"/>
        <v>13.46096942933629</v>
      </c>
      <c r="K3348">
        <f t="shared" si="264"/>
        <v>2.4312953418016869E-2</v>
      </c>
      <c r="L3348">
        <f t="shared" si="260"/>
        <v>18.053423980148828</v>
      </c>
    </row>
    <row r="3349" spans="1:12" x14ac:dyDescent="0.25">
      <c r="A3349" s="1">
        <v>39379.958333333336</v>
      </c>
      <c r="C3349">
        <v>107.89583587646401</v>
      </c>
      <c r="E3349">
        <f t="shared" si="261"/>
        <v>-1.8448276750424597E-3</v>
      </c>
      <c r="H3349">
        <f t="shared" si="262"/>
        <v>-4.8341063788743784E-3</v>
      </c>
      <c r="J3349">
        <f t="shared" si="263"/>
        <v>13.395897671152103</v>
      </c>
      <c r="K3349">
        <f t="shared" si="264"/>
        <v>-5.5344830251273791E-3</v>
      </c>
      <c r="L3349">
        <f t="shared" si="260"/>
        <v>17.953507611585266</v>
      </c>
    </row>
    <row r="3350" spans="1:12" x14ac:dyDescent="0.25">
      <c r="A3350" s="1">
        <v>39380.958333333336</v>
      </c>
      <c r="C3350">
        <v>108.152221679687</v>
      </c>
      <c r="E3350">
        <f t="shared" si="261"/>
        <v>2.3762344592848095E-3</v>
      </c>
      <c r="H3350">
        <f t="shared" si="262"/>
        <v>6.2265816546065349E-3</v>
      </c>
      <c r="J3350">
        <f t="shared" si="263"/>
        <v>13.479308321838285</v>
      </c>
      <c r="K3350">
        <f t="shared" si="264"/>
        <v>7.1287033778544284E-3</v>
      </c>
      <c r="L3350">
        <f t="shared" si="260"/>
        <v>18.08149284194031</v>
      </c>
    </row>
    <row r="3351" spans="1:12" x14ac:dyDescent="0.25">
      <c r="A3351" s="1">
        <v>39381.958333333336</v>
      </c>
      <c r="C3351">
        <v>109.420043945312</v>
      </c>
      <c r="E3351">
        <f t="shared" si="261"/>
        <v>1.1722572555003863E-2</v>
      </c>
      <c r="H3351">
        <f t="shared" si="262"/>
        <v>3.0717320393438722E-2</v>
      </c>
      <c r="J3351">
        <f t="shared" si="263"/>
        <v>13.893356554242137</v>
      </c>
      <c r="K3351">
        <f t="shared" si="264"/>
        <v>3.5167717665011589E-2</v>
      </c>
      <c r="L3351">
        <f t="shared" si="260"/>
        <v>18.717377677167594</v>
      </c>
    </row>
    <row r="3352" spans="1:12" x14ac:dyDescent="0.25">
      <c r="A3352" s="1">
        <v>39384.958333333336</v>
      </c>
      <c r="C3352">
        <v>109.78328704833901</v>
      </c>
      <c r="E3352">
        <f t="shared" si="261"/>
        <v>3.319712640661665E-3</v>
      </c>
      <c r="H3352">
        <f t="shared" si="262"/>
        <v>8.6988309365443103E-3</v>
      </c>
      <c r="J3352">
        <f t="shared" si="263"/>
        <v>14.014212514048619</v>
      </c>
      <c r="K3352">
        <f t="shared" si="264"/>
        <v>9.9591379219849951E-3</v>
      </c>
      <c r="L3352">
        <f t="shared" si="260"/>
        <v>18.903786622992389</v>
      </c>
    </row>
    <row r="3353" spans="1:12" x14ac:dyDescent="0.25">
      <c r="A3353" s="1">
        <v>39385.958333333336</v>
      </c>
      <c r="C3353">
        <v>109.02121734619099</v>
      </c>
      <c r="E3353">
        <f t="shared" si="261"/>
        <v>-6.9415821172530423E-3</v>
      </c>
      <c r="H3353">
        <f t="shared" si="262"/>
        <v>-1.8189420533124279E-2</v>
      </c>
      <c r="J3353">
        <f t="shared" si="263"/>
        <v>13.759302109190015</v>
      </c>
      <c r="K3353">
        <f t="shared" si="264"/>
        <v>-2.0824746351759127E-2</v>
      </c>
      <c r="L3353">
        <f t="shared" si="260"/>
        <v>18.510120061480794</v>
      </c>
    </row>
    <row r="3354" spans="1:12" x14ac:dyDescent="0.25">
      <c r="A3354" s="1">
        <v>39386.958333333336</v>
      </c>
      <c r="C3354">
        <v>110.15372467041</v>
      </c>
      <c r="E3354">
        <f t="shared" si="261"/>
        <v>1.0387953389135118E-2</v>
      </c>
      <c r="H3354">
        <f t="shared" si="262"/>
        <v>2.7220142250257619E-2</v>
      </c>
      <c r="J3354">
        <f t="shared" si="263"/>
        <v>14.133832269866437</v>
      </c>
      <c r="K3354">
        <f t="shared" si="264"/>
        <v>3.1163860167405355E-2</v>
      </c>
      <c r="L3354">
        <f t="shared" si="260"/>
        <v>19.086966854758668</v>
      </c>
    </row>
    <row r="3355" spans="1:12" x14ac:dyDescent="0.25">
      <c r="A3355" s="1">
        <v>39387.958333333336</v>
      </c>
      <c r="C3355">
        <v>107.575294494628</v>
      </c>
      <c r="E3355">
        <f t="shared" si="261"/>
        <v>-2.3407562327074305E-2</v>
      </c>
      <c r="H3355">
        <f t="shared" si="262"/>
        <v>-6.1336160493475449E-2</v>
      </c>
      <c r="J3355">
        <f t="shared" si="263"/>
        <v>13.266917265374046</v>
      </c>
      <c r="K3355">
        <f t="shared" si="264"/>
        <v>-7.0222686981222915E-2</v>
      </c>
      <c r="L3355">
        <f t="shared" si="260"/>
        <v>17.746628755895973</v>
      </c>
    </row>
    <row r="3356" spans="1:12" x14ac:dyDescent="0.25">
      <c r="A3356" s="1">
        <v>39388.958333333336</v>
      </c>
      <c r="C3356">
        <v>107.696395874023</v>
      </c>
      <c r="E3356">
        <f t="shared" si="261"/>
        <v>1.1257359783574117E-3</v>
      </c>
      <c r="H3356">
        <f t="shared" si="262"/>
        <v>2.9498297036229704E-3</v>
      </c>
      <c r="J3356">
        <f t="shared" si="263"/>
        <v>13.306052411998955</v>
      </c>
      <c r="K3356">
        <f t="shared" si="264"/>
        <v>3.377207935072235E-3</v>
      </c>
      <c r="L3356">
        <f t="shared" si="260"/>
        <v>17.806562811351167</v>
      </c>
    </row>
    <row r="3357" spans="1:12" x14ac:dyDescent="0.25">
      <c r="A3357" s="1">
        <v>39391.958333333336</v>
      </c>
      <c r="C3357">
        <v>106.87728118896401</v>
      </c>
      <c r="E3357">
        <f t="shared" si="261"/>
        <v>-7.6057762045922406E-3</v>
      </c>
      <c r="H3357">
        <f t="shared" si="262"/>
        <v>-1.9929845895261783E-2</v>
      </c>
      <c r="J3357">
        <f t="shared" si="263"/>
        <v>13.040864837953539</v>
      </c>
      <c r="K3357">
        <f t="shared" si="264"/>
        <v>-2.2817328613776722E-2</v>
      </c>
      <c r="L3357">
        <f t="shared" si="260"/>
        <v>17.400264616202712</v>
      </c>
    </row>
    <row r="3358" spans="1:12" x14ac:dyDescent="0.25">
      <c r="A3358" s="1">
        <v>39392.958333333336</v>
      </c>
      <c r="C3358">
        <v>108.316047668457</v>
      </c>
      <c r="E3358">
        <f t="shared" si="261"/>
        <v>1.3461855162176128E-2</v>
      </c>
      <c r="H3358">
        <f t="shared" si="262"/>
        <v>3.5274861056852284E-2</v>
      </c>
      <c r="J3358">
        <f t="shared" si="263"/>
        <v>13.50087953317354</v>
      </c>
      <c r="K3358">
        <f t="shared" si="264"/>
        <v>4.0385565486528385E-2</v>
      </c>
      <c r="L3358">
        <f t="shared" si="260"/>
        <v>18.102984142343288</v>
      </c>
    </row>
    <row r="3359" spans="1:12" x14ac:dyDescent="0.25">
      <c r="A3359" s="1">
        <v>39393.958333333336</v>
      </c>
      <c r="C3359">
        <v>105.35301208496</v>
      </c>
      <c r="E3359">
        <f t="shared" si="261"/>
        <v>-2.7355462530967878E-2</v>
      </c>
      <c r="H3359">
        <f t="shared" si="262"/>
        <v>-7.1681066858977655E-2</v>
      </c>
      <c r="J3359">
        <f t="shared" si="263"/>
        <v>12.533122084701125</v>
      </c>
      <c r="K3359">
        <f t="shared" si="264"/>
        <v>-8.2066387592903633E-2</v>
      </c>
      <c r="L3359">
        <f t="shared" si="260"/>
        <v>16.617337629129555</v>
      </c>
    </row>
    <row r="3360" spans="1:12" x14ac:dyDescent="0.25">
      <c r="A3360" s="1">
        <v>39394.958333333336</v>
      </c>
      <c r="C3360">
        <v>104.81874847412099</v>
      </c>
      <c r="E3360">
        <f t="shared" si="261"/>
        <v>-5.071175472497691E-3</v>
      </c>
      <c r="H3360">
        <f t="shared" si="262"/>
        <v>-1.3288288132076163E-2</v>
      </c>
      <c r="J3360">
        <f t="shared" si="263"/>
        <v>12.366578347245129</v>
      </c>
      <c r="K3360">
        <f t="shared" si="264"/>
        <v>-1.5213526417493073E-2</v>
      </c>
      <c r="L3360">
        <f t="shared" si="260"/>
        <v>16.36452932412039</v>
      </c>
    </row>
    <row r="3361" spans="1:12" x14ac:dyDescent="0.25">
      <c r="A3361" s="1">
        <v>39395.958333333336</v>
      </c>
      <c r="C3361">
        <v>103.37995147705</v>
      </c>
      <c r="E3361">
        <f t="shared" si="261"/>
        <v>-1.372652333686486E-2</v>
      </c>
      <c r="H3361">
        <f t="shared" si="262"/>
        <v>-3.5968386055884177E-2</v>
      </c>
      <c r="J3361">
        <f t="shared" si="263"/>
        <v>11.921772483061078</v>
      </c>
      <c r="K3361">
        <f t="shared" si="264"/>
        <v>-4.1179570010594579E-2</v>
      </c>
      <c r="L3361">
        <f t="shared" si="260"/>
        <v>15.690645043127345</v>
      </c>
    </row>
    <row r="3362" spans="1:12" x14ac:dyDescent="0.25">
      <c r="A3362" s="1">
        <v>39398.958333333336</v>
      </c>
      <c r="C3362">
        <v>102.354270935058</v>
      </c>
      <c r="E3362">
        <f t="shared" si="261"/>
        <v>-9.9214647263565769E-3</v>
      </c>
      <c r="H3362">
        <f t="shared" si="262"/>
        <v>-2.5997775602728642E-2</v>
      </c>
      <c r="J3362">
        <f t="shared" si="263"/>
        <v>11.611832917259671</v>
      </c>
      <c r="K3362">
        <f t="shared" si="264"/>
        <v>-2.9764394179069731E-2</v>
      </c>
      <c r="L3362">
        <f t="shared" si="260"/>
        <v>15.223622499139836</v>
      </c>
    </row>
    <row r="3363" spans="1:12" x14ac:dyDescent="0.25">
      <c r="A3363" s="1">
        <v>39399.958333333336</v>
      </c>
      <c r="C3363">
        <v>105.474067687988</v>
      </c>
      <c r="E3363">
        <f t="shared" si="261"/>
        <v>3.0480376875621218E-2</v>
      </c>
      <c r="H3363">
        <f t="shared" si="262"/>
        <v>7.9869456794410015E-2</v>
      </c>
      <c r="J3363">
        <f t="shared" si="263"/>
        <v>12.539263704748651</v>
      </c>
      <c r="K3363">
        <f t="shared" si="264"/>
        <v>9.1441130626863654E-2</v>
      </c>
      <c r="L3363">
        <f t="shared" si="260"/>
        <v>16.615687752697742</v>
      </c>
    </row>
    <row r="3364" spans="1:12" x14ac:dyDescent="0.25">
      <c r="A3364" s="1">
        <v>39400.958333333336</v>
      </c>
      <c r="C3364">
        <v>105.18202972412099</v>
      </c>
      <c r="E3364">
        <f t="shared" si="261"/>
        <v>-2.7688129439636944E-3</v>
      </c>
      <c r="H3364">
        <f t="shared" si="262"/>
        <v>-7.2552772789560328E-3</v>
      </c>
      <c r="J3364">
        <f t="shared" si="263"/>
        <v>12.448287869696749</v>
      </c>
      <c r="K3364">
        <f t="shared" si="264"/>
        <v>-8.3064388318910831E-3</v>
      </c>
      <c r="L3364">
        <f t="shared" si="260"/>
        <v>16.477670558730157</v>
      </c>
    </row>
    <row r="3365" spans="1:12" x14ac:dyDescent="0.25">
      <c r="A3365" s="1">
        <v>39401.958333333336</v>
      </c>
      <c r="C3365">
        <v>103.66488647460901</v>
      </c>
      <c r="E3365">
        <f t="shared" si="261"/>
        <v>-1.4423977684127842E-2</v>
      </c>
      <c r="H3365">
        <f t="shared" si="262"/>
        <v>-3.7795965159715679E-2</v>
      </c>
      <c r="J3365">
        <f t="shared" si="263"/>
        <v>11.977792815075579</v>
      </c>
      <c r="K3365">
        <f t="shared" si="264"/>
        <v>-4.3271933052383527E-2</v>
      </c>
      <c r="L3365">
        <f t="shared" si="260"/>
        <v>15.764649901453556</v>
      </c>
    </row>
    <row r="3366" spans="1:12" x14ac:dyDescent="0.25">
      <c r="A3366" s="1">
        <v>39402.958333333336</v>
      </c>
      <c r="C3366">
        <v>103.84291839599599</v>
      </c>
      <c r="E3366">
        <f t="shared" si="261"/>
        <v>1.7173792152909151E-3</v>
      </c>
      <c r="H3366">
        <f t="shared" si="262"/>
        <v>4.500145965878906E-3</v>
      </c>
      <c r="J3366">
        <f t="shared" si="263"/>
        <v>12.031694631092474</v>
      </c>
      <c r="K3366">
        <f t="shared" si="264"/>
        <v>5.1521376458727453E-3</v>
      </c>
      <c r="L3366">
        <f t="shared" si="260"/>
        <v>15.845871547684839</v>
      </c>
    </row>
    <row r="3367" spans="1:12" x14ac:dyDescent="0.25">
      <c r="A3367" s="1">
        <v>39405.958333333336</v>
      </c>
      <c r="C3367">
        <v>102.396995544433</v>
      </c>
      <c r="E3367">
        <f t="shared" si="261"/>
        <v>-1.3924135356530476E-2</v>
      </c>
      <c r="H3367">
        <f t="shared" si="262"/>
        <v>-3.6486200016359278E-2</v>
      </c>
      <c r="J3367">
        <f t="shared" si="263"/>
        <v>11.592703814246677</v>
      </c>
      <c r="K3367">
        <f t="shared" si="264"/>
        <v>-4.1772406069591428E-2</v>
      </c>
      <c r="L3367">
        <f t="shared" si="260"/>
        <v>15.183951366868362</v>
      </c>
    </row>
    <row r="3368" spans="1:12" x14ac:dyDescent="0.25">
      <c r="A3368" s="1">
        <v>39406.958333333336</v>
      </c>
      <c r="C3368">
        <v>103.02385711669901</v>
      </c>
      <c r="E3368">
        <f t="shared" si="261"/>
        <v>6.1218746598281637E-3</v>
      </c>
      <c r="H3368">
        <f t="shared" si="262"/>
        <v>1.6041494684897125E-2</v>
      </c>
      <c r="J3368">
        <f t="shared" si="263"/>
        <v>11.778668110866501</v>
      </c>
      <c r="K3368">
        <f t="shared" si="264"/>
        <v>1.8365623979484491E-2</v>
      </c>
      <c r="L3368">
        <f t="shared" si="260"/>
        <v>15.462814108195046</v>
      </c>
    </row>
    <row r="3369" spans="1:12" x14ac:dyDescent="0.25">
      <c r="A3369" s="1">
        <v>39407.958333333336</v>
      </c>
      <c r="C3369">
        <v>100.91545104980401</v>
      </c>
      <c r="E3369">
        <f t="shared" si="261"/>
        <v>-2.0465221608881645E-2</v>
      </c>
      <c r="H3369">
        <f t="shared" si="262"/>
        <v>-5.3626178565591806E-2</v>
      </c>
      <c r="J3369">
        <f t="shared" si="263"/>
        <v>11.147023151488332</v>
      </c>
      <c r="K3369">
        <f t="shared" si="264"/>
        <v>-6.1395664826644936E-2</v>
      </c>
      <c r="L3369">
        <f t="shared" si="260"/>
        <v>14.513464355931585</v>
      </c>
    </row>
    <row r="3370" spans="1:12" x14ac:dyDescent="0.25">
      <c r="A3370" s="1">
        <v>39409.958333333336</v>
      </c>
      <c r="C3370">
        <v>102.660514831542</v>
      </c>
      <c r="E3370">
        <f t="shared" si="261"/>
        <v>1.7292334955494315E-2</v>
      </c>
      <c r="H3370">
        <f t="shared" si="262"/>
        <v>4.5312084074228515E-2</v>
      </c>
      <c r="J3370">
        <f t="shared" si="263"/>
        <v>11.652118001705942</v>
      </c>
      <c r="K3370">
        <f t="shared" si="264"/>
        <v>5.1877004866482945E-2</v>
      </c>
      <c r="L3370">
        <f t="shared" si="260"/>
        <v>15.266379416953775</v>
      </c>
    </row>
    <row r="3371" spans="1:12" x14ac:dyDescent="0.25">
      <c r="A3371" s="1">
        <v>39412.958333333336</v>
      </c>
      <c r="C3371">
        <v>100.395538330078</v>
      </c>
      <c r="E3371">
        <f t="shared" si="261"/>
        <v>-2.2062781442121704E-2</v>
      </c>
      <c r="H3371">
        <f t="shared" si="262"/>
        <v>-5.7812355022599647E-2</v>
      </c>
      <c r="J3371">
        <f t="shared" si="263"/>
        <v>10.978481619026093</v>
      </c>
      <c r="K3371">
        <f t="shared" si="264"/>
        <v>-6.6188344326365112E-2</v>
      </c>
      <c r="L3371">
        <f t="shared" si="260"/>
        <v>14.255923039487506</v>
      </c>
    </row>
    <row r="3372" spans="1:12" x14ac:dyDescent="0.25">
      <c r="A3372" s="1">
        <v>39413.958333333336</v>
      </c>
      <c r="C3372">
        <v>101.549415588378</v>
      </c>
      <c r="E3372">
        <f t="shared" si="261"/>
        <v>1.1493312128137756E-2</v>
      </c>
      <c r="H3372">
        <f t="shared" si="262"/>
        <v>3.0116576320195456E-2</v>
      </c>
      <c r="J3372">
        <f t="shared" si="263"/>
        <v>11.309115898585354</v>
      </c>
      <c r="K3372">
        <f t="shared" si="264"/>
        <v>3.4479936384413268E-2</v>
      </c>
      <c r="L3372">
        <f t="shared" si="260"/>
        <v>14.747466358990126</v>
      </c>
    </row>
    <row r="3373" spans="1:12" x14ac:dyDescent="0.25">
      <c r="A3373" s="1">
        <v>39414.958333333336</v>
      </c>
      <c r="C3373">
        <v>104.797393798828</v>
      </c>
      <c r="E3373">
        <f t="shared" si="261"/>
        <v>3.1984213711435006E-2</v>
      </c>
      <c r="H3373">
        <f t="shared" si="262"/>
        <v>8.3810045576300646E-2</v>
      </c>
      <c r="J3373">
        <f t="shared" si="263"/>
        <v>12.256933417473459</v>
      </c>
      <c r="K3373">
        <f t="shared" si="264"/>
        <v>9.5952641134305017E-2</v>
      </c>
      <c r="L3373">
        <f t="shared" si="260"/>
        <v>16.162524706174541</v>
      </c>
    </row>
    <row r="3374" spans="1:12" x14ac:dyDescent="0.25">
      <c r="A3374" s="1">
        <v>39415.958333333336</v>
      </c>
      <c r="C3374">
        <v>104.832969665527</v>
      </c>
      <c r="E3374">
        <f t="shared" si="261"/>
        <v>3.3947281902158011E-4</v>
      </c>
      <c r="H3374">
        <f t="shared" si="262"/>
        <v>8.8953984271128092E-4</v>
      </c>
      <c r="J3374">
        <f t="shared" si="263"/>
        <v>12.267836448097761</v>
      </c>
      <c r="K3374">
        <f t="shared" si="264"/>
        <v>1.0184184570647403E-3</v>
      </c>
      <c r="L3374">
        <f t="shared" si="260"/>
        <v>16.178984919648073</v>
      </c>
    </row>
    <row r="3375" spans="1:12" x14ac:dyDescent="0.25">
      <c r="A3375" s="1">
        <v>39416.958333333336</v>
      </c>
      <c r="C3375">
        <v>105.887153625488</v>
      </c>
      <c r="E3375">
        <f t="shared" si="261"/>
        <v>1.0055843722870828E-2</v>
      </c>
      <c r="H3375">
        <f t="shared" si="262"/>
        <v>2.6349896493489525E-2</v>
      </c>
      <c r="J3375">
        <f t="shared" si="263"/>
        <v>12.591092668704196</v>
      </c>
      <c r="K3375">
        <f t="shared" si="264"/>
        <v>3.0167531168612483E-2</v>
      </c>
      <c r="L3375">
        <f t="shared" si="260"/>
        <v>16.667064951488069</v>
      </c>
    </row>
    <row r="3376" spans="1:12" x14ac:dyDescent="0.25">
      <c r="A3376" s="1">
        <v>39419.958333333336</v>
      </c>
      <c r="C3376">
        <v>105.189147949218</v>
      </c>
      <c r="E3376">
        <f t="shared" si="261"/>
        <v>-6.5919769525467631E-3</v>
      </c>
      <c r="H3376">
        <f t="shared" si="262"/>
        <v>-1.7273330331498724E-2</v>
      </c>
      <c r="J3376">
        <f t="shared" si="263"/>
        <v>12.373602565803157</v>
      </c>
      <c r="K3376">
        <f t="shared" si="264"/>
        <v>-1.9775930857640289E-2</v>
      </c>
      <c r="L3376">
        <f t="shared" si="260"/>
        <v>16.337458227407641</v>
      </c>
    </row>
    <row r="3377" spans="1:12" x14ac:dyDescent="0.25">
      <c r="A3377" s="1">
        <v>39420.958333333336</v>
      </c>
      <c r="C3377">
        <v>104.24894714355401</v>
      </c>
      <c r="E3377">
        <f t="shared" si="261"/>
        <v>-8.9381920473192711E-3</v>
      </c>
      <c r="H3377">
        <f t="shared" si="262"/>
        <v>-2.3421250546100933E-2</v>
      </c>
      <c r="J3377">
        <f t="shared" si="263"/>
        <v>12.083797319951605</v>
      </c>
      <c r="K3377">
        <f t="shared" si="264"/>
        <v>-2.6814576141957813E-2</v>
      </c>
      <c r="L3377">
        <f t="shared" si="260"/>
        <v>15.899376209802764</v>
      </c>
    </row>
    <row r="3378" spans="1:12" x14ac:dyDescent="0.25">
      <c r="A3378" s="1">
        <v>39421.958333333336</v>
      </c>
      <c r="C3378">
        <v>105.994026184082</v>
      </c>
      <c r="E3378">
        <f t="shared" si="261"/>
        <v>1.6739536353541862E-2</v>
      </c>
      <c r="H3378">
        <f t="shared" si="262"/>
        <v>4.3863554607719027E-2</v>
      </c>
      <c r="J3378">
        <f t="shared" si="263"/>
        <v>12.613835623563912</v>
      </c>
      <c r="K3378">
        <f t="shared" si="264"/>
        <v>5.0218609060625585E-2</v>
      </c>
      <c r="L3378">
        <f t="shared" si="260"/>
        <v>16.69782076799066</v>
      </c>
    </row>
    <row r="3379" spans="1:12" x14ac:dyDescent="0.25">
      <c r="A3379" s="1">
        <v>39422.958333333336</v>
      </c>
      <c r="C3379">
        <v>107.51116180419901</v>
      </c>
      <c r="E3379">
        <f t="shared" si="261"/>
        <v>1.4313406846930832E-2</v>
      </c>
      <c r="H3379">
        <f t="shared" si="262"/>
        <v>3.7506230136416414E-2</v>
      </c>
      <c r="J3379">
        <f t="shared" si="263"/>
        <v>13.086933045364226</v>
      </c>
      <c r="K3379">
        <f t="shared" si="264"/>
        <v>4.2940220540792495E-2</v>
      </c>
      <c r="L3379">
        <f t="shared" si="260"/>
        <v>17.414828874318804</v>
      </c>
    </row>
    <row r="3380" spans="1:12" x14ac:dyDescent="0.25">
      <c r="A3380" s="1">
        <v>39423.958333333336</v>
      </c>
      <c r="C3380">
        <v>107.48980712890599</v>
      </c>
      <c r="E3380">
        <f t="shared" si="261"/>
        <v>-1.9862751861898786E-4</v>
      </c>
      <c r="H3380">
        <f t="shared" si="262"/>
        <v>-5.2047492986245412E-4</v>
      </c>
      <c r="J3380">
        <f t="shared" si="263"/>
        <v>13.080121624805326</v>
      </c>
      <c r="K3380">
        <f t="shared" si="264"/>
        <v>-5.9588255585696359E-4</v>
      </c>
      <c r="L3380">
        <f t="shared" si="260"/>
        <v>17.404451681579364</v>
      </c>
    </row>
    <row r="3381" spans="1:12" x14ac:dyDescent="0.25">
      <c r="A3381" s="1">
        <v>39426.958333333336</v>
      </c>
      <c r="C3381">
        <v>108.323150634765</v>
      </c>
      <c r="E3381">
        <f t="shared" si="261"/>
        <v>7.7527677099618053E-3</v>
      </c>
      <c r="H3381">
        <f t="shared" si="262"/>
        <v>2.0315016056876477E-2</v>
      </c>
      <c r="J3381">
        <f t="shared" si="263"/>
        <v>13.345844505639144</v>
      </c>
      <c r="K3381">
        <f t="shared" si="264"/>
        <v>2.3258303129885416E-2</v>
      </c>
      <c r="L3381">
        <f t="shared" si="260"/>
        <v>17.809249694598979</v>
      </c>
    </row>
    <row r="3382" spans="1:12" x14ac:dyDescent="0.25">
      <c r="A3382" s="1">
        <v>39427.958333333336</v>
      </c>
      <c r="C3382">
        <v>105.35301208496</v>
      </c>
      <c r="E3382">
        <f t="shared" si="261"/>
        <v>-2.7419240784635868E-2</v>
      </c>
      <c r="H3382">
        <f t="shared" si="262"/>
        <v>-7.1848188627076023E-2</v>
      </c>
      <c r="J3382">
        <f t="shared" si="263"/>
        <v>12.386969752210357</v>
      </c>
      <c r="K3382">
        <f t="shared" si="264"/>
        <v>-8.2257722353907603E-2</v>
      </c>
      <c r="L3382">
        <f t="shared" si="260"/>
        <v>16.344301377889241</v>
      </c>
    </row>
    <row r="3383" spans="1:12" x14ac:dyDescent="0.25">
      <c r="A3383" s="1">
        <v>39428.958333333336</v>
      </c>
      <c r="C3383">
        <v>106.39287567138599</v>
      </c>
      <c r="E3383">
        <f t="shared" si="261"/>
        <v>9.8702786550366461E-3</v>
      </c>
      <c r="H3383">
        <f t="shared" si="262"/>
        <v>2.5863649842786593E-2</v>
      </c>
      <c r="J3383">
        <f t="shared" si="263"/>
        <v>12.707342000494716</v>
      </c>
      <c r="K3383">
        <f t="shared" si="264"/>
        <v>2.9610835965109938E-2</v>
      </c>
      <c r="L3383">
        <f t="shared" si="260"/>
        <v>16.828269804954239</v>
      </c>
    </row>
    <row r="3384" spans="1:12" x14ac:dyDescent="0.25">
      <c r="A3384" s="1">
        <v>39429.958333333336</v>
      </c>
      <c r="C3384">
        <v>106.172119140625</v>
      </c>
      <c r="E3384">
        <f t="shared" si="261"/>
        <v>-2.0749183567783103E-3</v>
      </c>
      <c r="H3384">
        <f t="shared" si="262"/>
        <v>-5.4370260159473799E-3</v>
      </c>
      <c r="J3384">
        <f t="shared" si="263"/>
        <v>12.638251851444485</v>
      </c>
      <c r="K3384">
        <f t="shared" si="264"/>
        <v>-6.2247550703349308E-3</v>
      </c>
      <c r="L3384">
        <f t="shared" si="260"/>
        <v>16.723517947160886</v>
      </c>
    </row>
    <row r="3385" spans="1:12" x14ac:dyDescent="0.25">
      <c r="A3385" s="1">
        <v>39430.958333333336</v>
      </c>
      <c r="C3385">
        <v>104.82590484619099</v>
      </c>
      <c r="E3385">
        <f t="shared" si="261"/>
        <v>-1.2679546243688944E-2</v>
      </c>
      <c r="H3385">
        <f t="shared" si="262"/>
        <v>-3.3224932717056441E-2</v>
      </c>
      <c r="J3385">
        <f t="shared" si="263"/>
        <v>12.218346784019028</v>
      </c>
      <c r="K3385">
        <f t="shared" si="264"/>
        <v>-3.8038638731066832E-2</v>
      </c>
      <c r="L3385">
        <f t="shared" si="260"/>
        <v>16.087378089656319</v>
      </c>
    </row>
    <row r="3386" spans="1:12" x14ac:dyDescent="0.25">
      <c r="A3386" s="1">
        <v>39433.958333333336</v>
      </c>
      <c r="C3386">
        <v>103.330101013183</v>
      </c>
      <c r="E3386">
        <f t="shared" si="261"/>
        <v>-1.4269410173017416E-2</v>
      </c>
      <c r="H3386">
        <f t="shared" si="262"/>
        <v>-3.7390943161436922E-2</v>
      </c>
      <c r="J3386">
        <f t="shared" si="263"/>
        <v>11.761491273891048</v>
      </c>
      <c r="K3386">
        <f t="shared" si="264"/>
        <v>-4.2808230519052248E-2</v>
      </c>
      <c r="L3386">
        <f t="shared" si="260"/>
        <v>15.398705899947162</v>
      </c>
    </row>
    <row r="3387" spans="1:12" x14ac:dyDescent="0.25">
      <c r="A3387" s="1">
        <v>39434.958333333336</v>
      </c>
      <c r="C3387">
        <v>103.90706634521401</v>
      </c>
      <c r="E3387">
        <f t="shared" si="261"/>
        <v>5.5837101326108307E-3</v>
      </c>
      <c r="H3387">
        <f t="shared" si="262"/>
        <v>1.4631311712742099E-2</v>
      </c>
      <c r="J3387">
        <f t="shared" si="263"/>
        <v>11.933577318926044</v>
      </c>
      <c r="K3387">
        <f t="shared" si="264"/>
        <v>1.6751130397832492E-2</v>
      </c>
      <c r="L3387">
        <f t="shared" si="260"/>
        <v>15.65665163043505</v>
      </c>
    </row>
    <row r="3388" spans="1:12" x14ac:dyDescent="0.25">
      <c r="A3388" s="1">
        <v>39435.958333333336</v>
      </c>
      <c r="C3388">
        <v>103.90706634521401</v>
      </c>
      <c r="E3388">
        <f t="shared" si="261"/>
        <v>0</v>
      </c>
      <c r="H3388">
        <f t="shared" si="262"/>
        <v>0</v>
      </c>
      <c r="J3388">
        <f t="shared" si="263"/>
        <v>11.933577318926044</v>
      </c>
      <c r="K3388">
        <f t="shared" si="264"/>
        <v>0</v>
      </c>
      <c r="L3388">
        <f t="shared" si="260"/>
        <v>15.65665163043505</v>
      </c>
    </row>
    <row r="3389" spans="1:12" x14ac:dyDescent="0.25">
      <c r="A3389" s="1">
        <v>39436.958333333336</v>
      </c>
      <c r="C3389">
        <v>104.562362670898</v>
      </c>
      <c r="E3389">
        <f t="shared" si="261"/>
        <v>6.3065617068513991E-3</v>
      </c>
      <c r="H3389">
        <f t="shared" si="262"/>
        <v>1.6525440607970916E-2</v>
      </c>
      <c r="J3389">
        <f t="shared" si="263"/>
        <v>12.130784942150585</v>
      </c>
      <c r="K3389">
        <f t="shared" si="264"/>
        <v>1.8919685120554197E-2</v>
      </c>
      <c r="L3389">
        <f t="shared" si="260"/>
        <v>15.952870549325093</v>
      </c>
    </row>
    <row r="3390" spans="1:12" x14ac:dyDescent="0.25">
      <c r="A3390" s="1">
        <v>39437.958333333336</v>
      </c>
      <c r="C3390">
        <v>106.069648742675</v>
      </c>
      <c r="E3390">
        <f t="shared" si="261"/>
        <v>1.4415187580650413E-2</v>
      </c>
      <c r="H3390">
        <f t="shared" si="262"/>
        <v>3.7772931954031447E-2</v>
      </c>
      <c r="J3390">
        <f t="shared" si="263"/>
        <v>12.589000256319428</v>
      </c>
      <c r="K3390">
        <f t="shared" si="264"/>
        <v>4.3245562741951238E-2</v>
      </c>
      <c r="L3390">
        <f t="shared" si="260"/>
        <v>16.642761413580157</v>
      </c>
    </row>
    <row r="3391" spans="1:12" x14ac:dyDescent="0.25">
      <c r="A3391" s="1">
        <v>39440.958333333336</v>
      </c>
      <c r="C3391">
        <v>106.857330322265</v>
      </c>
      <c r="E3391">
        <f t="shared" si="261"/>
        <v>7.4260788918130149E-3</v>
      </c>
      <c r="H3391">
        <f t="shared" si="262"/>
        <v>1.9458974855259284E-2</v>
      </c>
      <c r="J3391">
        <f t="shared" si="263"/>
        <v>12.833969295760001</v>
      </c>
      <c r="K3391">
        <f t="shared" si="264"/>
        <v>2.2278236675439045E-2</v>
      </c>
      <c r="L3391">
        <f t="shared" si="260"/>
        <v>17.01353279128476</v>
      </c>
    </row>
    <row r="3392" spans="1:12" x14ac:dyDescent="0.25">
      <c r="A3392" s="1">
        <v>39442.958333333336</v>
      </c>
      <c r="C3392">
        <v>107.086463928222</v>
      </c>
      <c r="E3392">
        <f t="shared" si="261"/>
        <v>2.1442946896199633E-3</v>
      </c>
      <c r="H3392">
        <f t="shared" si="262"/>
        <v>5.6188167477700841E-3</v>
      </c>
      <c r="J3392">
        <f t="shared" si="263"/>
        <v>12.906081017379384</v>
      </c>
      <c r="K3392">
        <f t="shared" si="264"/>
        <v>6.4328840688598898E-3</v>
      </c>
      <c r="L3392">
        <f t="shared" si="260"/>
        <v>17.122978875332841</v>
      </c>
    </row>
    <row r="3393" spans="1:12" x14ac:dyDescent="0.25">
      <c r="A3393" s="1">
        <v>39443.958333333336</v>
      </c>
      <c r="C3393">
        <v>105.740272521972</v>
      </c>
      <c r="E3393">
        <f t="shared" si="261"/>
        <v>-1.2571069739984342E-2</v>
      </c>
      <c r="H3393">
        <f t="shared" si="262"/>
        <v>-3.2940685594351961E-2</v>
      </c>
      <c r="J3393">
        <f t="shared" si="263"/>
        <v>12.480945860330655</v>
      </c>
      <c r="K3393">
        <f t="shared" si="264"/>
        <v>-3.7713209219953026E-2</v>
      </c>
      <c r="L3393">
        <f t="shared" si="260"/>
        <v>16.477216390538576</v>
      </c>
    </row>
    <row r="3394" spans="1:12" x14ac:dyDescent="0.25">
      <c r="A3394" s="1">
        <v>39444.958333333336</v>
      </c>
      <c r="C3394">
        <v>105.475303649902</v>
      </c>
      <c r="E3394">
        <f t="shared" si="261"/>
        <v>-2.5058463133329489E-3</v>
      </c>
      <c r="H3394">
        <f t="shared" si="262"/>
        <v>-6.5662109321310202E-3</v>
      </c>
      <c r="J3394">
        <f t="shared" si="263"/>
        <v>12.398993337179215</v>
      </c>
      <c r="K3394">
        <f t="shared" si="264"/>
        <v>-7.5175389399988468E-3</v>
      </c>
      <c r="L3394">
        <f t="shared" ref="L3394:L3457" si="265">L3395/(1+K3395)</f>
        <v>16.353348274699915</v>
      </c>
    </row>
    <row r="3395" spans="1:12" x14ac:dyDescent="0.25">
      <c r="A3395" s="1">
        <v>39447.958333333336</v>
      </c>
      <c r="C3395">
        <v>104.69483947753901</v>
      </c>
      <c r="E3395">
        <f t="shared" ref="E3395:E3458" si="266">C3395/C3394-1</f>
        <v>-7.3994968049918564E-3</v>
      </c>
      <c r="H3395">
        <f t="shared" ref="H3395:H3458" si="267">E3395*$F$3975</f>
        <v>-1.9389320308547762E-2</v>
      </c>
      <c r="J3395">
        <f t="shared" ref="J3395:J3458" si="268">J3396/(1+H3396)</f>
        <v>12.158585283861097</v>
      </c>
      <c r="K3395">
        <f t="shared" si="264"/>
        <v>-2.2198490414975569E-2</v>
      </c>
      <c r="L3395">
        <f t="shared" si="265"/>
        <v>15.990328629771231</v>
      </c>
    </row>
    <row r="3396" spans="1:12" x14ac:dyDescent="0.25">
      <c r="A3396" s="1">
        <v>39449.958333333336</v>
      </c>
      <c r="C3396">
        <v>103.778259277343</v>
      </c>
      <c r="E3396">
        <f t="shared" si="266"/>
        <v>-8.7547791731669156E-3</v>
      </c>
      <c r="H3396">
        <f t="shared" si="267"/>
        <v>-2.2940643410322151E-2</v>
      </c>
      <c r="J3396">
        <f t="shared" si="268"/>
        <v>11.879659514490049</v>
      </c>
      <c r="K3396">
        <f t="shared" ref="K3396:K3459" si="269">E3396*3</f>
        <v>-2.6264337519500747E-2</v>
      </c>
      <c r="L3396">
        <f t="shared" si="265"/>
        <v>15.570353241591183</v>
      </c>
    </row>
    <row r="3397" spans="1:12" x14ac:dyDescent="0.25">
      <c r="A3397" s="1">
        <v>39450.958333333336</v>
      </c>
      <c r="C3397">
        <v>103.728149414062</v>
      </c>
      <c r="E3397">
        <f t="shared" si="266"/>
        <v>-4.828551146447424E-4</v>
      </c>
      <c r="H3397">
        <f t="shared" si="267"/>
        <v>-1.2652525877369799E-3</v>
      </c>
      <c r="J3397">
        <f t="shared" si="268"/>
        <v>11.864628744547906</v>
      </c>
      <c r="K3397">
        <f t="shared" si="269"/>
        <v>-1.4485653439342272E-3</v>
      </c>
      <c r="L3397">
        <f t="shared" si="265"/>
        <v>15.547798567492601</v>
      </c>
    </row>
    <row r="3398" spans="1:12" x14ac:dyDescent="0.25">
      <c r="A3398" s="1">
        <v>39451.958333333336</v>
      </c>
      <c r="C3398">
        <v>101.18611907958901</v>
      </c>
      <c r="E3398">
        <f t="shared" si="266"/>
        <v>-2.4506658499475642E-2</v>
      </c>
      <c r="H3398">
        <f t="shared" si="267"/>
        <v>-6.4216184405670632E-2</v>
      </c>
      <c r="J3398">
        <f t="shared" si="268"/>
        <v>11.102727557183197</v>
      </c>
      <c r="K3398">
        <f t="shared" si="269"/>
        <v>-7.3519975498426926E-2</v>
      </c>
      <c r="L3398">
        <f t="shared" si="265"/>
        <v>14.404724797756067</v>
      </c>
    </row>
    <row r="3399" spans="1:12" x14ac:dyDescent="0.25">
      <c r="A3399" s="1">
        <v>39454.958333333336</v>
      </c>
      <c r="C3399">
        <v>101.100196838378</v>
      </c>
      <c r="E3399">
        <f t="shared" si="266"/>
        <v>-8.4915047629630092E-4</v>
      </c>
      <c r="H3399">
        <f t="shared" si="267"/>
        <v>-2.2250770571260476E-3</v>
      </c>
      <c r="J3399">
        <f t="shared" si="268"/>
        <v>11.078023132824187</v>
      </c>
      <c r="K3399">
        <f t="shared" si="269"/>
        <v>-2.5474514288889027E-3</v>
      </c>
      <c r="L3399">
        <f t="shared" si="265"/>
        <v>14.368029460987271</v>
      </c>
    </row>
    <row r="3400" spans="1:12" x14ac:dyDescent="0.25">
      <c r="A3400" s="1">
        <v>39455.958333333336</v>
      </c>
      <c r="C3400">
        <v>99.467628479003906</v>
      </c>
      <c r="E3400">
        <f t="shared" si="266"/>
        <v>-1.6148023549192203E-2</v>
      </c>
      <c r="H3400">
        <f t="shared" si="267"/>
        <v>-4.2313580125345356E-2</v>
      </c>
      <c r="J3400">
        <f t="shared" si="268"/>
        <v>10.609272313363002</v>
      </c>
      <c r="K3400">
        <f t="shared" si="269"/>
        <v>-4.8444070647576609E-2</v>
      </c>
      <c r="L3400">
        <f t="shared" si="265"/>
        <v>13.671983626712741</v>
      </c>
    </row>
    <row r="3401" spans="1:12" x14ac:dyDescent="0.25">
      <c r="A3401" s="1">
        <v>39456.958333333336</v>
      </c>
      <c r="C3401">
        <v>100.51301574707</v>
      </c>
      <c r="E3401">
        <f t="shared" si="266"/>
        <v>1.050982399049305E-2</v>
      </c>
      <c r="H3401">
        <f t="shared" si="267"/>
        <v>2.753948668518327E-2</v>
      </c>
      <c r="J3401">
        <f t="shared" si="268"/>
        <v>10.901446226976345</v>
      </c>
      <c r="K3401">
        <f t="shared" si="269"/>
        <v>3.152947197147915E-2</v>
      </c>
      <c r="L3401">
        <f t="shared" si="265"/>
        <v>14.103054051265703</v>
      </c>
    </row>
    <row r="3402" spans="1:12" x14ac:dyDescent="0.25">
      <c r="A3402" s="1">
        <v>39457.958333333336</v>
      </c>
      <c r="C3402">
        <v>101.171813964843</v>
      </c>
      <c r="E3402">
        <f t="shared" si="266"/>
        <v>6.5543572926991533E-3</v>
      </c>
      <c r="H3402">
        <f t="shared" si="267"/>
        <v>1.7174753407431152E-2</v>
      </c>
      <c r="J3402">
        <f t="shared" si="268"/>
        <v>11.088675877709035</v>
      </c>
      <c r="K3402">
        <f t="shared" si="269"/>
        <v>1.966307187809746E-2</v>
      </c>
      <c r="L3402">
        <f t="shared" si="265"/>
        <v>14.380363416776435</v>
      </c>
    </row>
    <row r="3403" spans="1:12" x14ac:dyDescent="0.25">
      <c r="A3403" s="1">
        <v>39458.958333333336</v>
      </c>
      <c r="C3403">
        <v>100.35552978515599</v>
      </c>
      <c r="E3403">
        <f t="shared" si="266"/>
        <v>-8.0682963732434665E-3</v>
      </c>
      <c r="H3403">
        <f t="shared" si="267"/>
        <v>-2.1141813673002045E-2</v>
      </c>
      <c r="J3403">
        <f t="shared" si="268"/>
        <v>10.854241158422198</v>
      </c>
      <c r="K3403">
        <f t="shared" si="269"/>
        <v>-2.4204889119730399E-2</v>
      </c>
      <c r="L3403">
        <f t="shared" si="265"/>
        <v>14.032288314771934</v>
      </c>
    </row>
    <row r="3404" spans="1:12" x14ac:dyDescent="0.25">
      <c r="A3404" s="1">
        <v>39461.958333333336</v>
      </c>
      <c r="C3404">
        <v>101.16464233398401</v>
      </c>
      <c r="E3404">
        <f t="shared" si="266"/>
        <v>8.0624610378738915E-3</v>
      </c>
      <c r="H3404">
        <f t="shared" si="267"/>
        <v>2.1126523013438255E-2</v>
      </c>
      <c r="J3404">
        <f t="shared" si="268"/>
        <v>11.083553534049013</v>
      </c>
      <c r="K3404">
        <f t="shared" si="269"/>
        <v>2.4187383113621674E-2</v>
      </c>
      <c r="L3404">
        <f t="shared" si="265"/>
        <v>14.371692648202119</v>
      </c>
    </row>
    <row r="3405" spans="1:12" x14ac:dyDescent="0.25">
      <c r="A3405" s="1">
        <v>39462.958333333336</v>
      </c>
      <c r="C3405">
        <v>98.937728881835895</v>
      </c>
      <c r="E3405">
        <f t="shared" si="266"/>
        <v>-2.20127645466901E-2</v>
      </c>
      <c r="H3405">
        <f t="shared" si="267"/>
        <v>-5.7681292920416127E-2</v>
      </c>
      <c r="J3405">
        <f t="shared" si="268"/>
        <v>10.444239836052418</v>
      </c>
      <c r="K3405">
        <f t="shared" si="269"/>
        <v>-6.60382936400703E-2</v>
      </c>
      <c r="L3405">
        <f t="shared" si="265"/>
        <v>13.422610588995308</v>
      </c>
    </row>
    <row r="3406" spans="1:12" x14ac:dyDescent="0.25">
      <c r="A3406" s="1">
        <v>39463.958333333336</v>
      </c>
      <c r="C3406">
        <v>98.085609436035099</v>
      </c>
      <c r="E3406">
        <f t="shared" si="266"/>
        <v>-8.612684518142788E-3</v>
      </c>
      <c r="H3406">
        <f t="shared" si="267"/>
        <v>-2.2568304742841851E-2</v>
      </c>
      <c r="J3406">
        <f t="shared" si="268"/>
        <v>10.208531048625058</v>
      </c>
      <c r="K3406">
        <f t="shared" si="269"/>
        <v>-2.5838053554428364E-2</v>
      </c>
      <c r="L3406">
        <f t="shared" si="265"/>
        <v>13.07579645775661</v>
      </c>
    </row>
    <row r="3407" spans="1:12" x14ac:dyDescent="0.25">
      <c r="A3407" s="1">
        <v>39464.958333333336</v>
      </c>
      <c r="C3407">
        <v>95.543609619140597</v>
      </c>
      <c r="E3407">
        <f t="shared" si="266"/>
        <v>-2.5916134196548257E-2</v>
      </c>
      <c r="H3407">
        <f t="shared" si="267"/>
        <v>-6.7909513354636186E-2</v>
      </c>
      <c r="J3407">
        <f t="shared" si="268"/>
        <v>9.5152746730472373</v>
      </c>
      <c r="K3407">
        <f t="shared" si="269"/>
        <v>-7.7748402589644772E-2</v>
      </c>
      <c r="L3407">
        <f t="shared" si="265"/>
        <v>12.059174170578698</v>
      </c>
    </row>
    <row r="3408" spans="1:12" x14ac:dyDescent="0.25">
      <c r="A3408" s="1">
        <v>39465.958333333336</v>
      </c>
      <c r="C3408">
        <v>94.562614440917898</v>
      </c>
      <c r="E3408">
        <f t="shared" si="266"/>
        <v>-1.0267512208646634E-2</v>
      </c>
      <c r="H3408">
        <f t="shared" si="267"/>
        <v>-2.6904543407745056E-2</v>
      </c>
      <c r="J3408">
        <f t="shared" si="268"/>
        <v>9.2592705525696211</v>
      </c>
      <c r="K3408">
        <f t="shared" si="269"/>
        <v>-3.0802536625939902E-2</v>
      </c>
      <c r="L3408">
        <f t="shared" si="265"/>
        <v>11.68772101651086</v>
      </c>
    </row>
    <row r="3409" spans="1:12" x14ac:dyDescent="0.25">
      <c r="A3409" s="1">
        <v>39469.958333333336</v>
      </c>
      <c r="C3409">
        <v>93.603080749511705</v>
      </c>
      <c r="E3409">
        <f t="shared" si="266"/>
        <v>-1.0147072361305187E-2</v>
      </c>
      <c r="H3409">
        <f t="shared" si="267"/>
        <v>-2.6588948058553136E-2</v>
      </c>
      <c r="J3409">
        <f t="shared" si="268"/>
        <v>9.0130762887872571</v>
      </c>
      <c r="K3409">
        <f t="shared" si="269"/>
        <v>-3.0441217083915562E-2</v>
      </c>
      <c r="L3409">
        <f t="shared" si="265"/>
        <v>11.33193256383101</v>
      </c>
    </row>
    <row r="3410" spans="1:12" x14ac:dyDescent="0.25">
      <c r="A3410" s="1">
        <v>39470.958333333336</v>
      </c>
      <c r="C3410">
        <v>95.851531982421804</v>
      </c>
      <c r="E3410">
        <f t="shared" si="266"/>
        <v>2.4021124250462655E-2</v>
      </c>
      <c r="H3410">
        <f t="shared" si="267"/>
        <v>6.2943911530502689E-2</v>
      </c>
      <c r="J3410">
        <f t="shared" si="268"/>
        <v>9.5803945653263529</v>
      </c>
      <c r="K3410">
        <f t="shared" si="269"/>
        <v>7.2063372751387966E-2</v>
      </c>
      <c r="L3410">
        <f t="shared" si="265"/>
        <v>12.148549844171956</v>
      </c>
    </row>
    <row r="3411" spans="1:12" x14ac:dyDescent="0.25">
      <c r="A3411" s="1">
        <v>39471.958333333336</v>
      </c>
      <c r="C3411">
        <v>96.660659790039006</v>
      </c>
      <c r="E3411">
        <f t="shared" si="266"/>
        <v>8.4414697489194612E-3</v>
      </c>
      <c r="H3411">
        <f t="shared" si="267"/>
        <v>2.2119660991852513E-2</v>
      </c>
      <c r="J3411">
        <f t="shared" si="268"/>
        <v>9.792309645279559</v>
      </c>
      <c r="K3411">
        <f t="shared" si="269"/>
        <v>2.5324409246758384E-2</v>
      </c>
      <c r="L3411">
        <f t="shared" si="265"/>
        <v>12.45620469218041</v>
      </c>
    </row>
    <row r="3412" spans="1:12" x14ac:dyDescent="0.25">
      <c r="A3412" s="1">
        <v>39472.958333333336</v>
      </c>
      <c r="C3412">
        <v>95.264350891113196</v>
      </c>
      <c r="E3412">
        <f t="shared" si="266"/>
        <v>-1.4445472459621023E-2</v>
      </c>
      <c r="H3412">
        <f t="shared" si="267"/>
        <v>-3.785228913659968E-2</v>
      </c>
      <c r="J3412">
        <f t="shared" si="268"/>
        <v>9.4216483092713244</v>
      </c>
      <c r="K3412">
        <f t="shared" si="269"/>
        <v>-4.3336417378863068E-2</v>
      </c>
      <c r="L3412">
        <f t="shared" si="265"/>
        <v>11.916397406683528</v>
      </c>
    </row>
    <row r="3413" spans="1:12" x14ac:dyDescent="0.25">
      <c r="A3413" s="1">
        <v>39475.958333333336</v>
      </c>
      <c r="C3413">
        <v>96.839691162109304</v>
      </c>
      <c r="E3413">
        <f t="shared" si="266"/>
        <v>1.6536513987238655E-2</v>
      </c>
      <c r="H3413">
        <f t="shared" si="267"/>
        <v>4.3331563609710001E-2</v>
      </c>
      <c r="J3413">
        <f t="shared" si="268"/>
        <v>9.8299030622928321</v>
      </c>
      <c r="K3413">
        <f t="shared" si="269"/>
        <v>4.9609541961715964E-2</v>
      </c>
      <c r="L3413">
        <f t="shared" si="265"/>
        <v>12.507564423862878</v>
      </c>
    </row>
    <row r="3414" spans="1:12" x14ac:dyDescent="0.25">
      <c r="A3414" s="1">
        <v>39476.958333333336</v>
      </c>
      <c r="C3414">
        <v>97.319442749023395</v>
      </c>
      <c r="E3414">
        <f t="shared" si="266"/>
        <v>4.9540801003897794E-3</v>
      </c>
      <c r="H3414">
        <f t="shared" si="267"/>
        <v>1.2981456500644518E-2</v>
      </c>
      <c r="J3414">
        <f t="shared" si="268"/>
        <v>9.9575095213015388</v>
      </c>
      <c r="K3414">
        <f t="shared" si="269"/>
        <v>1.4862240301169338E-2</v>
      </c>
      <c r="L3414">
        <f t="shared" si="265"/>
        <v>12.693454851912684</v>
      </c>
    </row>
    <row r="3415" spans="1:12" x14ac:dyDescent="0.25">
      <c r="A3415" s="1">
        <v>39477.958333333336</v>
      </c>
      <c r="C3415">
        <v>96.603347778320298</v>
      </c>
      <c r="E3415">
        <f t="shared" si="266"/>
        <v>-7.3581902081975015E-3</v>
      </c>
      <c r="H3415">
        <f t="shared" si="267"/>
        <v>-1.9281082294908582E-2</v>
      </c>
      <c r="J3415">
        <f t="shared" si="268"/>
        <v>9.7655179607689888</v>
      </c>
      <c r="K3415">
        <f t="shared" si="269"/>
        <v>-2.2074570624592504E-2</v>
      </c>
      <c r="L3415">
        <f t="shared" si="265"/>
        <v>12.41325228631406</v>
      </c>
    </row>
    <row r="3416" spans="1:12" x14ac:dyDescent="0.25">
      <c r="A3416" s="1">
        <v>39478.958333333336</v>
      </c>
      <c r="C3416">
        <v>98.364875793457003</v>
      </c>
      <c r="E3416">
        <f t="shared" si="266"/>
        <v>1.8234647718202934E-2</v>
      </c>
      <c r="H3416">
        <f t="shared" si="267"/>
        <v>4.7781279543664235E-2</v>
      </c>
      <c r="J3416">
        <f t="shared" si="268"/>
        <v>10.232126904341166</v>
      </c>
      <c r="K3416">
        <f t="shared" si="269"/>
        <v>5.4703943154608803E-2</v>
      </c>
      <c r="L3416">
        <f t="shared" si="265"/>
        <v>13.092306133748403</v>
      </c>
    </row>
    <row r="3417" spans="1:12" x14ac:dyDescent="0.25">
      <c r="A3417" s="1">
        <v>39479.958333333336</v>
      </c>
      <c r="C3417">
        <v>99.947326660156193</v>
      </c>
      <c r="E3417">
        <f t="shared" si="266"/>
        <v>1.6087560259029576E-2</v>
      </c>
      <c r="H3417">
        <f t="shared" si="267"/>
        <v>4.2155144743755493E-2</v>
      </c>
      <c r="J3417">
        <f t="shared" si="268"/>
        <v>10.663463695030144</v>
      </c>
      <c r="K3417">
        <f t="shared" si="269"/>
        <v>4.8262680777088729E-2</v>
      </c>
      <c r="L3417">
        <f t="shared" si="265"/>
        <v>13.724175925317423</v>
      </c>
    </row>
    <row r="3418" spans="1:12" x14ac:dyDescent="0.25">
      <c r="A3418" s="1">
        <v>39482.958333333336</v>
      </c>
      <c r="C3418">
        <v>98.687110900878906</v>
      </c>
      <c r="E3418">
        <f t="shared" si="266"/>
        <v>-1.2608799068356324E-2</v>
      </c>
      <c r="H3418">
        <f t="shared" si="267"/>
        <v>-3.3039549889061465E-2</v>
      </c>
      <c r="J3418">
        <f t="shared" si="268"/>
        <v>10.311147654288</v>
      </c>
      <c r="K3418">
        <f t="shared" si="269"/>
        <v>-3.7826397205068973E-2</v>
      </c>
      <c r="L3418">
        <f t="shared" si="265"/>
        <v>13.205039795454121</v>
      </c>
    </row>
    <row r="3419" spans="1:12" x14ac:dyDescent="0.25">
      <c r="A3419" s="1">
        <v>39483.958333333336</v>
      </c>
      <c r="C3419">
        <v>96.044860839843693</v>
      </c>
      <c r="E3419">
        <f t="shared" si="266"/>
        <v>-2.6774013717850931E-2</v>
      </c>
      <c r="H3419">
        <f t="shared" si="267"/>
        <v>-7.0157463622478683E-2</v>
      </c>
      <c r="J3419">
        <f t="shared" si="268"/>
        <v>9.5877436878262827</v>
      </c>
      <c r="K3419">
        <f t="shared" si="269"/>
        <v>-8.0322041153552792E-2</v>
      </c>
      <c r="L3419">
        <f t="shared" si="265"/>
        <v>12.144384045569353</v>
      </c>
    </row>
    <row r="3420" spans="1:12" x14ac:dyDescent="0.25">
      <c r="A3420" s="1">
        <v>39484.958333333336</v>
      </c>
      <c r="C3420">
        <v>95.271469116210895</v>
      </c>
      <c r="E3420">
        <f t="shared" si="266"/>
        <v>-8.0524008975602079E-3</v>
      </c>
      <c r="H3420">
        <f t="shared" si="267"/>
        <v>-2.1100161858344662E-2</v>
      </c>
      <c r="J3420">
        <f t="shared" si="268"/>
        <v>9.3854407441568259</v>
      </c>
      <c r="K3420">
        <f t="shared" si="269"/>
        <v>-2.4157202692680624E-2</v>
      </c>
      <c r="L3420">
        <f t="shared" si="265"/>
        <v>11.851009698602777</v>
      </c>
    </row>
    <row r="3421" spans="1:12" x14ac:dyDescent="0.25">
      <c r="A3421" s="1">
        <v>39485.958333333336</v>
      </c>
      <c r="C3421">
        <v>95.901626586914006</v>
      </c>
      <c r="E3421">
        <f t="shared" si="266"/>
        <v>6.6143356090631045E-3</v>
      </c>
      <c r="H3421">
        <f t="shared" si="267"/>
        <v>1.7331917984725588E-2</v>
      </c>
      <c r="J3421">
        <f t="shared" si="268"/>
        <v>9.5481084333850532</v>
      </c>
      <c r="K3421">
        <f t="shared" si="269"/>
        <v>1.9843006827189313E-2</v>
      </c>
      <c r="L3421">
        <f t="shared" si="265"/>
        <v>12.086169364961238</v>
      </c>
    </row>
    <row r="3422" spans="1:12" x14ac:dyDescent="0.25">
      <c r="A3422" s="1">
        <v>39486.958333333336</v>
      </c>
      <c r="C3422">
        <v>95.285781860351506</v>
      </c>
      <c r="E3422">
        <f t="shared" si="266"/>
        <v>-6.4216296269424822E-3</v>
      </c>
      <c r="H3422">
        <f t="shared" si="267"/>
        <v>-1.6826959592123897E-2</v>
      </c>
      <c r="J3422">
        <f t="shared" si="268"/>
        <v>9.3874427985952664</v>
      </c>
      <c r="K3422">
        <f t="shared" si="269"/>
        <v>-1.9264888880827447E-2</v>
      </c>
      <c r="L3422">
        <f t="shared" si="265"/>
        <v>11.853330655150399</v>
      </c>
    </row>
    <row r="3423" spans="1:12" x14ac:dyDescent="0.25">
      <c r="A3423" s="1">
        <v>39489.958333333336</v>
      </c>
      <c r="C3423">
        <v>95.772758483886705</v>
      </c>
      <c r="E3423">
        <f t="shared" si="266"/>
        <v>5.1106955731223813E-3</v>
      </c>
      <c r="H3423">
        <f t="shared" si="267"/>
        <v>1.3391844888681722E-2</v>
      </c>
      <c r="J3423">
        <f t="shared" si="268"/>
        <v>9.5131579764554246</v>
      </c>
      <c r="K3423">
        <f t="shared" si="269"/>
        <v>1.5332086719367144E-2</v>
      </c>
      <c r="L3423">
        <f t="shared" si="265"/>
        <v>12.035066948668499</v>
      </c>
    </row>
    <row r="3424" spans="1:12" x14ac:dyDescent="0.25">
      <c r="A3424" s="1">
        <v>39490.958333333336</v>
      </c>
      <c r="C3424">
        <v>96.660659790039006</v>
      </c>
      <c r="E3424">
        <f t="shared" si="266"/>
        <v>9.2709171188976036E-3</v>
      </c>
      <c r="H3424">
        <f t="shared" si="267"/>
        <v>2.4293108884246926E-2</v>
      </c>
      <c r="J3424">
        <f t="shared" si="268"/>
        <v>9.7442621590104981</v>
      </c>
      <c r="K3424">
        <f t="shared" si="269"/>
        <v>2.7812751356692811E-2</v>
      </c>
      <c r="L3424">
        <f t="shared" si="265"/>
        <v>12.369795273272967</v>
      </c>
    </row>
    <row r="3425" spans="1:12" x14ac:dyDescent="0.25">
      <c r="A3425" s="1">
        <v>39491.958333333336</v>
      </c>
      <c r="C3425">
        <v>97.648834228515597</v>
      </c>
      <c r="E3425">
        <f t="shared" si="266"/>
        <v>1.0223129457455071E-2</v>
      </c>
      <c r="H3425">
        <f t="shared" si="267"/>
        <v>2.6788244772620672E-2</v>
      </c>
      <c r="J3425">
        <f t="shared" si="268"/>
        <v>10.005293838854657</v>
      </c>
      <c r="K3425">
        <f t="shared" si="269"/>
        <v>3.0669388372365214E-2</v>
      </c>
      <c r="L3425">
        <f t="shared" si="265"/>
        <v>12.749169328595622</v>
      </c>
    </row>
    <row r="3426" spans="1:12" x14ac:dyDescent="0.25">
      <c r="A3426" s="1">
        <v>39492.958333333336</v>
      </c>
      <c r="C3426">
        <v>96.789543151855398</v>
      </c>
      <c r="E3426">
        <f t="shared" si="266"/>
        <v>-8.7998088604858138E-3</v>
      </c>
      <c r="H3426">
        <f t="shared" si="267"/>
        <v>-2.3058637248799231E-2</v>
      </c>
      <c r="J3426">
        <f t="shared" si="268"/>
        <v>9.7745853976568622</v>
      </c>
      <c r="K3426">
        <f t="shared" si="269"/>
        <v>-2.6399426581457441E-2</v>
      </c>
      <c r="L3426">
        <f t="shared" si="265"/>
        <v>12.412598568930793</v>
      </c>
    </row>
    <row r="3427" spans="1:12" x14ac:dyDescent="0.25">
      <c r="A3427" s="1">
        <v>39493.958333333336</v>
      </c>
      <c r="C3427">
        <v>96.768043518066406</v>
      </c>
      <c r="E3427">
        <f t="shared" si="266"/>
        <v>-2.2212765024898218E-4</v>
      </c>
      <c r="H3427">
        <f t="shared" si="267"/>
        <v>-5.8205365494002996E-4</v>
      </c>
      <c r="J3427">
        <f t="shared" si="268"/>
        <v>9.7688960645006322</v>
      </c>
      <c r="K3427">
        <f t="shared" si="269"/>
        <v>-6.6638295074694653E-4</v>
      </c>
      <c r="L3427">
        <f t="shared" si="265"/>
        <v>12.404327024869993</v>
      </c>
    </row>
    <row r="3428" spans="1:12" x14ac:dyDescent="0.25">
      <c r="A3428" s="1">
        <v>39497.958333333336</v>
      </c>
      <c r="C3428">
        <v>97.040184020996094</v>
      </c>
      <c r="E3428">
        <f t="shared" si="266"/>
        <v>2.8122972526449797E-3</v>
      </c>
      <c r="H3428">
        <f t="shared" si="267"/>
        <v>7.3692216743165943E-3</v>
      </c>
      <c r="J3428">
        <f t="shared" si="268"/>
        <v>9.840885225113297</v>
      </c>
      <c r="K3428">
        <f t="shared" si="269"/>
        <v>8.436891757934939E-3</v>
      </c>
      <c r="L3428">
        <f t="shared" si="265"/>
        <v>12.508980989308847</v>
      </c>
    </row>
    <row r="3429" spans="1:12" x14ac:dyDescent="0.25">
      <c r="A3429" s="1">
        <v>39498.958333333336</v>
      </c>
      <c r="C3429">
        <v>97.326583862304602</v>
      </c>
      <c r="E3429">
        <f t="shared" si="266"/>
        <v>2.9513530317146763E-3</v>
      </c>
      <c r="H3429">
        <f t="shared" si="267"/>
        <v>7.7335974031253543E-3</v>
      </c>
      <c r="J3429">
        <f t="shared" si="268"/>
        <v>9.9169906695346874</v>
      </c>
      <c r="K3429">
        <f t="shared" si="269"/>
        <v>8.854059095144029E-3</v>
      </c>
      <c r="L3429">
        <f t="shared" si="265"/>
        <v>12.619736246208221</v>
      </c>
    </row>
    <row r="3430" spans="1:12" x14ac:dyDescent="0.25">
      <c r="A3430" s="1">
        <v>39499.958333333336</v>
      </c>
      <c r="C3430">
        <v>96.517448425292898</v>
      </c>
      <c r="E3430">
        <f t="shared" si="266"/>
        <v>-8.3136118098673384E-3</v>
      </c>
      <c r="H3430">
        <f t="shared" si="267"/>
        <v>-2.1784627597068163E-2</v>
      </c>
      <c r="J3430">
        <f t="shared" si="268"/>
        <v>9.7009527209152751</v>
      </c>
      <c r="K3430">
        <f t="shared" si="269"/>
        <v>-2.4940835429602015E-2</v>
      </c>
      <c r="L3430">
        <f t="shared" si="265"/>
        <v>12.304989481326558</v>
      </c>
    </row>
    <row r="3431" spans="1:12" x14ac:dyDescent="0.25">
      <c r="A3431" s="1">
        <v>39500.958333333336</v>
      </c>
      <c r="C3431">
        <v>97.111755371093693</v>
      </c>
      <c r="E3431">
        <f t="shared" si="266"/>
        <v>6.1575078444060516E-3</v>
      </c>
      <c r="H3431">
        <f t="shared" si="267"/>
        <v>1.6134866335375867E-2</v>
      </c>
      <c r="J3431">
        <f t="shared" si="268"/>
        <v>9.8574762963930453</v>
      </c>
      <c r="K3431">
        <f t="shared" si="269"/>
        <v>1.8472523533218155E-2</v>
      </c>
      <c r="L3431">
        <f t="shared" si="265"/>
        <v>12.532293689096365</v>
      </c>
    </row>
    <row r="3432" spans="1:12" x14ac:dyDescent="0.25">
      <c r="A3432" s="1">
        <v>39503.958333333336</v>
      </c>
      <c r="C3432">
        <v>98.336219787597599</v>
      </c>
      <c r="E3432">
        <f t="shared" si="266"/>
        <v>1.2608817663987804E-2</v>
      </c>
      <c r="H3432">
        <f t="shared" si="267"/>
        <v>3.3039598616247189E-2</v>
      </c>
      <c r="J3432">
        <f t="shared" si="268"/>
        <v>10.183163356595044</v>
      </c>
      <c r="K3432">
        <f t="shared" si="269"/>
        <v>3.7826452991963411E-2</v>
      </c>
      <c r="L3432">
        <f t="shared" si="265"/>
        <v>13.006345907208448</v>
      </c>
    </row>
    <row r="3433" spans="1:12" x14ac:dyDescent="0.25">
      <c r="A3433" s="1">
        <v>39504.958333333336</v>
      </c>
      <c r="C3433">
        <v>99.073768615722599</v>
      </c>
      <c r="E3433">
        <f t="shared" si="266"/>
        <v>7.500276395798755E-3</v>
      </c>
      <c r="H3433">
        <f t="shared" si="267"/>
        <v>1.9653398774721446E-2</v>
      </c>
      <c r="J3433">
        <f t="shared" si="268"/>
        <v>10.383297126830337</v>
      </c>
      <c r="K3433">
        <f t="shared" si="269"/>
        <v>2.2500829187396265E-2</v>
      </c>
      <c r="L3433">
        <f t="shared" si="265"/>
        <v>13.298999474818736</v>
      </c>
    </row>
    <row r="3434" spans="1:12" x14ac:dyDescent="0.25">
      <c r="A3434" s="1">
        <v>39505.958333333336</v>
      </c>
      <c r="C3434">
        <v>98.973480224609304</v>
      </c>
      <c r="E3434">
        <f t="shared" si="266"/>
        <v>-1.012259778895519E-3</v>
      </c>
      <c r="H3434">
        <f t="shared" si="267"/>
        <v>-2.6524815951301101E-3</v>
      </c>
      <c r="J3434">
        <f t="shared" si="268"/>
        <v>10.355755622304653</v>
      </c>
      <c r="K3434">
        <f t="shared" si="269"/>
        <v>-3.036779336686557E-3</v>
      </c>
      <c r="L3434">
        <f t="shared" si="265"/>
        <v>13.258613348015</v>
      </c>
    </row>
    <row r="3435" spans="1:12" x14ac:dyDescent="0.25">
      <c r="A3435" s="1">
        <v>39506.958333333336</v>
      </c>
      <c r="C3435">
        <v>98.006813049316406</v>
      </c>
      <c r="E3435">
        <f t="shared" si="266"/>
        <v>-9.7669312334895952E-3</v>
      </c>
      <c r="H3435">
        <f t="shared" si="267"/>
        <v>-2.5592842744378706E-2</v>
      </c>
      <c r="J3435">
        <f t="shared" si="268"/>
        <v>10.090722397163795</v>
      </c>
      <c r="K3435">
        <f t="shared" si="269"/>
        <v>-2.9300793700468786E-2</v>
      </c>
      <c r="L3435">
        <f t="shared" si="265"/>
        <v>12.87012545355053</v>
      </c>
    </row>
    <row r="3436" spans="1:12" x14ac:dyDescent="0.25">
      <c r="A3436" s="1">
        <v>39507.958333333336</v>
      </c>
      <c r="C3436">
        <v>95.822845458984304</v>
      </c>
      <c r="E3436">
        <f t="shared" si="266"/>
        <v>-2.2283834382341827E-2</v>
      </c>
      <c r="H3436">
        <f t="shared" si="267"/>
        <v>-5.8391592554019725E-2</v>
      </c>
      <c r="J3436">
        <f t="shared" si="268"/>
        <v>9.5015090463728846</v>
      </c>
      <c r="K3436">
        <f t="shared" si="269"/>
        <v>-6.6851503147025482E-2</v>
      </c>
      <c r="L3436">
        <f t="shared" si="265"/>
        <v>12.009738221289885</v>
      </c>
    </row>
    <row r="3437" spans="1:12" x14ac:dyDescent="0.25">
      <c r="A3437" s="1">
        <v>39510.958333333336</v>
      </c>
      <c r="C3437">
        <v>95.593727111816406</v>
      </c>
      <c r="E3437">
        <f t="shared" si="266"/>
        <v>-2.3910618190311483E-3</v>
      </c>
      <c r="H3437">
        <f t="shared" si="267"/>
        <v>-6.2654346246163182E-3</v>
      </c>
      <c r="J3437">
        <f t="shared" si="268"/>
        <v>9.4419779626076341</v>
      </c>
      <c r="K3437">
        <f t="shared" si="269"/>
        <v>-7.173185457093445E-3</v>
      </c>
      <c r="L3437">
        <f t="shared" si="265"/>
        <v>11.923590141737428</v>
      </c>
    </row>
    <row r="3438" spans="1:12" x14ac:dyDescent="0.25">
      <c r="A3438" s="1">
        <v>39511.958333333336</v>
      </c>
      <c r="C3438">
        <v>95.228530883789006</v>
      </c>
      <c r="E3438">
        <f t="shared" si="266"/>
        <v>-3.8202948986415519E-3</v>
      </c>
      <c r="H3438">
        <f t="shared" si="267"/>
        <v>-1.0010534961363981E-2</v>
      </c>
      <c r="J3438">
        <f t="shared" si="268"/>
        <v>9.3474587121085229</v>
      </c>
      <c r="K3438">
        <f t="shared" si="269"/>
        <v>-1.1460884695924656E-2</v>
      </c>
      <c r="L3438">
        <f t="shared" si="265"/>
        <v>11.786935249961511</v>
      </c>
    </row>
    <row r="3439" spans="1:12" x14ac:dyDescent="0.25">
      <c r="A3439" s="1">
        <v>39512.958333333336</v>
      </c>
      <c r="C3439">
        <v>95.830062866210895</v>
      </c>
      <c r="E3439">
        <f t="shared" si="266"/>
        <v>6.3167201766030079E-3</v>
      </c>
      <c r="H3439">
        <f t="shared" si="267"/>
        <v>1.6552059421256402E-2</v>
      </c>
      <c r="J3439">
        <f t="shared" si="268"/>
        <v>9.5021784041490847</v>
      </c>
      <c r="K3439">
        <f t="shared" si="269"/>
        <v>1.8950160529809024E-2</v>
      </c>
      <c r="L3439">
        <f t="shared" si="265"/>
        <v>12.010299565102747</v>
      </c>
    </row>
    <row r="3440" spans="1:12" x14ac:dyDescent="0.25">
      <c r="A3440" s="1">
        <v>39513.958333333336</v>
      </c>
      <c r="C3440">
        <v>93.846527099609304</v>
      </c>
      <c r="E3440">
        <f t="shared" si="266"/>
        <v>-2.0698470889775167E-2</v>
      </c>
      <c r="H3440">
        <f t="shared" si="267"/>
        <v>-5.4237374858822442E-2</v>
      </c>
      <c r="J3440">
        <f t="shared" si="268"/>
        <v>8.9868051920678447</v>
      </c>
      <c r="K3440">
        <f t="shared" si="269"/>
        <v>-6.20954126693255E-2</v>
      </c>
      <c r="L3440">
        <f t="shared" si="265"/>
        <v>11.264515057325472</v>
      </c>
    </row>
    <row r="3441" spans="1:12" x14ac:dyDescent="0.25">
      <c r="A3441" s="1">
        <v>39514.958333333336</v>
      </c>
      <c r="C3441">
        <v>92.879852294921804</v>
      </c>
      <c r="E3441">
        <f t="shared" si="266"/>
        <v>-1.0300592196251124E-2</v>
      </c>
      <c r="H3441">
        <f t="shared" si="267"/>
        <v>-2.6991224771676932E-2</v>
      </c>
      <c r="J3441">
        <f t="shared" si="268"/>
        <v>8.7442403131494686</v>
      </c>
      <c r="K3441">
        <f t="shared" si="269"/>
        <v>-3.0901776588753371E-2</v>
      </c>
      <c r="L3441">
        <f t="shared" si="265"/>
        <v>10.916421529643351</v>
      </c>
    </row>
    <row r="3442" spans="1:12" x14ac:dyDescent="0.25">
      <c r="A3442" s="1">
        <v>39517.958333333336</v>
      </c>
      <c r="C3442">
        <v>91.655403137207003</v>
      </c>
      <c r="E3442">
        <f t="shared" si="266"/>
        <v>-1.3183151431236162E-2</v>
      </c>
      <c r="H3442">
        <f t="shared" si="267"/>
        <v>-3.4544557895326927E-2</v>
      </c>
      <c r="J3442">
        <f t="shared" si="268"/>
        <v>8.4421743974012244</v>
      </c>
      <c r="K3442">
        <f t="shared" si="269"/>
        <v>-3.9549454293708486E-2</v>
      </c>
      <c r="L3442">
        <f t="shared" si="265"/>
        <v>10.484683015305865</v>
      </c>
    </row>
    <row r="3443" spans="1:12" x14ac:dyDescent="0.25">
      <c r="A3443" s="1">
        <v>39518.958333333336</v>
      </c>
      <c r="C3443">
        <v>94.949279785156193</v>
      </c>
      <c r="E3443">
        <f t="shared" si="266"/>
        <v>3.593761562554354E-2</v>
      </c>
      <c r="H3443">
        <f t="shared" si="267"/>
        <v>9.4169368384489971E-2</v>
      </c>
      <c r="J3443">
        <f t="shared" si="268"/>
        <v>9.2371686281962102</v>
      </c>
      <c r="K3443">
        <f t="shared" si="269"/>
        <v>0.10781284687663062</v>
      </c>
      <c r="L3443">
        <f t="shared" si="265"/>
        <v>11.615066539785046</v>
      </c>
    </row>
    <row r="3444" spans="1:12" x14ac:dyDescent="0.25">
      <c r="A3444" s="1">
        <v>39519.958333333336</v>
      </c>
      <c r="C3444">
        <v>94.061340332031193</v>
      </c>
      <c r="E3444">
        <f t="shared" si="266"/>
        <v>-9.3517239428688725E-3</v>
      </c>
      <c r="H3444">
        <f t="shared" si="267"/>
        <v>-2.450485157897157E-2</v>
      </c>
      <c r="J3444">
        <f t="shared" si="268"/>
        <v>9.0108131819523294</v>
      </c>
      <c r="K3444">
        <f t="shared" si="269"/>
        <v>-2.8055171828606618E-2</v>
      </c>
      <c r="L3444">
        <f t="shared" si="265"/>
        <v>11.289203852210678</v>
      </c>
    </row>
    <row r="3445" spans="1:12" x14ac:dyDescent="0.25">
      <c r="A3445" s="1">
        <v>39520.958333333336</v>
      </c>
      <c r="C3445">
        <v>94.268989562988196</v>
      </c>
      <c r="E3445">
        <f t="shared" si="266"/>
        <v>2.2075937917109822E-3</v>
      </c>
      <c r="H3445">
        <f t="shared" si="267"/>
        <v>5.7846829678701124E-3</v>
      </c>
      <c r="J3445">
        <f t="shared" si="268"/>
        <v>9.0629378794926279</v>
      </c>
      <c r="K3445">
        <f t="shared" si="269"/>
        <v>6.6227813751329467E-3</v>
      </c>
      <c r="L3445">
        <f t="shared" si="265"/>
        <v>11.363969781223178</v>
      </c>
    </row>
    <row r="3446" spans="1:12" x14ac:dyDescent="0.25">
      <c r="A3446" s="1">
        <v>39521.958333333336</v>
      </c>
      <c r="C3446">
        <v>92.808250427246094</v>
      </c>
      <c r="E3446">
        <f t="shared" si="266"/>
        <v>-1.5495436436879118E-2</v>
      </c>
      <c r="H3446">
        <f t="shared" si="267"/>
        <v>-4.0603569176853219E-2</v>
      </c>
      <c r="J3446">
        <f t="shared" si="268"/>
        <v>8.694950254357126</v>
      </c>
      <c r="K3446">
        <f t="shared" si="269"/>
        <v>-4.6486309310637353E-2</v>
      </c>
      <c r="L3446">
        <f t="shared" si="265"/>
        <v>10.835700766976501</v>
      </c>
    </row>
    <row r="3447" spans="1:12" x14ac:dyDescent="0.25">
      <c r="A3447" s="1">
        <v>39524.958333333336</v>
      </c>
      <c r="C3447">
        <v>91.870223999023395</v>
      </c>
      <c r="E3447">
        <f t="shared" si="266"/>
        <v>-1.0107144827151249E-2</v>
      </c>
      <c r="H3447">
        <f t="shared" si="267"/>
        <v>-2.6484323680809108E-2</v>
      </c>
      <c r="J3447">
        <f t="shared" si="268"/>
        <v>8.4646703774321992</v>
      </c>
      <c r="K3447">
        <f t="shared" si="269"/>
        <v>-3.0321434481453746E-2</v>
      </c>
      <c r="L3447">
        <f t="shared" si="265"/>
        <v>10.507146776109986</v>
      </c>
    </row>
    <row r="3448" spans="1:12" x14ac:dyDescent="0.25">
      <c r="A3448" s="1">
        <v>39525.958333333336</v>
      </c>
      <c r="C3448">
        <v>95.686790466308594</v>
      </c>
      <c r="E3448">
        <f t="shared" si="266"/>
        <v>4.1543019067045828E-2</v>
      </c>
      <c r="H3448">
        <f t="shared" si="267"/>
        <v>0.10885752430241707</v>
      </c>
      <c r="J3448">
        <f t="shared" si="268"/>
        <v>9.3861134387554745</v>
      </c>
      <c r="K3448">
        <f t="shared" si="269"/>
        <v>0.12462905720113748</v>
      </c>
      <c r="L3448">
        <f t="shared" si="265"/>
        <v>11.816642572690544</v>
      </c>
    </row>
    <row r="3449" spans="1:12" x14ac:dyDescent="0.25">
      <c r="A3449" s="1">
        <v>39526.958333333336</v>
      </c>
      <c r="C3449">
        <v>93.316642761230398</v>
      </c>
      <c r="E3449">
        <f t="shared" si="266"/>
        <v>-2.4769852698870998E-2</v>
      </c>
      <c r="H3449">
        <f t="shared" si="267"/>
        <v>-6.4905847063810515E-2</v>
      </c>
      <c r="J3449">
        <f t="shared" si="268"/>
        <v>8.7768997953760355</v>
      </c>
      <c r="K3449">
        <f t="shared" si="269"/>
        <v>-7.4309558096612993E-2</v>
      </c>
      <c r="L3449">
        <f t="shared" si="265"/>
        <v>10.938553084928285</v>
      </c>
    </row>
    <row r="3450" spans="1:12" x14ac:dyDescent="0.25">
      <c r="A3450" s="1">
        <v>39527.958333333336</v>
      </c>
      <c r="C3450">
        <v>95.045150756835895</v>
      </c>
      <c r="E3450">
        <f t="shared" si="266"/>
        <v>1.8523040954529835E-2</v>
      </c>
      <c r="H3450">
        <f t="shared" si="267"/>
        <v>4.8536972664605736E-2</v>
      </c>
      <c r="J3450">
        <f t="shared" si="268"/>
        <v>9.2029039408241857</v>
      </c>
      <c r="K3450">
        <f t="shared" si="269"/>
        <v>5.5569122863589504E-2</v>
      </c>
      <c r="L3450">
        <f t="shared" si="265"/>
        <v>11.546398885254561</v>
      </c>
    </row>
    <row r="3451" spans="1:12" x14ac:dyDescent="0.25">
      <c r="A3451" s="1">
        <v>39531.958333333336</v>
      </c>
      <c r="C3451">
        <v>96.944885253906193</v>
      </c>
      <c r="E3451">
        <f t="shared" si="266"/>
        <v>1.9987705652975363E-2</v>
      </c>
      <c r="H3451">
        <f t="shared" si="267"/>
        <v>5.2374916477707242E-2</v>
      </c>
      <c r="J3451">
        <f t="shared" si="268"/>
        <v>9.6849052660772141</v>
      </c>
      <c r="K3451">
        <f t="shared" si="269"/>
        <v>5.9963116958926088E-2</v>
      </c>
      <c r="L3451">
        <f t="shared" si="265"/>
        <v>12.238756952065494</v>
      </c>
    </row>
    <row r="3452" spans="1:12" x14ac:dyDescent="0.25">
      <c r="A3452" s="1">
        <v>39532.958333333336</v>
      </c>
      <c r="C3452">
        <v>97.038475036621094</v>
      </c>
      <c r="E3452">
        <f t="shared" si="266"/>
        <v>9.6539164979958514E-4</v>
      </c>
      <c r="H3452">
        <f t="shared" si="267"/>
        <v>2.5296703836041627E-3</v>
      </c>
      <c r="J3452">
        <f t="shared" si="268"/>
        <v>9.7094048840968217</v>
      </c>
      <c r="K3452">
        <f t="shared" si="269"/>
        <v>2.8961749493987554E-3</v>
      </c>
      <c r="L3452">
        <f t="shared" si="265"/>
        <v>12.274202533361846</v>
      </c>
    </row>
    <row r="3453" spans="1:12" x14ac:dyDescent="0.25">
      <c r="A3453" s="1">
        <v>39533.958333333336</v>
      </c>
      <c r="C3453">
        <v>95.85107421875</v>
      </c>
      <c r="E3453">
        <f t="shared" si="266"/>
        <v>-1.2236391981870987E-2</v>
      </c>
      <c r="H3453">
        <f t="shared" si="267"/>
        <v>-3.2063710521151201E-2</v>
      </c>
      <c r="J3453">
        <f t="shared" si="268"/>
        <v>9.3980853365604897</v>
      </c>
      <c r="K3453">
        <f t="shared" si="269"/>
        <v>-3.670917594561296E-2</v>
      </c>
      <c r="L3453">
        <f t="shared" si="265"/>
        <v>11.823626672972578</v>
      </c>
    </row>
    <row r="3454" spans="1:12" x14ac:dyDescent="0.25">
      <c r="A3454" s="1">
        <v>39534.958333333336</v>
      </c>
      <c r="C3454">
        <v>95.548866271972599</v>
      </c>
      <c r="E3454">
        <f t="shared" si="266"/>
        <v>-3.1528905569456755E-3</v>
      </c>
      <c r="H3454">
        <f t="shared" si="267"/>
        <v>-8.2616975880270716E-3</v>
      </c>
      <c r="J3454">
        <f t="shared" si="268"/>
        <v>9.3204411976033548</v>
      </c>
      <c r="K3454">
        <f t="shared" si="269"/>
        <v>-9.4586716708370266E-3</v>
      </c>
      <c r="L3454">
        <f t="shared" si="265"/>
        <v>11.711790870314379</v>
      </c>
    </row>
    <row r="3455" spans="1:12" x14ac:dyDescent="0.25">
      <c r="A3455" s="1">
        <v>39535.958333333336</v>
      </c>
      <c r="C3455">
        <v>94.634948730468693</v>
      </c>
      <c r="E3455">
        <f t="shared" si="266"/>
        <v>-9.5649229254328727E-3</v>
      </c>
      <c r="H3455">
        <f t="shared" si="267"/>
        <v>-2.5063508940591235E-2</v>
      </c>
      <c r="J3455">
        <f t="shared" si="268"/>
        <v>9.086838236316968</v>
      </c>
      <c r="K3455">
        <f t="shared" si="269"/>
        <v>-2.8694768776298618E-2</v>
      </c>
      <c r="L3455">
        <f t="shared" si="265"/>
        <v>11.375723739334344</v>
      </c>
    </row>
    <row r="3456" spans="1:12" x14ac:dyDescent="0.25">
      <c r="A3456" s="1">
        <v>39538.958333333336</v>
      </c>
      <c r="C3456">
        <v>94.965995788574205</v>
      </c>
      <c r="E3456">
        <f t="shared" si="266"/>
        <v>3.4981480155746869E-3</v>
      </c>
      <c r="H3456">
        <f t="shared" si="267"/>
        <v>9.1663952493270893E-3</v>
      </c>
      <c r="J3456">
        <f t="shared" si="268"/>
        <v>9.1701317871577466</v>
      </c>
      <c r="K3456">
        <f t="shared" si="269"/>
        <v>1.0494444046724061E-2</v>
      </c>
      <c r="L3456">
        <f t="shared" si="265"/>
        <v>11.495105635607779</v>
      </c>
    </row>
    <row r="3457" spans="1:12" x14ac:dyDescent="0.25">
      <c r="A3457" s="1">
        <v>39539.958333333336</v>
      </c>
      <c r="C3457">
        <v>98.304969787597599</v>
      </c>
      <c r="E3457">
        <f t="shared" si="266"/>
        <v>3.5159679749550143E-2</v>
      </c>
      <c r="H3457">
        <f t="shared" si="267"/>
        <v>9.2130898975465988E-2</v>
      </c>
      <c r="J3457">
        <f t="shared" si="268"/>
        <v>10.014984272432086</v>
      </c>
      <c r="K3457">
        <f t="shared" si="269"/>
        <v>0.10547903924865043</v>
      </c>
      <c r="L3457">
        <f t="shared" si="265"/>
        <v>12.707598334113435</v>
      </c>
    </row>
    <row r="3458" spans="1:12" x14ac:dyDescent="0.25">
      <c r="A3458" s="1">
        <v>39540.958333333336</v>
      </c>
      <c r="C3458">
        <v>98.369705200195298</v>
      </c>
      <c r="E3458">
        <f t="shared" si="266"/>
        <v>6.5851617408130281E-4</v>
      </c>
      <c r="H3458">
        <f t="shared" si="267"/>
        <v>1.725547204643442E-3</v>
      </c>
      <c r="J3458">
        <f t="shared" si="268"/>
        <v>10.032265600547928</v>
      </c>
      <c r="K3458">
        <f t="shared" si="269"/>
        <v>1.9755485222439084E-3</v>
      </c>
      <c r="L3458">
        <f t="shared" ref="L3458:L3521" si="270">L3459/(1+K3459)</f>
        <v>12.732702811223662</v>
      </c>
    </row>
    <row r="3459" spans="1:12" x14ac:dyDescent="0.25">
      <c r="A3459" s="1">
        <v>39541.958333333336</v>
      </c>
      <c r="C3459">
        <v>98.614364624023395</v>
      </c>
      <c r="E3459">
        <f t="shared" ref="E3459:E3522" si="271">C3459/C3458-1</f>
        <v>2.4871419847216636E-3</v>
      </c>
      <c r="H3459">
        <f t="shared" ref="H3459:H3522" si="272">E3459*$F$3975</f>
        <v>6.5171989211580735E-3</v>
      </c>
      <c r="J3459">
        <f t="shared" ref="J3459:J3522" si="273">J3460/(1+H3460)</f>
        <v>10.097647871096591</v>
      </c>
      <c r="K3459">
        <f t="shared" si="269"/>
        <v>7.4614259541649908E-3</v>
      </c>
      <c r="L3459">
        <f t="shared" si="270"/>
        <v>12.827706930445997</v>
      </c>
    </row>
    <row r="3460" spans="1:12" x14ac:dyDescent="0.25">
      <c r="A3460" s="1">
        <v>39542.958333333336</v>
      </c>
      <c r="C3460">
        <v>98.506439208984304</v>
      </c>
      <c r="E3460">
        <f t="shared" si="271"/>
        <v>-1.0944188045075576E-3</v>
      </c>
      <c r="H3460">
        <f t="shared" si="272"/>
        <v>-2.8677675403521309E-3</v>
      </c>
      <c r="J3460">
        <f t="shared" si="273"/>
        <v>10.068690164297955</v>
      </c>
      <c r="K3460">
        <f t="shared" ref="K3460:K3523" si="274">E3460*3</f>
        <v>-3.2832564135226727E-3</v>
      </c>
      <c r="L3460">
        <f t="shared" si="270"/>
        <v>12.785590279395821</v>
      </c>
    </row>
    <row r="3461" spans="1:12" x14ac:dyDescent="0.25">
      <c r="A3461" s="1">
        <v>39545.958333333336</v>
      </c>
      <c r="C3461">
        <v>98.556831359863196</v>
      </c>
      <c r="E3461">
        <f t="shared" si="271"/>
        <v>5.1156199821611459E-4</v>
      </c>
      <c r="H3461">
        <f t="shared" si="272"/>
        <v>1.3404748596420133E-3</v>
      </c>
      <c r="J3461">
        <f t="shared" si="273"/>
        <v>10.082186990332721</v>
      </c>
      <c r="K3461">
        <f t="shared" si="274"/>
        <v>1.5346859946483438E-3</v>
      </c>
      <c r="L3461">
        <f t="shared" si="270"/>
        <v>12.805212145730922</v>
      </c>
    </row>
    <row r="3462" spans="1:12" x14ac:dyDescent="0.25">
      <c r="A3462" s="1">
        <v>39546.958333333336</v>
      </c>
      <c r="C3462">
        <v>98.456069946289006</v>
      </c>
      <c r="E3462">
        <f t="shared" si="271"/>
        <v>-1.0223686393313614E-3</v>
      </c>
      <c r="H3462">
        <f t="shared" si="272"/>
        <v>-2.6789704143174802E-3</v>
      </c>
      <c r="J3462">
        <f t="shared" si="273"/>
        <v>10.055177109674002</v>
      </c>
      <c r="K3462">
        <f t="shared" si="274"/>
        <v>-3.0671059179940841E-3</v>
      </c>
      <c r="L3462">
        <f t="shared" si="270"/>
        <v>12.765937203777581</v>
      </c>
    </row>
    <row r="3463" spans="1:12" x14ac:dyDescent="0.25">
      <c r="A3463" s="1">
        <v>39547.958333333336</v>
      </c>
      <c r="C3463">
        <v>97.743675231933594</v>
      </c>
      <c r="E3463">
        <f t="shared" si="271"/>
        <v>-7.2356606834301784E-3</v>
      </c>
      <c r="H3463">
        <f t="shared" si="272"/>
        <v>-1.8960011245676554E-2</v>
      </c>
      <c r="J3463">
        <f t="shared" si="273"/>
        <v>9.8645308385973127</v>
      </c>
      <c r="K3463">
        <f t="shared" si="274"/>
        <v>-2.1706982050290535E-2</v>
      </c>
      <c r="L3463">
        <f t="shared" si="270"/>
        <v>12.488827234040045</v>
      </c>
    </row>
    <row r="3464" spans="1:12" x14ac:dyDescent="0.25">
      <c r="A3464" s="1">
        <v>39548.958333333336</v>
      </c>
      <c r="C3464">
        <v>97.880355834960895</v>
      </c>
      <c r="E3464">
        <f t="shared" si="271"/>
        <v>1.3983575172815677E-3</v>
      </c>
      <c r="H3464">
        <f t="shared" si="272"/>
        <v>3.6641953531416876E-3</v>
      </c>
      <c r="J3464">
        <f t="shared" si="273"/>
        <v>9.9006764066570252</v>
      </c>
      <c r="K3464">
        <f t="shared" si="274"/>
        <v>4.195072551844703E-3</v>
      </c>
      <c r="L3464">
        <f t="shared" si="270"/>
        <v>12.541218770374297</v>
      </c>
    </row>
    <row r="3465" spans="1:12" x14ac:dyDescent="0.25">
      <c r="A3465" s="1">
        <v>39549.958333333336</v>
      </c>
      <c r="C3465">
        <v>95.980651855468693</v>
      </c>
      <c r="E3465">
        <f t="shared" si="271"/>
        <v>-1.9408429437009267E-2</v>
      </c>
      <c r="H3465">
        <f t="shared" si="272"/>
        <v>-5.0857006220497193E-2</v>
      </c>
      <c r="J3465">
        <f t="shared" si="273"/>
        <v>9.3971576450565397</v>
      </c>
      <c r="K3465">
        <f t="shared" si="274"/>
        <v>-5.8225288311027801E-2</v>
      </c>
      <c r="L3465">
        <f t="shared" si="270"/>
        <v>11.811002691697579</v>
      </c>
    </row>
    <row r="3466" spans="1:12" x14ac:dyDescent="0.25">
      <c r="A3466" s="1">
        <v>39552.958333333336</v>
      </c>
      <c r="C3466">
        <v>95.656791687011705</v>
      </c>
      <c r="E3466">
        <f t="shared" si="271"/>
        <v>-3.374223473129434E-3</v>
      </c>
      <c r="H3466">
        <f t="shared" si="272"/>
        <v>-8.8416687563120169E-3</v>
      </c>
      <c r="J3466">
        <f t="shared" si="273"/>
        <v>9.3140710899081043</v>
      </c>
      <c r="K3466">
        <f t="shared" si="274"/>
        <v>-1.0122670419388302E-2</v>
      </c>
      <c r="L3466">
        <f t="shared" si="270"/>
        <v>11.691443804127017</v>
      </c>
    </row>
    <row r="3467" spans="1:12" x14ac:dyDescent="0.25">
      <c r="A3467" s="1">
        <v>39553.958333333336</v>
      </c>
      <c r="C3467">
        <v>95.879867553710895</v>
      </c>
      <c r="E3467">
        <f t="shared" si="271"/>
        <v>2.3320442047554124E-3</v>
      </c>
      <c r="H3467">
        <f t="shared" si="272"/>
        <v>6.1107874293818273E-3</v>
      </c>
      <c r="J3467">
        <f t="shared" si="273"/>
        <v>9.3709873984406826</v>
      </c>
      <c r="K3467">
        <f t="shared" si="274"/>
        <v>6.9961326142662372E-3</v>
      </c>
      <c r="L3467">
        <f t="shared" si="270"/>
        <v>11.773238695432932</v>
      </c>
    </row>
    <row r="3468" spans="1:12" x14ac:dyDescent="0.25">
      <c r="A3468" s="1">
        <v>39554.958333333336</v>
      </c>
      <c r="C3468">
        <v>98.477630615234304</v>
      </c>
      <c r="E3468">
        <f t="shared" si="271"/>
        <v>2.7093936691852116E-2</v>
      </c>
      <c r="H3468">
        <f t="shared" si="272"/>
        <v>7.099577589971183E-2</v>
      </c>
      <c r="J3468">
        <f t="shared" si="273"/>
        <v>10.036287919739399</v>
      </c>
      <c r="K3468">
        <f t="shared" si="274"/>
        <v>8.1281810075556349E-2</v>
      </c>
      <c r="L3468">
        <f t="shared" si="270"/>
        <v>12.730188847049302</v>
      </c>
    </row>
    <row r="3469" spans="1:12" x14ac:dyDescent="0.25">
      <c r="A3469" s="1">
        <v>39555.958333333336</v>
      </c>
      <c r="C3469">
        <v>98.621551513671804</v>
      </c>
      <c r="E3469">
        <f t="shared" si="271"/>
        <v>1.4614577700373665E-3</v>
      </c>
      <c r="H3469">
        <f t="shared" si="272"/>
        <v>3.8295405170732581E-3</v>
      </c>
      <c r="J3469">
        <f t="shared" si="273"/>
        <v>10.074722290969053</v>
      </c>
      <c r="K3469">
        <f t="shared" si="274"/>
        <v>4.3843733101120996E-3</v>
      </c>
      <c r="L3469">
        <f t="shared" si="270"/>
        <v>12.786002747262991</v>
      </c>
    </row>
    <row r="3470" spans="1:12" x14ac:dyDescent="0.25">
      <c r="A3470" s="1">
        <v>39556.958333333336</v>
      </c>
      <c r="C3470">
        <v>99.650604248046804</v>
      </c>
      <c r="E3470">
        <f t="shared" si="271"/>
        <v>1.0434359615933975E-2</v>
      </c>
      <c r="H3470">
        <f t="shared" si="272"/>
        <v>2.7341743113049682E-2</v>
      </c>
      <c r="J3470">
        <f t="shared" si="273"/>
        <v>10.350182759784044</v>
      </c>
      <c r="K3470">
        <f t="shared" si="274"/>
        <v>3.1303078847801924E-2</v>
      </c>
      <c r="L3470">
        <f t="shared" si="270"/>
        <v>13.186243999408777</v>
      </c>
    </row>
    <row r="3471" spans="1:12" x14ac:dyDescent="0.25">
      <c r="A3471" s="1">
        <v>39559.958333333336</v>
      </c>
      <c r="C3471">
        <v>99.700965881347599</v>
      </c>
      <c r="E3471">
        <f t="shared" si="271"/>
        <v>5.0538211665474009E-4</v>
      </c>
      <c r="H3471">
        <f t="shared" si="272"/>
        <v>1.3242813661896553E-3</v>
      </c>
      <c r="J3471">
        <f t="shared" si="273"/>
        <v>10.363889313949482</v>
      </c>
      <c r="K3471">
        <f t="shared" si="274"/>
        <v>1.5161463499642203E-3</v>
      </c>
      <c r="L3471">
        <f t="shared" si="270"/>
        <v>13.206236275118219</v>
      </c>
    </row>
    <row r="3472" spans="1:12" x14ac:dyDescent="0.25">
      <c r="A3472" s="1">
        <v>39560.958333333336</v>
      </c>
      <c r="C3472">
        <v>99.262039184570298</v>
      </c>
      <c r="E3472">
        <f t="shared" si="271"/>
        <v>-4.4024317407281854E-3</v>
      </c>
      <c r="H3472">
        <f t="shared" si="272"/>
        <v>-1.1535941079116423E-2</v>
      </c>
      <c r="J3472">
        <f t="shared" si="273"/>
        <v>10.244332097473277</v>
      </c>
      <c r="K3472">
        <f t="shared" si="274"/>
        <v>-1.3207295222184556E-2</v>
      </c>
      <c r="L3472">
        <f t="shared" si="270"/>
        <v>13.031817613858809</v>
      </c>
    </row>
    <row r="3473" spans="1:12" x14ac:dyDescent="0.25">
      <c r="A3473" s="1">
        <v>39561.958333333336</v>
      </c>
      <c r="C3473">
        <v>99.103736877441406</v>
      </c>
      <c r="E3473">
        <f t="shared" si="271"/>
        <v>-1.5947920114207648E-3</v>
      </c>
      <c r="H3473">
        <f t="shared" si="272"/>
        <v>-4.1789237768289564E-3</v>
      </c>
      <c r="J3473">
        <f t="shared" si="273"/>
        <v>10.201521814493415</v>
      </c>
      <c r="K3473">
        <f t="shared" si="274"/>
        <v>-4.7843760342622943E-3</v>
      </c>
      <c r="L3473">
        <f t="shared" si="270"/>
        <v>12.969468497984186</v>
      </c>
    </row>
    <row r="3474" spans="1:12" x14ac:dyDescent="0.25">
      <c r="A3474" s="1">
        <v>39562.958333333336</v>
      </c>
      <c r="C3474">
        <v>99.535461425781193</v>
      </c>
      <c r="E3474">
        <f t="shared" si="271"/>
        <v>4.356289297886784E-3</v>
      </c>
      <c r="H3474">
        <f t="shared" si="272"/>
        <v>1.1415031424358922E-2</v>
      </c>
      <c r="J3474">
        <f t="shared" si="273"/>
        <v>10.317972506582139</v>
      </c>
      <c r="K3474">
        <f t="shared" si="274"/>
        <v>1.3068867893660352E-2</v>
      </c>
      <c r="L3474">
        <f t="shared" si="270"/>
        <v>13.138964768435331</v>
      </c>
    </row>
    <row r="3475" spans="1:12" x14ac:dyDescent="0.25">
      <c r="A3475" s="1">
        <v>39563.958333333336</v>
      </c>
      <c r="C3475">
        <v>100.45654296875</v>
      </c>
      <c r="E3475">
        <f t="shared" si="271"/>
        <v>9.2538029138049538E-3</v>
      </c>
      <c r="H3475">
        <f t="shared" si="272"/>
        <v>2.4248263563934912E-2</v>
      </c>
      <c r="J3475">
        <f t="shared" si="273"/>
        <v>10.568165423367176</v>
      </c>
      <c r="K3475">
        <f t="shared" si="274"/>
        <v>2.7761408741414861E-2</v>
      </c>
      <c r="L3475">
        <f t="shared" si="270"/>
        <v>13.503720939810913</v>
      </c>
    </row>
    <row r="3476" spans="1:12" x14ac:dyDescent="0.25">
      <c r="A3476" s="1">
        <v>39566.958333333336</v>
      </c>
      <c r="C3476">
        <v>100.478149414062</v>
      </c>
      <c r="E3476">
        <f t="shared" si="271"/>
        <v>2.150825090478925E-4</v>
      </c>
      <c r="H3476">
        <f t="shared" si="272"/>
        <v>5.6359287267781979E-4</v>
      </c>
      <c r="J3476">
        <f t="shared" si="273"/>
        <v>10.574121566077066</v>
      </c>
      <c r="K3476">
        <f t="shared" si="274"/>
        <v>6.452475271436775E-4</v>
      </c>
      <c r="L3476">
        <f t="shared" si="270"/>
        <v>13.512434182354564</v>
      </c>
    </row>
    <row r="3477" spans="1:12" x14ac:dyDescent="0.25">
      <c r="A3477" s="1">
        <v>39567.958333333336</v>
      </c>
      <c r="C3477">
        <v>100.08235931396401</v>
      </c>
      <c r="E3477">
        <f t="shared" si="271"/>
        <v>-3.939066378173206E-3</v>
      </c>
      <c r="H3477">
        <f t="shared" si="272"/>
        <v>-1.0321758591950021E-2</v>
      </c>
      <c r="J3477">
        <f t="shared" si="273"/>
        <v>10.464978035950086</v>
      </c>
      <c r="K3477">
        <f t="shared" si="274"/>
        <v>-1.1817199134519618E-2</v>
      </c>
      <c r="L3477">
        <f t="shared" si="270"/>
        <v>13.35275505682959</v>
      </c>
    </row>
    <row r="3478" spans="1:12" x14ac:dyDescent="0.25">
      <c r="A3478" s="1">
        <v>39568.958333333336</v>
      </c>
      <c r="C3478">
        <v>99.492294311523395</v>
      </c>
      <c r="E3478">
        <f t="shared" si="271"/>
        <v>-5.8957942886772585E-3</v>
      </c>
      <c r="H3478">
        <f t="shared" si="272"/>
        <v>-1.5449083491643683E-2</v>
      </c>
      <c r="J3478">
        <f t="shared" si="273"/>
        <v>10.303303716534476</v>
      </c>
      <c r="K3478">
        <f t="shared" si="274"/>
        <v>-1.7687382866031776E-2</v>
      </c>
      <c r="L3478">
        <f t="shared" si="270"/>
        <v>13.116579765823102</v>
      </c>
    </row>
    <row r="3479" spans="1:12" x14ac:dyDescent="0.25">
      <c r="A3479" s="1">
        <v>39569.958333333336</v>
      </c>
      <c r="C3479">
        <v>101.550331115722</v>
      </c>
      <c r="E3479">
        <f t="shared" si="271"/>
        <v>2.0685388938309401E-2</v>
      </c>
      <c r="H3479">
        <f t="shared" si="272"/>
        <v>5.4203095480924814E-2</v>
      </c>
      <c r="J3479">
        <f t="shared" si="273"/>
        <v>10.86177467165076</v>
      </c>
      <c r="K3479">
        <f t="shared" si="274"/>
        <v>6.2056166814928204E-2</v>
      </c>
      <c r="L3479">
        <f t="shared" si="270"/>
        <v>13.930544427812332</v>
      </c>
    </row>
    <row r="3480" spans="1:12" x14ac:dyDescent="0.25">
      <c r="A3480" s="1">
        <v>39570.958333333336</v>
      </c>
      <c r="C3480">
        <v>101.831016540527</v>
      </c>
      <c r="E3480">
        <f t="shared" si="271"/>
        <v>2.764003048745689E-3</v>
      </c>
      <c r="H3480">
        <f t="shared" si="272"/>
        <v>7.2426736382639328E-3</v>
      </c>
      <c r="J3480">
        <f t="shared" si="273"/>
        <v>10.940442960729889</v>
      </c>
      <c r="K3480">
        <f t="shared" si="274"/>
        <v>8.2920091462370671E-3</v>
      </c>
      <c r="L3480">
        <f t="shared" si="270"/>
        <v>14.046056629619814</v>
      </c>
    </row>
    <row r="3481" spans="1:12" x14ac:dyDescent="0.25">
      <c r="A3481" s="1">
        <v>39573.958333333336</v>
      </c>
      <c r="C3481">
        <v>101.34169769287099</v>
      </c>
      <c r="E3481">
        <f t="shared" si="271"/>
        <v>-4.8052043893843654E-3</v>
      </c>
      <c r="H3481">
        <f t="shared" si="272"/>
        <v>-1.2591349048351358E-2</v>
      </c>
      <c r="J3481">
        <f t="shared" si="273"/>
        <v>10.802688024667761</v>
      </c>
      <c r="K3481">
        <f t="shared" si="274"/>
        <v>-1.4415613168153096E-2</v>
      </c>
      <c r="L3481">
        <f t="shared" si="270"/>
        <v>13.843574110709243</v>
      </c>
    </row>
    <row r="3482" spans="1:12" x14ac:dyDescent="0.25">
      <c r="A3482" s="1">
        <v>39574.958333333336</v>
      </c>
      <c r="C3482">
        <v>102.219612121582</v>
      </c>
      <c r="E3482">
        <f t="shared" si="271"/>
        <v>8.6629141675882426E-3</v>
      </c>
      <c r="H3482">
        <f t="shared" si="272"/>
        <v>2.2699924336410292E-2</v>
      </c>
      <c r="J3482">
        <f t="shared" si="273"/>
        <v>11.047908225457565</v>
      </c>
      <c r="K3482">
        <f t="shared" si="274"/>
        <v>2.5988742502764728E-2</v>
      </c>
      <c r="L3482">
        <f t="shared" si="270"/>
        <v>14.203351193590406</v>
      </c>
    </row>
    <row r="3483" spans="1:12" x14ac:dyDescent="0.25">
      <c r="A3483" s="1">
        <v>39575.958333333336</v>
      </c>
      <c r="C3483">
        <v>100.399002075195</v>
      </c>
      <c r="E3483">
        <f t="shared" si="271"/>
        <v>-1.7810770444144697E-2</v>
      </c>
      <c r="H3483">
        <f t="shared" si="272"/>
        <v>-4.6670569929912559E-2</v>
      </c>
      <c r="J3483">
        <f t="shared" si="273"/>
        <v>10.532296052042092</v>
      </c>
      <c r="K3483">
        <f t="shared" si="274"/>
        <v>-5.343231133243409E-2</v>
      </c>
      <c r="L3483">
        <f t="shared" si="270"/>
        <v>13.444433310650584</v>
      </c>
    </row>
    <row r="3484" spans="1:12" x14ac:dyDescent="0.25">
      <c r="A3484" s="1">
        <v>39576.958333333336</v>
      </c>
      <c r="C3484">
        <v>100.139938354492</v>
      </c>
      <c r="E3484">
        <f t="shared" si="271"/>
        <v>-2.5803415905366611E-3</v>
      </c>
      <c r="H3484">
        <f t="shared" si="272"/>
        <v>-6.7614151236109598E-3</v>
      </c>
      <c r="J3484">
        <f t="shared" si="273"/>
        <v>10.461082826229466</v>
      </c>
      <c r="K3484">
        <f t="shared" si="274"/>
        <v>-7.7410247716099834E-3</v>
      </c>
      <c r="L3484">
        <f t="shared" si="270"/>
        <v>13.340359619352579</v>
      </c>
    </row>
    <row r="3485" spans="1:12" x14ac:dyDescent="0.25">
      <c r="A3485" s="1">
        <v>39577.958333333336</v>
      </c>
      <c r="C3485">
        <v>99.952880859375</v>
      </c>
      <c r="E3485">
        <f t="shared" si="271"/>
        <v>-1.8679609573437617E-3</v>
      </c>
      <c r="H3485">
        <f t="shared" si="272"/>
        <v>-4.8947238278913719E-3</v>
      </c>
      <c r="J3485">
        <f t="shared" si="273"/>
        <v>10.409878714854376</v>
      </c>
      <c r="K3485">
        <f t="shared" si="274"/>
        <v>-5.603882872031285E-3</v>
      </c>
      <c r="L3485">
        <f t="shared" si="270"/>
        <v>13.265601806574951</v>
      </c>
    </row>
    <row r="3486" spans="1:12" x14ac:dyDescent="0.25">
      <c r="A3486" s="1">
        <v>39580.958333333336</v>
      </c>
      <c r="C3486">
        <v>101.075393676757</v>
      </c>
      <c r="E3486">
        <f t="shared" si="271"/>
        <v>1.123041985114237E-2</v>
      </c>
      <c r="H3486">
        <f t="shared" si="272"/>
        <v>2.9427704806409782E-2</v>
      </c>
      <c r="J3486">
        <f t="shared" si="273"/>
        <v>10.716217552745638</v>
      </c>
      <c r="K3486">
        <f t="shared" si="274"/>
        <v>3.3691259553427111E-2</v>
      </c>
      <c r="L3486">
        <f t="shared" si="270"/>
        <v>13.712536640172679</v>
      </c>
    </row>
    <row r="3487" spans="1:12" x14ac:dyDescent="0.25">
      <c r="A3487" s="1">
        <v>39581.958333333336</v>
      </c>
      <c r="C3487">
        <v>101.08984375</v>
      </c>
      <c r="E3487">
        <f t="shared" si="271"/>
        <v>1.4296331399132889E-4</v>
      </c>
      <c r="H3487">
        <f t="shared" si="272"/>
        <v>3.7461486374037485E-4</v>
      </c>
      <c r="J3487">
        <f t="shared" si="273"/>
        <v>10.720232007123974</v>
      </c>
      <c r="K3487">
        <f t="shared" si="274"/>
        <v>4.2888994197398667E-4</v>
      </c>
      <c r="L3487">
        <f t="shared" si="270"/>
        <v>13.7184178092166</v>
      </c>
    </row>
    <row r="3488" spans="1:12" x14ac:dyDescent="0.25">
      <c r="A3488" s="1">
        <v>39582.958333333336</v>
      </c>
      <c r="C3488">
        <v>101.29850769042901</v>
      </c>
      <c r="E3488">
        <f t="shared" si="271"/>
        <v>2.0641434657375779E-3</v>
      </c>
      <c r="H3488">
        <f t="shared" si="272"/>
        <v>5.4087919590669825E-3</v>
      </c>
      <c r="J3488">
        <f t="shared" si="273"/>
        <v>10.77821551180344</v>
      </c>
      <c r="K3488">
        <f t="shared" si="274"/>
        <v>6.1924303972127337E-3</v>
      </c>
      <c r="L3488">
        <f t="shared" si="270"/>
        <v>13.803368156660058</v>
      </c>
    </row>
    <row r="3489" spans="1:12" x14ac:dyDescent="0.25">
      <c r="A3489" s="1">
        <v>39583.958333333336</v>
      </c>
      <c r="C3489">
        <v>102.564987182617</v>
      </c>
      <c r="E3489">
        <f t="shared" si="271"/>
        <v>1.250244965166103E-2</v>
      </c>
      <c r="H3489">
        <f t="shared" si="272"/>
        <v>3.2760876492846036E-2</v>
      </c>
      <c r="J3489">
        <f t="shared" si="273"/>
        <v>11.131319298998909</v>
      </c>
      <c r="K3489">
        <f t="shared" si="274"/>
        <v>3.7507348954983089E-2</v>
      </c>
      <c r="L3489">
        <f t="shared" si="270"/>
        <v>14.321095902866009</v>
      </c>
    </row>
    <row r="3490" spans="1:12" x14ac:dyDescent="0.25">
      <c r="A3490" s="1">
        <v>39584.958333333336</v>
      </c>
      <c r="C3490">
        <v>102.658546447753</v>
      </c>
      <c r="E3490">
        <f t="shared" si="271"/>
        <v>9.1219496736649752E-4</v>
      </c>
      <c r="H3490">
        <f t="shared" si="272"/>
        <v>2.3902761055565802E-3</v>
      </c>
      <c r="J3490">
        <f t="shared" si="273"/>
        <v>11.157926225542626</v>
      </c>
      <c r="K3490">
        <f t="shared" si="274"/>
        <v>2.7365849020994926E-3</v>
      </c>
      <c r="L3490">
        <f t="shared" si="270"/>
        <v>14.360286797695311</v>
      </c>
    </row>
    <row r="3491" spans="1:12" x14ac:dyDescent="0.25">
      <c r="A3491" s="1">
        <v>39587.958333333336</v>
      </c>
      <c r="C3491">
        <v>102.93918609619099</v>
      </c>
      <c r="E3491">
        <f t="shared" si="271"/>
        <v>2.7337192873739813E-3</v>
      </c>
      <c r="H3491">
        <f t="shared" si="272"/>
        <v>7.1633193842033675E-3</v>
      </c>
      <c r="J3491">
        <f t="shared" si="273"/>
        <v>11.237854014761567</v>
      </c>
      <c r="K3491">
        <f t="shared" si="274"/>
        <v>8.2011578621219439E-3</v>
      </c>
      <c r="L3491">
        <f t="shared" si="270"/>
        <v>14.478057776668557</v>
      </c>
    </row>
    <row r="3492" spans="1:12" x14ac:dyDescent="0.25">
      <c r="A3492" s="1">
        <v>39588.958333333336</v>
      </c>
      <c r="C3492">
        <v>102.104438781738</v>
      </c>
      <c r="E3492">
        <f t="shared" si="271"/>
        <v>-8.1091307024029335E-3</v>
      </c>
      <c r="H3492">
        <f t="shared" si="272"/>
        <v>-2.1248814177025975E-2</v>
      </c>
      <c r="J3492">
        <f t="shared" si="273"/>
        <v>10.999062943053353</v>
      </c>
      <c r="K3492">
        <f t="shared" si="274"/>
        <v>-2.4327392107208801E-2</v>
      </c>
      <c r="L3492">
        <f t="shared" si="270"/>
        <v>14.125844388184717</v>
      </c>
    </row>
    <row r="3493" spans="1:12" x14ac:dyDescent="0.25">
      <c r="A3493" s="1">
        <v>39589.958333333336</v>
      </c>
      <c r="C3493">
        <v>100.377395629882</v>
      </c>
      <c r="E3493">
        <f t="shared" si="271"/>
        <v>-1.6914476710927162E-2</v>
      </c>
      <c r="H3493">
        <f t="shared" si="272"/>
        <v>-4.4321960728246991E-2</v>
      </c>
      <c r="J3493">
        <f t="shared" si="273"/>
        <v>10.511562907243825</v>
      </c>
      <c r="K3493">
        <f t="shared" si="274"/>
        <v>-5.0743430132781486E-2</v>
      </c>
      <c r="L3493">
        <f t="shared" si="270"/>
        <v>13.409050590406322</v>
      </c>
    </row>
    <row r="3494" spans="1:12" x14ac:dyDescent="0.25">
      <c r="A3494" s="1">
        <v>39590.958333333336</v>
      </c>
      <c r="C3494">
        <v>100.391807556152</v>
      </c>
      <c r="E3494">
        <f t="shared" si="271"/>
        <v>1.4357740783732531E-4</v>
      </c>
      <c r="H3494">
        <f t="shared" si="272"/>
        <v>3.762240086043202E-4</v>
      </c>
      <c r="J3494">
        <f t="shared" si="273"/>
        <v>10.515517609577484</v>
      </c>
      <c r="K3494">
        <f t="shared" si="274"/>
        <v>4.3073222351197593E-4</v>
      </c>
      <c r="L3494">
        <f t="shared" si="270"/>
        <v>13.414826300582313</v>
      </c>
    </row>
    <row r="3495" spans="1:12" x14ac:dyDescent="0.25">
      <c r="A3495" s="1">
        <v>39591.958333333336</v>
      </c>
      <c r="C3495">
        <v>99.046142578125</v>
      </c>
      <c r="E3495">
        <f t="shared" si="271"/>
        <v>-1.340413138068397E-2</v>
      </c>
      <c r="H3495">
        <f t="shared" si="272"/>
        <v>-3.5123604164894844E-2</v>
      </c>
      <c r="J3495">
        <f t="shared" si="273"/>
        <v>10.146174731469705</v>
      </c>
      <c r="K3495">
        <f t="shared" si="274"/>
        <v>-4.021239414205191E-2</v>
      </c>
      <c r="L3495">
        <f t="shared" si="270"/>
        <v>12.875384018036133</v>
      </c>
    </row>
    <row r="3496" spans="1:12" x14ac:dyDescent="0.25">
      <c r="A3496" s="1">
        <v>39595.958333333336</v>
      </c>
      <c r="C3496">
        <v>99.780136108398395</v>
      </c>
      <c r="E3496">
        <f t="shared" si="271"/>
        <v>7.4106220713687776E-3</v>
      </c>
      <c r="H3496">
        <f t="shared" si="272"/>
        <v>1.9418472473753712E-2</v>
      </c>
      <c r="J3496">
        <f t="shared" si="273"/>
        <v>10.343197946206644</v>
      </c>
      <c r="K3496">
        <f t="shared" si="274"/>
        <v>2.2231866214106333E-2</v>
      </c>
      <c r="L3496">
        <f t="shared" si="270"/>
        <v>13.161627832980354</v>
      </c>
    </row>
    <row r="3497" spans="1:12" x14ac:dyDescent="0.25">
      <c r="A3497" s="1">
        <v>39596.958333333336</v>
      </c>
      <c r="C3497">
        <v>100.24069213867099</v>
      </c>
      <c r="E3497">
        <f t="shared" si="271"/>
        <v>4.6157085792333241E-3</v>
      </c>
      <c r="H3497">
        <f t="shared" si="272"/>
        <v>1.2094802451065497E-2</v>
      </c>
      <c r="J3497">
        <f t="shared" si="273"/>
        <v>10.468296882078279</v>
      </c>
      <c r="K3497">
        <f t="shared" si="274"/>
        <v>1.3847125737699972E-2</v>
      </c>
      <c r="L3497">
        <f t="shared" si="270"/>
        <v>13.343878548496445</v>
      </c>
    </row>
    <row r="3498" spans="1:12" x14ac:dyDescent="0.25">
      <c r="A3498" s="1">
        <v>39597.958333333336</v>
      </c>
      <c r="C3498">
        <v>100.744407653808</v>
      </c>
      <c r="E3498">
        <f t="shared" si="271"/>
        <v>5.0250602264414468E-3</v>
      </c>
      <c r="H3498">
        <f t="shared" si="272"/>
        <v>1.3167449742594218E-2</v>
      </c>
      <c r="J3498">
        <f t="shared" si="273"/>
        <v>10.6061376551636</v>
      </c>
      <c r="K3498">
        <f t="shared" si="274"/>
        <v>1.507518067932434E-2</v>
      </c>
      <c r="L3498">
        <f t="shared" si="270"/>
        <v>13.545039928577989</v>
      </c>
    </row>
    <row r="3499" spans="1:12" x14ac:dyDescent="0.25">
      <c r="A3499" s="1">
        <v>39598.958333333336</v>
      </c>
      <c r="C3499">
        <v>100.99623870849599</v>
      </c>
      <c r="E3499">
        <f t="shared" si="271"/>
        <v>2.4997025696291697E-3</v>
      </c>
      <c r="H3499">
        <f t="shared" si="272"/>
        <v>6.5501121327524144E-3</v>
      </c>
      <c r="J3499">
        <f t="shared" si="273"/>
        <v>10.67560904610033</v>
      </c>
      <c r="K3499">
        <f t="shared" si="274"/>
        <v>7.4991077088875091E-3</v>
      </c>
      <c r="L3499">
        <f t="shared" si="270"/>
        <v>13.646615641923576</v>
      </c>
    </row>
    <row r="3500" spans="1:12" x14ac:dyDescent="0.25">
      <c r="A3500" s="1">
        <v>39601.958333333336</v>
      </c>
      <c r="C3500">
        <v>99.952880859375</v>
      </c>
      <c r="E3500">
        <f t="shared" si="271"/>
        <v>-1.0330660452934515E-2</v>
      </c>
      <c r="H3500">
        <f t="shared" si="272"/>
        <v>-2.7070014326604584E-2</v>
      </c>
      <c r="J3500">
        <f t="shared" si="273"/>
        <v>10.386620156277164</v>
      </c>
      <c r="K3500">
        <f t="shared" si="274"/>
        <v>-3.0991981358803544E-2</v>
      </c>
      <c r="L3500">
        <f t="shared" si="270"/>
        <v>13.223679984338323</v>
      </c>
    </row>
    <row r="3501" spans="1:12" x14ac:dyDescent="0.25">
      <c r="A3501" s="1">
        <v>39602.958333333336</v>
      </c>
      <c r="C3501">
        <v>99.369964599609304</v>
      </c>
      <c r="E3501">
        <f t="shared" si="271"/>
        <v>-5.8319105437871777E-3</v>
      </c>
      <c r="H3501">
        <f t="shared" si="272"/>
        <v>-1.5281685298924997E-2</v>
      </c>
      <c r="J3501">
        <f t="shared" si="273"/>
        <v>10.227895095729465</v>
      </c>
      <c r="K3501">
        <f t="shared" si="274"/>
        <v>-1.7495731631361533E-2</v>
      </c>
      <c r="L3501">
        <f t="shared" si="270"/>
        <v>12.992322028153334</v>
      </c>
    </row>
    <row r="3502" spans="1:12" x14ac:dyDescent="0.25">
      <c r="A3502" s="1">
        <v>39603.958333333336</v>
      </c>
      <c r="C3502">
        <v>99.319610595703097</v>
      </c>
      <c r="E3502">
        <f t="shared" si="271"/>
        <v>-5.0673263404188429E-4</v>
      </c>
      <c r="H3502">
        <f t="shared" si="272"/>
        <v>-1.3278202033419244E-3</v>
      </c>
      <c r="J3502">
        <f t="shared" si="273"/>
        <v>10.214314289983694</v>
      </c>
      <c r="K3502">
        <f t="shared" si="274"/>
        <v>-1.5201979021256529E-3</v>
      </c>
      <c r="L3502">
        <f t="shared" si="270"/>
        <v>12.972571127462395</v>
      </c>
    </row>
    <row r="3503" spans="1:12" x14ac:dyDescent="0.25">
      <c r="A3503" s="1">
        <v>39604.958333333336</v>
      </c>
      <c r="C3503">
        <v>101.305702209472</v>
      </c>
      <c r="E3503">
        <f t="shared" si="271"/>
        <v>1.9996973426060105E-2</v>
      </c>
      <c r="H3503">
        <f t="shared" si="272"/>
        <v>5.2399201348100832E-2</v>
      </c>
      <c r="J3503">
        <f t="shared" si="273"/>
        <v>10.749536201097332</v>
      </c>
      <c r="K3503">
        <f t="shared" si="274"/>
        <v>5.9990920278180315E-2</v>
      </c>
      <c r="L3503">
        <f t="shared" si="270"/>
        <v>13.750807607773014</v>
      </c>
    </row>
    <row r="3504" spans="1:12" x14ac:dyDescent="0.25">
      <c r="A3504" s="1">
        <v>39605.958333333336</v>
      </c>
      <c r="C3504">
        <v>98.074699401855398</v>
      </c>
      <c r="E3504">
        <f t="shared" si="271"/>
        <v>-3.1893592731194853E-2</v>
      </c>
      <c r="H3504">
        <f t="shared" si="272"/>
        <v>-8.3572586292398318E-2</v>
      </c>
      <c r="J3504">
        <f t="shared" si="273"/>
        <v>9.8511696593278657</v>
      </c>
      <c r="K3504">
        <f t="shared" si="274"/>
        <v>-9.5680778193584559E-2</v>
      </c>
      <c r="L3504">
        <f t="shared" si="270"/>
        <v>12.435119635071029</v>
      </c>
    </row>
    <row r="3505" spans="1:12" x14ac:dyDescent="0.25">
      <c r="A3505" s="1">
        <v>39608.958333333336</v>
      </c>
      <c r="C3505">
        <v>98.312149047851506</v>
      </c>
      <c r="E3505">
        <f t="shared" si="271"/>
        <v>2.4211101073394747E-3</v>
      </c>
      <c r="H3505">
        <f t="shared" si="272"/>
        <v>6.3441718552805278E-3</v>
      </c>
      <c r="J3505">
        <f t="shared" si="273"/>
        <v>9.9136671726221675</v>
      </c>
      <c r="K3505">
        <f t="shared" si="274"/>
        <v>7.2633303220184242E-3</v>
      </c>
      <c r="L3505">
        <f t="shared" si="270"/>
        <v>12.525440016574366</v>
      </c>
    </row>
    <row r="3506" spans="1:12" x14ac:dyDescent="0.25">
      <c r="A3506" s="1">
        <v>39609.958333333336</v>
      </c>
      <c r="C3506">
        <v>97.822792053222599</v>
      </c>
      <c r="E3506">
        <f t="shared" si="271"/>
        <v>-4.9775841477203153E-3</v>
      </c>
      <c r="H3506">
        <f t="shared" si="272"/>
        <v>-1.3043045486253861E-2</v>
      </c>
      <c r="J3506">
        <f t="shared" si="273"/>
        <v>9.7843627607540746</v>
      </c>
      <c r="K3506">
        <f t="shared" si="274"/>
        <v>-1.4932752443160946E-2</v>
      </c>
      <c r="L3506">
        <f t="shared" si="270"/>
        <v>12.338400721565201</v>
      </c>
    </row>
    <row r="3507" spans="1:12" x14ac:dyDescent="0.25">
      <c r="A3507" s="1">
        <v>39610.958333333336</v>
      </c>
      <c r="C3507">
        <v>96.383628845214801</v>
      </c>
      <c r="E3507">
        <f t="shared" si="271"/>
        <v>-1.4711941642646997E-2</v>
      </c>
      <c r="H3507">
        <f t="shared" si="272"/>
        <v>-3.8550533419719327E-2</v>
      </c>
      <c r="J3507">
        <f t="shared" si="273"/>
        <v>9.4071703571549676</v>
      </c>
      <c r="K3507">
        <f t="shared" si="274"/>
        <v>-4.4135824927940992E-2</v>
      </c>
      <c r="L3507">
        <f t="shared" si="270"/>
        <v>11.793835227427419</v>
      </c>
    </row>
    <row r="3508" spans="1:12" x14ac:dyDescent="0.25">
      <c r="A3508" s="1">
        <v>39611.958333333336</v>
      </c>
      <c r="C3508">
        <v>96.750602722167898</v>
      </c>
      <c r="E3508">
        <f t="shared" si="271"/>
        <v>3.8074295536478786E-3</v>
      </c>
      <c r="H3508">
        <f t="shared" si="272"/>
        <v>9.9768231696656558E-3</v>
      </c>
      <c r="J3508">
        <f t="shared" si="273"/>
        <v>9.5010240323352235</v>
      </c>
      <c r="K3508">
        <f t="shared" si="274"/>
        <v>1.1422288660943636E-2</v>
      </c>
      <c r="L3508">
        <f t="shared" si="270"/>
        <v>11.928547817814701</v>
      </c>
    </row>
    <row r="3509" spans="1:12" x14ac:dyDescent="0.25">
      <c r="A3509" s="1">
        <v>39612.958333333336</v>
      </c>
      <c r="C3509">
        <v>97.973945617675696</v>
      </c>
      <c r="E3509">
        <f t="shared" si="271"/>
        <v>1.264429224302388E-2</v>
      </c>
      <c r="H3509">
        <f t="shared" si="272"/>
        <v>3.313255466364725E-2</v>
      </c>
      <c r="J3509">
        <f t="shared" si="273"/>
        <v>9.8158172304471965</v>
      </c>
      <c r="K3509">
        <f t="shared" si="274"/>
        <v>3.7932876729071641E-2</v>
      </c>
      <c r="L3509">
        <f t="shared" si="270"/>
        <v>12.381031951744703</v>
      </c>
    </row>
    <row r="3510" spans="1:12" x14ac:dyDescent="0.25">
      <c r="A3510" s="1">
        <v>39615.958333333336</v>
      </c>
      <c r="C3510">
        <v>98.031501770019503</v>
      </c>
      <c r="E3510">
        <f t="shared" si="271"/>
        <v>5.8746386073305068E-4</v>
      </c>
      <c r="H3510">
        <f t="shared" si="272"/>
        <v>1.5393648062345165E-3</v>
      </c>
      <c r="J3510">
        <f t="shared" si="273"/>
        <v>9.8309273540361772</v>
      </c>
      <c r="K3510">
        <f t="shared" si="274"/>
        <v>1.762391582199152E-3</v>
      </c>
      <c r="L3510">
        <f t="shared" si="270"/>
        <v>12.402852178235396</v>
      </c>
    </row>
    <row r="3511" spans="1:12" x14ac:dyDescent="0.25">
      <c r="A3511" s="1">
        <v>39616.958333333336</v>
      </c>
      <c r="C3511">
        <v>97.556564331054602</v>
      </c>
      <c r="E3511">
        <f t="shared" si="271"/>
        <v>-4.8447430712537098E-3</v>
      </c>
      <c r="H3511">
        <f t="shared" si="272"/>
        <v>-1.269495449444403E-2</v>
      </c>
      <c r="J3511">
        <f t="shared" si="273"/>
        <v>9.7061241786385022</v>
      </c>
      <c r="K3511">
        <f t="shared" si="274"/>
        <v>-1.453422921376113E-2</v>
      </c>
      <c r="L3511">
        <f t="shared" si="270"/>
        <v>12.222586281772525</v>
      </c>
    </row>
    <row r="3512" spans="1:12" x14ac:dyDescent="0.25">
      <c r="A3512" s="1">
        <v>39617.958333333336</v>
      </c>
      <c r="C3512">
        <v>96.606674194335895</v>
      </c>
      <c r="E3512">
        <f t="shared" si="271"/>
        <v>-9.7368141573260791E-3</v>
      </c>
      <c r="H3512">
        <f t="shared" si="272"/>
        <v>-2.5513925265003973E-2</v>
      </c>
      <c r="J3512">
        <f t="shared" si="273"/>
        <v>9.4584828517318709</v>
      </c>
      <c r="K3512">
        <f t="shared" si="274"/>
        <v>-2.9210442471978237E-2</v>
      </c>
      <c r="L3512">
        <f t="shared" si="270"/>
        <v>11.865559128330018</v>
      </c>
    </row>
    <row r="3513" spans="1:12" x14ac:dyDescent="0.25">
      <c r="A3513" s="1">
        <v>39618.958333333336</v>
      </c>
      <c r="C3513">
        <v>96.72900390625</v>
      </c>
      <c r="E3513">
        <f t="shared" si="271"/>
        <v>1.2662656377966375E-3</v>
      </c>
      <c r="H3513">
        <f t="shared" si="272"/>
        <v>3.3180675245894032E-3</v>
      </c>
      <c r="J3513">
        <f t="shared" si="273"/>
        <v>9.4898667365140881</v>
      </c>
      <c r="K3513">
        <f t="shared" si="274"/>
        <v>3.7987969133899124E-3</v>
      </c>
      <c r="L3513">
        <f t="shared" si="270"/>
        <v>11.910633977722364</v>
      </c>
    </row>
    <row r="3514" spans="1:12" x14ac:dyDescent="0.25">
      <c r="A3514" s="1">
        <v>39619.958333333336</v>
      </c>
      <c r="C3514">
        <v>95.158958435058594</v>
      </c>
      <c r="E3514">
        <f t="shared" si="271"/>
        <v>-1.623138260281376E-2</v>
      </c>
      <c r="H3514">
        <f t="shared" si="272"/>
        <v>-4.2532010571885367E-2</v>
      </c>
      <c r="J3514">
        <f t="shared" si="273"/>
        <v>9.086243624150887</v>
      </c>
      <c r="K3514">
        <f t="shared" si="274"/>
        <v>-4.8694147808441279E-2</v>
      </c>
      <c r="L3514">
        <f t="shared" si="270"/>
        <v>11.330655806318909</v>
      </c>
    </row>
    <row r="3515" spans="1:12" x14ac:dyDescent="0.25">
      <c r="A3515" s="1">
        <v>39622.958333333336</v>
      </c>
      <c r="C3515">
        <v>95.064918518066406</v>
      </c>
      <c r="E3515">
        <f t="shared" si="271"/>
        <v>-9.8824029328115071E-4</v>
      </c>
      <c r="H3515">
        <f t="shared" si="272"/>
        <v>-2.5895419774105166E-3</v>
      </c>
      <c r="J3515">
        <f t="shared" si="273"/>
        <v>9.0627144148691698</v>
      </c>
      <c r="K3515">
        <f t="shared" si="274"/>
        <v>-2.9647208798434521E-3</v>
      </c>
      <c r="L3515">
        <f t="shared" si="270"/>
        <v>11.297063574467595</v>
      </c>
    </row>
    <row r="3516" spans="1:12" x14ac:dyDescent="0.25">
      <c r="A3516" s="1">
        <v>39623.958333333336</v>
      </c>
      <c r="C3516">
        <v>94.876899719238196</v>
      </c>
      <c r="E3516">
        <f t="shared" si="271"/>
        <v>-1.9777937199039197E-3</v>
      </c>
      <c r="H3516">
        <f t="shared" si="272"/>
        <v>-5.1825248324427779E-3</v>
      </c>
      <c r="J3516">
        <f t="shared" si="273"/>
        <v>9.0157466723647737</v>
      </c>
      <c r="K3516">
        <f t="shared" si="274"/>
        <v>-5.9333811597117592E-3</v>
      </c>
      <c r="L3516">
        <f t="shared" si="270"/>
        <v>11.230033790294783</v>
      </c>
    </row>
    <row r="3517" spans="1:12" x14ac:dyDescent="0.25">
      <c r="A3517" s="1">
        <v>39624.958333333336</v>
      </c>
      <c r="C3517">
        <v>95.325256347656193</v>
      </c>
      <c r="E3517">
        <f t="shared" si="271"/>
        <v>4.7256669404753815E-3</v>
      </c>
      <c r="H3517">
        <f t="shared" si="272"/>
        <v>1.2382932568952291E-2</v>
      </c>
      <c r="J3517">
        <f t="shared" si="273"/>
        <v>9.1273880554674243</v>
      </c>
      <c r="K3517">
        <f t="shared" si="274"/>
        <v>1.4177000821426144E-2</v>
      </c>
      <c r="L3517">
        <f t="shared" si="270"/>
        <v>11.389241988564436</v>
      </c>
    </row>
    <row r="3518" spans="1:12" x14ac:dyDescent="0.25">
      <c r="A3518" s="1">
        <v>39625.958333333336</v>
      </c>
      <c r="C3518">
        <v>92.736228942871094</v>
      </c>
      <c r="E3518">
        <f t="shared" si="271"/>
        <v>-2.7159931207976884E-2</v>
      </c>
      <c r="H3518">
        <f t="shared" si="272"/>
        <v>-7.1168705065771817E-2</v>
      </c>
      <c r="J3518">
        <f t="shared" si="273"/>
        <v>8.4778036669270147</v>
      </c>
      <c r="K3518">
        <f t="shared" si="274"/>
        <v>-8.1479793623930652E-2</v>
      </c>
      <c r="L3518">
        <f t="shared" si="270"/>
        <v>10.4612489018032</v>
      </c>
    </row>
    <row r="3519" spans="1:12" x14ac:dyDescent="0.25">
      <c r="A3519" s="1">
        <v>39626.958333333336</v>
      </c>
      <c r="C3519">
        <v>92.229972839355398</v>
      </c>
      <c r="E3519">
        <f t="shared" si="271"/>
        <v>-5.4590973698915857E-3</v>
      </c>
      <c r="H3519">
        <f t="shared" si="272"/>
        <v>-1.4304781837188061E-2</v>
      </c>
      <c r="J3519">
        <f t="shared" si="273"/>
        <v>8.3565305350131105</v>
      </c>
      <c r="K3519">
        <f t="shared" si="274"/>
        <v>-1.6377292109674757E-2</v>
      </c>
      <c r="L3519">
        <f t="shared" si="270"/>
        <v>10.289921972706356</v>
      </c>
    </row>
    <row r="3520" spans="1:12" x14ac:dyDescent="0.25">
      <c r="A3520" s="1">
        <v>39629.958333333336</v>
      </c>
      <c r="C3520">
        <v>92.555419921875</v>
      </c>
      <c r="E3520">
        <f t="shared" si="271"/>
        <v>3.5286477107225878E-3</v>
      </c>
      <c r="H3520">
        <f t="shared" si="272"/>
        <v>9.2463153268838166E-3</v>
      </c>
      <c r="J3520">
        <f t="shared" si="273"/>
        <v>8.4337976513785744</v>
      </c>
      <c r="K3520">
        <f t="shared" si="274"/>
        <v>1.0585943132167763E-2</v>
      </c>
      <c r="L3520">
        <f t="shared" si="270"/>
        <v>10.398850501543869</v>
      </c>
    </row>
    <row r="3521" spans="1:12" x14ac:dyDescent="0.25">
      <c r="A3521" s="1">
        <v>39630.958333333336</v>
      </c>
      <c r="C3521">
        <v>92.844718933105398</v>
      </c>
      <c r="E3521">
        <f t="shared" si="271"/>
        <v>3.12568417359671E-3</v>
      </c>
      <c r="H3521">
        <f t="shared" si="272"/>
        <v>8.1904071617869573E-3</v>
      </c>
      <c r="J3521">
        <f t="shared" si="273"/>
        <v>8.5028738880634869</v>
      </c>
      <c r="K3521">
        <f t="shared" si="274"/>
        <v>9.3770525207901301E-3</v>
      </c>
      <c r="L3521">
        <f t="shared" si="270"/>
        <v>10.496361068852691</v>
      </c>
    </row>
    <row r="3522" spans="1:12" x14ac:dyDescent="0.25">
      <c r="A3522" s="1">
        <v>39631.958333333336</v>
      </c>
      <c r="C3522">
        <v>91.253669738769503</v>
      </c>
      <c r="E3522">
        <f t="shared" si="271"/>
        <v>-1.7136668758534812E-2</v>
      </c>
      <c r="H3522">
        <f t="shared" si="272"/>
        <v>-4.4904183127230997E-2</v>
      </c>
      <c r="J3522">
        <f t="shared" si="273"/>
        <v>8.1210592818861329</v>
      </c>
      <c r="K3522">
        <f t="shared" si="274"/>
        <v>-5.1410006275604436E-2</v>
      </c>
      <c r="L3522">
        <f t="shared" ref="L3522:L3585" si="275">L3523/(1+K3523)</f>
        <v>9.9567430804319645</v>
      </c>
    </row>
    <row r="3523" spans="1:12" x14ac:dyDescent="0.25">
      <c r="A3523" s="1">
        <v>39632.958333333336</v>
      </c>
      <c r="C3523">
        <v>91.34765625</v>
      </c>
      <c r="E3523">
        <f t="shared" ref="E3523:E3586" si="276">C3523/C3522-1</f>
        <v>1.0299477434667637E-3</v>
      </c>
      <c r="H3523">
        <f t="shared" ref="H3523:H3586" si="277">E3523*$F$3975</f>
        <v>2.6988303698801367E-3</v>
      </c>
      <c r="J3523">
        <f t="shared" ref="J3523:J3586" si="278">J3524/(1+H3524)</f>
        <v>8.1429766433116839</v>
      </c>
      <c r="K3523">
        <f t="shared" si="274"/>
        <v>3.089843230400291E-3</v>
      </c>
      <c r="L3523">
        <f t="shared" si="275"/>
        <v>9.9875078556358723</v>
      </c>
    </row>
    <row r="3524" spans="1:12" x14ac:dyDescent="0.25">
      <c r="A3524" s="1">
        <v>39636.958333333336</v>
      </c>
      <c r="C3524">
        <v>90.414749145507798</v>
      </c>
      <c r="E3524">
        <f t="shared" si="276"/>
        <v>-1.0212709803292919E-2</v>
      </c>
      <c r="H3524">
        <f t="shared" si="277"/>
        <v>-2.6760941563040534E-2</v>
      </c>
      <c r="J3524">
        <f t="shared" si="278"/>
        <v>7.9250629212108157</v>
      </c>
      <c r="K3524">
        <f t="shared" ref="K3524:K3587" si="279">E3524*3</f>
        <v>-3.0638129409878756E-2</v>
      </c>
      <c r="L3524">
        <f t="shared" si="275"/>
        <v>9.6815092974727204</v>
      </c>
    </row>
    <row r="3525" spans="1:12" x14ac:dyDescent="0.25">
      <c r="A3525" s="1">
        <v>39637.958333333336</v>
      </c>
      <c r="C3525">
        <v>92.020233154296804</v>
      </c>
      <c r="E3525">
        <f t="shared" si="276"/>
        <v>1.7756881747304831E-2</v>
      </c>
      <c r="H3525">
        <f t="shared" si="277"/>
        <v>4.6529362327345114E-2</v>
      </c>
      <c r="J3525">
        <f t="shared" si="278"/>
        <v>8.2938110453388418</v>
      </c>
      <c r="K3525">
        <f t="shared" si="279"/>
        <v>5.3270645241914494E-2</v>
      </c>
      <c r="L3525">
        <f t="shared" si="275"/>
        <v>10.197249544664686</v>
      </c>
    </row>
    <row r="3526" spans="1:12" x14ac:dyDescent="0.25">
      <c r="A3526" s="1">
        <v>39638.958333333336</v>
      </c>
      <c r="C3526">
        <v>90.248405456542898</v>
      </c>
      <c r="E3526">
        <f t="shared" si="276"/>
        <v>-1.9254762099797706E-2</v>
      </c>
      <c r="H3526">
        <f t="shared" si="277"/>
        <v>-5.0454342998837783E-2</v>
      </c>
      <c r="J3526">
        <f t="shared" si="278"/>
        <v>7.8753522580897659</v>
      </c>
      <c r="K3526">
        <f t="shared" si="279"/>
        <v>-5.7764286299393119E-2</v>
      </c>
      <c r="L3526">
        <f t="shared" si="275"/>
        <v>9.6082127025003192</v>
      </c>
    </row>
    <row r="3527" spans="1:12" x14ac:dyDescent="0.25">
      <c r="A3527" s="1">
        <v>39639.958333333336</v>
      </c>
      <c r="C3527">
        <v>90.617218017578097</v>
      </c>
      <c r="E3527">
        <f t="shared" si="276"/>
        <v>4.0866379762554139E-3</v>
      </c>
      <c r="H3527">
        <f t="shared" si="277"/>
        <v>1.0708448803334381E-2</v>
      </c>
      <c r="J3527">
        <f t="shared" si="278"/>
        <v>7.959685064553744</v>
      </c>
      <c r="K3527">
        <f t="shared" si="279"/>
        <v>1.2259913928766242E-2</v>
      </c>
      <c r="L3527">
        <f t="shared" si="275"/>
        <v>9.7260085632422513</v>
      </c>
    </row>
    <row r="3528" spans="1:12" x14ac:dyDescent="0.25">
      <c r="A3528" s="1">
        <v>39640.958333333336</v>
      </c>
      <c r="C3528">
        <v>89.561347961425696</v>
      </c>
      <c r="E3528">
        <f t="shared" si="276"/>
        <v>-1.1651980487279778E-2</v>
      </c>
      <c r="H3528">
        <f t="shared" si="277"/>
        <v>-3.0532344002689879E-2</v>
      </c>
      <c r="J3528">
        <f t="shared" si="278"/>
        <v>7.716657222009716</v>
      </c>
      <c r="K3528">
        <f t="shared" si="279"/>
        <v>-3.4955941461839335E-2</v>
      </c>
      <c r="L3528">
        <f t="shared" si="275"/>
        <v>9.3860267772482064</v>
      </c>
    </row>
    <row r="3529" spans="1:12" x14ac:dyDescent="0.25">
      <c r="A3529" s="1">
        <v>39643.958333333336</v>
      </c>
      <c r="C3529">
        <v>88.751365661621094</v>
      </c>
      <c r="E3529">
        <f t="shared" si="276"/>
        <v>-9.0438824140237628E-3</v>
      </c>
      <c r="H3529">
        <f t="shared" si="277"/>
        <v>-2.3698196996321547E-2</v>
      </c>
      <c r="J3529">
        <f t="shared" si="278"/>
        <v>7.5337863590094418</v>
      </c>
      <c r="K3529">
        <f t="shared" si="279"/>
        <v>-2.7131647242071288E-2</v>
      </c>
      <c r="L3529">
        <f t="shared" si="275"/>
        <v>9.1313684097232724</v>
      </c>
    </row>
    <row r="3530" spans="1:12" x14ac:dyDescent="0.25">
      <c r="A3530" s="1">
        <v>39644.958333333336</v>
      </c>
      <c r="C3530">
        <v>87.500251770019503</v>
      </c>
      <c r="E3530">
        <f t="shared" si="276"/>
        <v>-1.4096841015062922E-2</v>
      </c>
      <c r="H3530">
        <f t="shared" si="277"/>
        <v>-3.6938750428993444E-2</v>
      </c>
      <c r="J3530">
        <f t="shared" si="278"/>
        <v>7.2554977049086373</v>
      </c>
      <c r="K3530">
        <f t="shared" si="279"/>
        <v>-4.2290523045188766E-2</v>
      </c>
      <c r="L3530">
        <f t="shared" si="275"/>
        <v>8.745198063557762</v>
      </c>
    </row>
    <row r="3531" spans="1:12" x14ac:dyDescent="0.25">
      <c r="A3531" s="1">
        <v>39645.958333333336</v>
      </c>
      <c r="C3531">
        <v>89.648155212402301</v>
      </c>
      <c r="E3531">
        <f t="shared" si="276"/>
        <v>2.4547397280961114E-2</v>
      </c>
      <c r="H3531">
        <f t="shared" si="277"/>
        <v>6.4322934540716137E-2</v>
      </c>
      <c r="J3531">
        <f t="shared" si="278"/>
        <v>7.7221926088417918</v>
      </c>
      <c r="K3531">
        <f t="shared" si="279"/>
        <v>7.3642191842883342E-2</v>
      </c>
      <c r="L3531">
        <f t="shared" si="275"/>
        <v>9.389213617058294</v>
      </c>
    </row>
    <row r="3532" spans="1:12" x14ac:dyDescent="0.25">
      <c r="A3532" s="1">
        <v>39646.958333333336</v>
      </c>
      <c r="C3532">
        <v>90.544906616210895</v>
      </c>
      <c r="E3532">
        <f t="shared" si="276"/>
        <v>1.000301011977256E-2</v>
      </c>
      <c r="H3532">
        <f t="shared" si="277"/>
        <v>2.6211453612774188E-2</v>
      </c>
      <c r="J3532">
        <f t="shared" si="278"/>
        <v>7.9246025021973567</v>
      </c>
      <c r="K3532">
        <f t="shared" si="279"/>
        <v>3.0009030359317679E-2</v>
      </c>
      <c r="L3532">
        <f t="shared" si="275"/>
        <v>9.6709748135427152</v>
      </c>
    </row>
    <row r="3533" spans="1:12" x14ac:dyDescent="0.25">
      <c r="A3533" s="1">
        <v>39647.958333333336</v>
      </c>
      <c r="C3533">
        <v>91.109016418457003</v>
      </c>
      <c r="E3533">
        <f t="shared" si="276"/>
        <v>6.2301660394568081E-3</v>
      </c>
      <c r="H3533">
        <f t="shared" si="277"/>
        <v>1.6325256716506874E-2</v>
      </c>
      <c r="J3533">
        <f t="shared" si="278"/>
        <v>8.0539736724220017</v>
      </c>
      <c r="K3533">
        <f t="shared" si="279"/>
        <v>1.8690498118370424E-2</v>
      </c>
      <c r="L3533">
        <f t="shared" si="275"/>
        <v>9.8517301500980423</v>
      </c>
    </row>
    <row r="3534" spans="1:12" x14ac:dyDescent="0.25">
      <c r="A3534" s="1">
        <v>39650.958333333336</v>
      </c>
      <c r="C3534">
        <v>91.159637451171804</v>
      </c>
      <c r="E3534">
        <f t="shared" si="276"/>
        <v>5.5560947428401342E-4</v>
      </c>
      <c r="H3534">
        <f t="shared" si="277"/>
        <v>1.4558949543824315E-3</v>
      </c>
      <c r="J3534">
        <f t="shared" si="278"/>
        <v>8.0656994120544088</v>
      </c>
      <c r="K3534">
        <f t="shared" si="279"/>
        <v>1.6668284228520402E-3</v>
      </c>
      <c r="L3534">
        <f t="shared" si="275"/>
        <v>9.8681512939264948</v>
      </c>
    </row>
    <row r="3535" spans="1:12" x14ac:dyDescent="0.25">
      <c r="A3535" s="1">
        <v>39651.958333333336</v>
      </c>
      <c r="C3535">
        <v>92.193832397460895</v>
      </c>
      <c r="E3535">
        <f t="shared" si="276"/>
        <v>1.134487779027249E-2</v>
      </c>
      <c r="H3535">
        <f t="shared" si="277"/>
        <v>2.9727625422924273E-2</v>
      </c>
      <c r="J3535">
        <f t="shared" si="278"/>
        <v>8.3054735029498623</v>
      </c>
      <c r="K3535">
        <f t="shared" si="279"/>
        <v>3.4034633370817469E-2</v>
      </c>
      <c r="L3535">
        <f t="shared" si="275"/>
        <v>10.204010205263041</v>
      </c>
    </row>
    <row r="3536" spans="1:12" x14ac:dyDescent="0.25">
      <c r="A3536" s="1">
        <v>39652.958333333336</v>
      </c>
      <c r="C3536">
        <v>92.692832946777301</v>
      </c>
      <c r="E3536">
        <f t="shared" si="276"/>
        <v>5.4125155266910863E-3</v>
      </c>
      <c r="H3536">
        <f t="shared" si="277"/>
        <v>1.4182720796798432E-2</v>
      </c>
      <c r="J3536">
        <f t="shared" si="278"/>
        <v>8.4232677147274071</v>
      </c>
      <c r="K3536">
        <f t="shared" si="279"/>
        <v>1.6237546580073259E-2</v>
      </c>
      <c r="L3536">
        <f t="shared" si="275"/>
        <v>10.369698296274542</v>
      </c>
    </row>
    <row r="3537" spans="1:12" x14ac:dyDescent="0.25">
      <c r="A3537" s="1">
        <v>39653.958333333336</v>
      </c>
      <c r="C3537">
        <v>90.769126892089801</v>
      </c>
      <c r="E3537">
        <f t="shared" si="276"/>
        <v>-2.0753557675727285E-2</v>
      </c>
      <c r="H3537">
        <f t="shared" si="277"/>
        <v>-5.4381721882105626E-2</v>
      </c>
      <c r="J3537">
        <f t="shared" si="278"/>
        <v>7.965195912526581</v>
      </c>
      <c r="K3537">
        <f t="shared" si="279"/>
        <v>-6.2260673027181856E-2</v>
      </c>
      <c r="L3537">
        <f t="shared" si="275"/>
        <v>9.7240739012596684</v>
      </c>
    </row>
    <row r="3538" spans="1:12" x14ac:dyDescent="0.25">
      <c r="A3538" s="1">
        <v>39654.958333333336</v>
      </c>
      <c r="C3538">
        <v>90.747413635253906</v>
      </c>
      <c r="E3538">
        <f t="shared" si="276"/>
        <v>-2.3921412025595945E-4</v>
      </c>
      <c r="H3538">
        <f t="shared" si="277"/>
        <v>-6.2682629943717713E-4</v>
      </c>
      <c r="J3538">
        <f t="shared" si="278"/>
        <v>7.9602031182484394</v>
      </c>
      <c r="K3538">
        <f t="shared" si="279"/>
        <v>-7.1764236076787835E-4</v>
      </c>
      <c r="L3538">
        <f t="shared" si="275"/>
        <v>9.7170954939088876</v>
      </c>
    </row>
    <row r="3539" spans="1:12" x14ac:dyDescent="0.25">
      <c r="A3539" s="1">
        <v>39657.958333333336</v>
      </c>
      <c r="C3539">
        <v>89.416709899902301</v>
      </c>
      <c r="E3539">
        <f t="shared" si="276"/>
        <v>-1.4663819959653934E-2</v>
      </c>
      <c r="H3539">
        <f t="shared" si="277"/>
        <v>-3.8424437449962379E-2</v>
      </c>
      <c r="J3539">
        <f t="shared" si="278"/>
        <v>7.6543367914423071</v>
      </c>
      <c r="K3539">
        <f t="shared" si="279"/>
        <v>-4.3991459878961803E-2</v>
      </c>
      <c r="L3539">
        <f t="shared" si="275"/>
        <v>9.289626277348555</v>
      </c>
    </row>
    <row r="3540" spans="1:12" x14ac:dyDescent="0.25">
      <c r="A3540" s="1">
        <v>39658.958333333336</v>
      </c>
      <c r="C3540">
        <v>91.325965881347599</v>
      </c>
      <c r="E3540">
        <f t="shared" si="276"/>
        <v>2.1352339887954042E-2</v>
      </c>
      <c r="H3540">
        <f t="shared" si="277"/>
        <v>5.5950744805406717E-2</v>
      </c>
      <c r="J3540">
        <f t="shared" si="278"/>
        <v>8.082602635914931</v>
      </c>
      <c r="K3540">
        <f t="shared" si="279"/>
        <v>6.4057019663862125E-2</v>
      </c>
      <c r="L3540">
        <f t="shared" si="275"/>
        <v>9.8846920504666009</v>
      </c>
    </row>
    <row r="3541" spans="1:12" x14ac:dyDescent="0.25">
      <c r="A3541" s="1">
        <v>39659.958333333336</v>
      </c>
      <c r="C3541">
        <v>92.953147888183594</v>
      </c>
      <c r="E3541">
        <f t="shared" si="276"/>
        <v>1.7817298630600442E-2</v>
      </c>
      <c r="H3541">
        <f t="shared" si="277"/>
        <v>4.6687676106394585E-2</v>
      </c>
      <c r="J3541">
        <f t="shared" si="278"/>
        <v>8.459960569877218</v>
      </c>
      <c r="K3541">
        <f t="shared" si="279"/>
        <v>5.3451895891801326E-2</v>
      </c>
      <c r="L3541">
        <f t="shared" si="275"/>
        <v>10.413047580870657</v>
      </c>
    </row>
    <row r="3542" spans="1:12" x14ac:dyDescent="0.25">
      <c r="A3542" s="1">
        <v>39660.958333333336</v>
      </c>
      <c r="C3542">
        <v>91.723770141601506</v>
      </c>
      <c r="E3542">
        <f t="shared" si="276"/>
        <v>-1.3225778518667797E-2</v>
      </c>
      <c r="H3542">
        <f t="shared" si="277"/>
        <v>-3.4656256065326116E-2</v>
      </c>
      <c r="J3542">
        <f t="shared" si="278"/>
        <v>8.166770010064992</v>
      </c>
      <c r="K3542">
        <f t="shared" si="279"/>
        <v>-3.967733555600339E-2</v>
      </c>
      <c r="L3542">
        <f t="shared" si="275"/>
        <v>9.9998855978438232</v>
      </c>
    </row>
    <row r="3543" spans="1:12" x14ac:dyDescent="0.25">
      <c r="A3543" s="1">
        <v>39661.958333333336</v>
      </c>
      <c r="C3543">
        <v>91.239196777343693</v>
      </c>
      <c r="E3543">
        <f t="shared" si="276"/>
        <v>-5.2829638763184361E-3</v>
      </c>
      <c r="H3543">
        <f t="shared" si="277"/>
        <v>-1.3843249274372514E-2</v>
      </c>
      <c r="J3543">
        <f t="shared" si="278"/>
        <v>8.0537153770491923</v>
      </c>
      <c r="K3543">
        <f t="shared" si="279"/>
        <v>-1.5848891628955308E-2</v>
      </c>
      <c r="L3543">
        <f t="shared" si="275"/>
        <v>9.8413984947016449</v>
      </c>
    </row>
    <row r="3544" spans="1:12" x14ac:dyDescent="0.25">
      <c r="A3544" s="1">
        <v>39664.958333333336</v>
      </c>
      <c r="C3544">
        <v>90.393035888671804</v>
      </c>
      <c r="E3544">
        <f t="shared" si="276"/>
        <v>-9.2740940139666161E-3</v>
      </c>
      <c r="H3544">
        <f t="shared" si="277"/>
        <v>-2.4301433482216639E-2</v>
      </c>
      <c r="J3544">
        <f t="shared" si="278"/>
        <v>7.8579985485291264</v>
      </c>
      <c r="K3544">
        <f t="shared" si="279"/>
        <v>-2.7822282041899848E-2</v>
      </c>
      <c r="L3544">
        <f t="shared" si="275"/>
        <v>9.5675883300953277</v>
      </c>
    </row>
    <row r="3545" spans="1:12" x14ac:dyDescent="0.25">
      <c r="A3545" s="1">
        <v>39665.958333333336</v>
      </c>
      <c r="C3545">
        <v>92.830245971679602</v>
      </c>
      <c r="E3545">
        <f t="shared" si="276"/>
        <v>2.6962365618624418E-2</v>
      </c>
      <c r="H3545">
        <f t="shared" si="277"/>
        <v>7.0651012769274338E-2</v>
      </c>
      <c r="J3545">
        <f t="shared" si="278"/>
        <v>8.4131741043221968</v>
      </c>
      <c r="K3545">
        <f t="shared" si="279"/>
        <v>8.0887096855873253E-2</v>
      </c>
      <c r="L3545">
        <f t="shared" si="275"/>
        <v>10.34148277402887</v>
      </c>
    </row>
    <row r="3546" spans="1:12" x14ac:dyDescent="0.25">
      <c r="A3546" s="1">
        <v>39666.958333333336</v>
      </c>
      <c r="C3546">
        <v>93.242439270019503</v>
      </c>
      <c r="E3546">
        <f t="shared" si="276"/>
        <v>4.4402909205438768E-3</v>
      </c>
      <c r="H3546">
        <f t="shared" si="277"/>
        <v>1.16351456309138E-2</v>
      </c>
      <c r="J3546">
        <f t="shared" si="278"/>
        <v>8.5110626102442186</v>
      </c>
      <c r="K3546">
        <f t="shared" si="279"/>
        <v>1.332087276163163E-2</v>
      </c>
      <c r="L3546">
        <f t="shared" si="275"/>
        <v>10.479240350228315</v>
      </c>
    </row>
    <row r="3547" spans="1:12" x14ac:dyDescent="0.25">
      <c r="A3547" s="1">
        <v>39667.958333333336</v>
      </c>
      <c r="C3547">
        <v>91.853919982910099</v>
      </c>
      <c r="E3547">
        <f t="shared" si="276"/>
        <v>-1.4891494666805172E-2</v>
      </c>
      <c r="H3547">
        <f t="shared" si="277"/>
        <v>-3.9021026372080984E-2</v>
      </c>
      <c r="J3547">
        <f t="shared" si="278"/>
        <v>8.1789522116754476</v>
      </c>
      <c r="K3547">
        <f t="shared" si="279"/>
        <v>-4.4674484000415515E-2</v>
      </c>
      <c r="L3547">
        <f t="shared" si="275"/>
        <v>10.011085694865532</v>
      </c>
    </row>
    <row r="3548" spans="1:12" x14ac:dyDescent="0.25">
      <c r="A3548" s="1">
        <v>39668.958333333336</v>
      </c>
      <c r="C3548">
        <v>93.560653686523395</v>
      </c>
      <c r="E3548">
        <f t="shared" si="276"/>
        <v>1.8580956631255807E-2</v>
      </c>
      <c r="H3548">
        <f t="shared" si="277"/>
        <v>4.8688732390506105E-2</v>
      </c>
      <c r="J3548">
        <f t="shared" si="278"/>
        <v>8.5771750271444507</v>
      </c>
      <c r="K3548">
        <f t="shared" si="279"/>
        <v>5.5742869893767422E-2</v>
      </c>
      <c r="L3548">
        <f t="shared" si="275"/>
        <v>10.569132342249777</v>
      </c>
    </row>
    <row r="3549" spans="1:12" x14ac:dyDescent="0.25">
      <c r="A3549" s="1">
        <v>39671.958333333336</v>
      </c>
      <c r="C3549">
        <v>94.529769897460895</v>
      </c>
      <c r="E3549">
        <f t="shared" si="276"/>
        <v>1.0358159896835861E-2</v>
      </c>
      <c r="H3549">
        <f t="shared" si="277"/>
        <v>2.7142072675998077E-2</v>
      </c>
      <c r="J3549">
        <f t="shared" si="278"/>
        <v>8.8099773350859607</v>
      </c>
      <c r="K3549">
        <f t="shared" si="279"/>
        <v>3.1074479690507584E-2</v>
      </c>
      <c r="L3549">
        <f t="shared" si="275"/>
        <v>10.897562630565304</v>
      </c>
    </row>
    <row r="3550" spans="1:12" x14ac:dyDescent="0.25">
      <c r="A3550" s="1">
        <v>39672.958333333336</v>
      </c>
      <c r="C3550">
        <v>93.546195983886705</v>
      </c>
      <c r="E3550">
        <f t="shared" si="276"/>
        <v>-1.0404911750458101E-2</v>
      </c>
      <c r="H3550">
        <f t="shared" si="277"/>
        <v>-2.7264579204318816E-2</v>
      </c>
      <c r="J3550">
        <f t="shared" si="278"/>
        <v>8.5697770102452555</v>
      </c>
      <c r="K3550">
        <f t="shared" si="279"/>
        <v>-3.1214735251374304E-2</v>
      </c>
      <c r="L3550">
        <f t="shared" si="275"/>
        <v>10.557398098166937</v>
      </c>
    </row>
    <row r="3551" spans="1:12" x14ac:dyDescent="0.25">
      <c r="A3551" s="1">
        <v>39673.958333333336</v>
      </c>
      <c r="C3551">
        <v>92.982116699218693</v>
      </c>
      <c r="E3551">
        <f t="shared" si="276"/>
        <v>-6.0299542780464233E-3</v>
      </c>
      <c r="H3551">
        <f t="shared" si="277"/>
        <v>-1.5800630505585934E-2</v>
      </c>
      <c r="J3551">
        <f t="shared" si="278"/>
        <v>8.4343691301911061</v>
      </c>
      <c r="K3551">
        <f t="shared" si="279"/>
        <v>-1.808986283413927E-2</v>
      </c>
      <c r="L3551">
        <f t="shared" si="275"/>
        <v>10.366416214685694</v>
      </c>
    </row>
    <row r="3552" spans="1:12" x14ac:dyDescent="0.25">
      <c r="A3552" s="1">
        <v>39674.958333333336</v>
      </c>
      <c r="C3552">
        <v>93.683616638183594</v>
      </c>
      <c r="E3552">
        <f t="shared" si="276"/>
        <v>7.5444608476071817E-3</v>
      </c>
      <c r="H3552">
        <f t="shared" si="277"/>
        <v>1.9769177794747947E-2</v>
      </c>
      <c r="J3552">
        <f t="shared" si="278"/>
        <v>8.6011096731123882</v>
      </c>
      <c r="K3552">
        <f t="shared" si="279"/>
        <v>2.2633382542821545E-2</v>
      </c>
      <c r="L3552">
        <f t="shared" si="275"/>
        <v>10.601043278470783</v>
      </c>
    </row>
    <row r="3553" spans="1:12" x14ac:dyDescent="0.25">
      <c r="A3553" s="1">
        <v>39675.958333333336</v>
      </c>
      <c r="C3553">
        <v>94.139198303222599</v>
      </c>
      <c r="E3553">
        <f t="shared" si="276"/>
        <v>4.8629811848373006E-3</v>
      </c>
      <c r="H3553">
        <f t="shared" si="277"/>
        <v>1.2742744855790947E-2</v>
      </c>
      <c r="J3553">
        <f t="shared" si="278"/>
        <v>8.7107114191535349</v>
      </c>
      <c r="K3553">
        <f t="shared" si="279"/>
        <v>1.4588943554511902E-2</v>
      </c>
      <c r="L3553">
        <f t="shared" si="275"/>
        <v>10.75570130047933</v>
      </c>
    </row>
    <row r="3554" spans="1:12" x14ac:dyDescent="0.25">
      <c r="A3554" s="1">
        <v>39678.958333333336</v>
      </c>
      <c r="C3554">
        <v>92.851921081542898</v>
      </c>
      <c r="E3554">
        <f t="shared" si="276"/>
        <v>-1.3674189337510412E-2</v>
      </c>
      <c r="H3554">
        <f t="shared" si="277"/>
        <v>-3.5831252315137618E-2</v>
      </c>
      <c r="J3554">
        <f t="shared" si="278"/>
        <v>8.3985957204494941</v>
      </c>
      <c r="K3554">
        <f t="shared" si="279"/>
        <v>-4.1022568012531235E-2</v>
      </c>
      <c r="L3554">
        <f t="shared" si="275"/>
        <v>10.314474812357947</v>
      </c>
    </row>
    <row r="3555" spans="1:12" x14ac:dyDescent="0.25">
      <c r="A3555" s="1">
        <v>39679.958333333336</v>
      </c>
      <c r="C3555">
        <v>91.839439392089801</v>
      </c>
      <c r="E3555">
        <f t="shared" si="276"/>
        <v>-1.0904262159141864E-2</v>
      </c>
      <c r="H3555">
        <f t="shared" si="277"/>
        <v>-2.8573055344702038E-2</v>
      </c>
      <c r="J3555">
        <f t="shared" si="278"/>
        <v>8.1586221801113137</v>
      </c>
      <c r="K3555">
        <f t="shared" si="279"/>
        <v>-3.2712786477425593E-2</v>
      </c>
      <c r="L3555">
        <f t="shared" si="275"/>
        <v>9.9770596001944973</v>
      </c>
    </row>
    <row r="3556" spans="1:12" x14ac:dyDescent="0.25">
      <c r="A3556" s="1">
        <v>39680.958333333336</v>
      </c>
      <c r="C3556">
        <v>92.266151428222599</v>
      </c>
      <c r="E3556">
        <f t="shared" si="276"/>
        <v>4.6462831105822389E-3</v>
      </c>
      <c r="H3556">
        <f t="shared" si="277"/>
        <v>1.2174918626155662E-2</v>
      </c>
      <c r="J3556">
        <f t="shared" si="278"/>
        <v>8.2579527412557177</v>
      </c>
      <c r="K3556">
        <f t="shared" si="279"/>
        <v>1.3938849331746717E-2</v>
      </c>
      <c r="L3556">
        <f t="shared" si="275"/>
        <v>10.116128330735465</v>
      </c>
    </row>
    <row r="3557" spans="1:12" x14ac:dyDescent="0.25">
      <c r="A3557" s="1">
        <v>39681.958333333336</v>
      </c>
      <c r="C3557">
        <v>92.425231933593693</v>
      </c>
      <c r="E3557">
        <f t="shared" si="276"/>
        <v>1.7241480533070064E-3</v>
      </c>
      <c r="H3557">
        <f t="shared" si="277"/>
        <v>4.5178827352659991E-3</v>
      </c>
      <c r="J3557">
        <f t="shared" si="278"/>
        <v>8.2952612033740802</v>
      </c>
      <c r="K3557">
        <f t="shared" si="279"/>
        <v>5.1724441599210191E-3</v>
      </c>
      <c r="L3557">
        <f t="shared" si="275"/>
        <v>10.168453439640789</v>
      </c>
    </row>
    <row r="3558" spans="1:12" x14ac:dyDescent="0.25">
      <c r="A3558" s="1">
        <v>39682.958333333336</v>
      </c>
      <c r="C3558">
        <v>93.763145446777301</v>
      </c>
      <c r="E3558">
        <f t="shared" si="276"/>
        <v>1.4475630573963727E-2</v>
      </c>
      <c r="H3558">
        <f t="shared" si="277"/>
        <v>3.7931314150638204E-2</v>
      </c>
      <c r="J3558">
        <f t="shared" si="278"/>
        <v>8.6099113620408634</v>
      </c>
      <c r="K3558">
        <f t="shared" si="279"/>
        <v>4.3426891721891181E-2</v>
      </c>
      <c r="L3558">
        <f t="shared" si="275"/>
        <v>10.610037766143162</v>
      </c>
    </row>
    <row r="3559" spans="1:12" x14ac:dyDescent="0.25">
      <c r="A3559" s="1">
        <v>39685.958333333336</v>
      </c>
      <c r="C3559">
        <v>91.861129760742102</v>
      </c>
      <c r="E3559">
        <f t="shared" si="276"/>
        <v>-2.028532294828822E-2</v>
      </c>
      <c r="H3559">
        <f t="shared" si="277"/>
        <v>-5.3154779922514959E-2</v>
      </c>
      <c r="J3559">
        <f t="shared" si="278"/>
        <v>8.152253418439221</v>
      </c>
      <c r="K3559">
        <f t="shared" si="279"/>
        <v>-6.0855968844864661E-2</v>
      </c>
      <c r="L3559">
        <f t="shared" si="275"/>
        <v>9.9643536384039155</v>
      </c>
    </row>
    <row r="3560" spans="1:12" x14ac:dyDescent="0.25">
      <c r="A3560" s="1">
        <v>39686.958333333336</v>
      </c>
      <c r="C3560">
        <v>92.128730773925696</v>
      </c>
      <c r="E3560">
        <f t="shared" si="276"/>
        <v>2.9131038762595374E-3</v>
      </c>
      <c r="H3560">
        <f t="shared" si="277"/>
        <v>7.6333709760863146E-3</v>
      </c>
      <c r="J3560">
        <f t="shared" si="278"/>
        <v>8.2144825930732353</v>
      </c>
      <c r="K3560">
        <f t="shared" si="279"/>
        <v>8.7393116287786121E-3</v>
      </c>
      <c r="L3560">
        <f t="shared" si="275"/>
        <v>10.051435230029281</v>
      </c>
    </row>
    <row r="3561" spans="1:12" x14ac:dyDescent="0.25">
      <c r="A3561" s="1">
        <v>39687.958333333336</v>
      </c>
      <c r="C3561">
        <v>93.0255126953125</v>
      </c>
      <c r="E3561">
        <f t="shared" si="276"/>
        <v>9.7340092917095333E-3</v>
      </c>
      <c r="H3561">
        <f t="shared" si="277"/>
        <v>2.5506575516866376E-2</v>
      </c>
      <c r="J3561">
        <f t="shared" si="278"/>
        <v>8.424005913665443</v>
      </c>
      <c r="K3561">
        <f t="shared" si="279"/>
        <v>2.92020278751286E-2</v>
      </c>
      <c r="L3561">
        <f t="shared" si="275"/>
        <v>10.344957521801645</v>
      </c>
    </row>
    <row r="3562" spans="1:12" x14ac:dyDescent="0.25">
      <c r="A3562" s="1">
        <v>39688.958333333336</v>
      </c>
      <c r="C3562">
        <v>94.153694152832003</v>
      </c>
      <c r="E3562">
        <f t="shared" si="276"/>
        <v>1.2127656433505996E-2</v>
      </c>
      <c r="H3562">
        <f t="shared" si="277"/>
        <v>3.1778784609060522E-2</v>
      </c>
      <c r="J3562">
        <f t="shared" si="278"/>
        <v>8.6917105831412691</v>
      </c>
      <c r="K3562">
        <f t="shared" si="279"/>
        <v>3.6382969300517987E-2</v>
      </c>
      <c r="L3562">
        <f t="shared" si="275"/>
        <v>10.721337793732516</v>
      </c>
    </row>
    <row r="3563" spans="1:12" x14ac:dyDescent="0.25">
      <c r="A3563" s="1">
        <v>39689.958333333336</v>
      </c>
      <c r="C3563">
        <v>93.141204833984304</v>
      </c>
      <c r="E3563">
        <f t="shared" si="276"/>
        <v>-1.0753580387448336E-2</v>
      </c>
      <c r="H3563">
        <f t="shared" si="277"/>
        <v>-2.817821536936016E-2</v>
      </c>
      <c r="J3563">
        <f t="shared" si="278"/>
        <v>8.4467936904013676</v>
      </c>
      <c r="K3563">
        <f t="shared" si="279"/>
        <v>-3.2260741162345008E-2</v>
      </c>
      <c r="L3563">
        <f t="shared" si="275"/>
        <v>10.375459490254844</v>
      </c>
    </row>
    <row r="3564" spans="1:12" x14ac:dyDescent="0.25">
      <c r="A3564" s="1">
        <v>39693.958333333336</v>
      </c>
      <c r="C3564">
        <v>92.562644958496094</v>
      </c>
      <c r="E3564">
        <f t="shared" si="276"/>
        <v>-6.2116425970594191E-3</v>
      </c>
      <c r="H3564">
        <f t="shared" si="277"/>
        <v>-1.6276718691918823E-2</v>
      </c>
      <c r="J3564">
        <f t="shared" si="278"/>
        <v>8.3093076056540305</v>
      </c>
      <c r="K3564">
        <f t="shared" si="279"/>
        <v>-1.8634927791178257E-2</v>
      </c>
      <c r="L3564">
        <f t="shared" si="275"/>
        <v>10.18211355185365</v>
      </c>
    </row>
    <row r="3565" spans="1:12" x14ac:dyDescent="0.25">
      <c r="A3565" s="1">
        <v>39694.958333333336</v>
      </c>
      <c r="C3565">
        <v>92.483062744140597</v>
      </c>
      <c r="E3565">
        <f t="shared" si="276"/>
        <v>-8.5976599297887812E-4</v>
      </c>
      <c r="H3565">
        <f t="shared" si="277"/>
        <v>-2.2528934963547756E-3</v>
      </c>
      <c r="J3565">
        <f t="shared" si="278"/>
        <v>8.2905876205900402</v>
      </c>
      <c r="K3565">
        <f t="shared" si="279"/>
        <v>-2.5792979789366344E-3</v>
      </c>
      <c r="L3565">
        <f t="shared" si="275"/>
        <v>10.15585084694805</v>
      </c>
    </row>
    <row r="3566" spans="1:12" x14ac:dyDescent="0.25">
      <c r="A3566" s="1">
        <v>39695.958333333336</v>
      </c>
      <c r="C3566">
        <v>89.698760986328097</v>
      </c>
      <c r="E3566">
        <f t="shared" si="276"/>
        <v>-3.0106072130368533E-2</v>
      </c>
      <c r="H3566">
        <f t="shared" si="277"/>
        <v>-7.8888644883819331E-2</v>
      </c>
      <c r="J3566">
        <f t="shared" si="278"/>
        <v>7.6365543979111248</v>
      </c>
      <c r="K3566">
        <f t="shared" si="279"/>
        <v>-9.0318216391105599E-2</v>
      </c>
      <c r="L3566">
        <f t="shared" si="275"/>
        <v>9.238592512517604</v>
      </c>
    </row>
    <row r="3567" spans="1:12" x14ac:dyDescent="0.25">
      <c r="A3567" s="1">
        <v>39696.958333333336</v>
      </c>
      <c r="C3567">
        <v>89.980819702148395</v>
      </c>
      <c r="E3567">
        <f t="shared" si="276"/>
        <v>3.144510723657401E-3</v>
      </c>
      <c r="H3567">
        <f t="shared" si="277"/>
        <v>8.2397394365418281E-3</v>
      </c>
      <c r="J3567">
        <f t="shared" si="278"/>
        <v>7.6994776163428904</v>
      </c>
      <c r="K3567">
        <f t="shared" si="279"/>
        <v>9.4335321709722031E-3</v>
      </c>
      <c r="L3567">
        <f t="shared" si="275"/>
        <v>9.3257450721989414</v>
      </c>
    </row>
    <row r="3568" spans="1:12" x14ac:dyDescent="0.25">
      <c r="A3568" s="1">
        <v>39699.958333333336</v>
      </c>
      <c r="C3568">
        <v>91.839439392089801</v>
      </c>
      <c r="E3568">
        <f t="shared" si="276"/>
        <v>2.0655731922577969E-2</v>
      </c>
      <c r="H3568">
        <f t="shared" si="277"/>
        <v>5.4125383523940862E-2</v>
      </c>
      <c r="J3568">
        <f t="shared" si="278"/>
        <v>8.1162147952614472</v>
      </c>
      <c r="K3568">
        <f t="shared" si="279"/>
        <v>6.1967195767733907E-2</v>
      </c>
      <c r="L3568">
        <f t="shared" si="275"/>
        <v>9.9036353427678723</v>
      </c>
    </row>
    <row r="3569" spans="1:12" x14ac:dyDescent="0.25">
      <c r="A3569" s="1">
        <v>39700.958333333336</v>
      </c>
      <c r="C3569">
        <v>89.112960815429602</v>
      </c>
      <c r="E3569">
        <f t="shared" si="276"/>
        <v>-2.9687447949459433E-2</v>
      </c>
      <c r="H3569">
        <f t="shared" si="277"/>
        <v>-7.779170024738484E-2</v>
      </c>
      <c r="J3569">
        <f t="shared" si="278"/>
        <v>7.4848406467650799</v>
      </c>
      <c r="K3569">
        <f t="shared" si="279"/>
        <v>-8.90623438483783E-2</v>
      </c>
      <c r="L3569">
        <f t="shared" si="275"/>
        <v>9.0215943665213274</v>
      </c>
    </row>
    <row r="3570" spans="1:12" x14ac:dyDescent="0.25">
      <c r="A3570" s="1">
        <v>39701.958333333336</v>
      </c>
      <c r="C3570">
        <v>89.474578857421804</v>
      </c>
      <c r="E3570">
        <f t="shared" si="276"/>
        <v>4.0579735953469864E-3</v>
      </c>
      <c r="H3570">
        <f t="shared" si="277"/>
        <v>1.0633337903562821E-2</v>
      </c>
      <c r="J3570">
        <f t="shared" si="278"/>
        <v>7.5644294865164543</v>
      </c>
      <c r="K3570">
        <f t="shared" si="279"/>
        <v>1.2173920786040959E-2</v>
      </c>
      <c r="L3570">
        <f t="shared" si="275"/>
        <v>9.1314225417031523</v>
      </c>
    </row>
    <row r="3571" spans="1:12" x14ac:dyDescent="0.25">
      <c r="A3571" s="1">
        <v>39702.958333333336</v>
      </c>
      <c r="C3571">
        <v>90.769126892089801</v>
      </c>
      <c r="E3571">
        <f t="shared" si="276"/>
        <v>1.446833336573583E-2</v>
      </c>
      <c r="H3571">
        <f t="shared" si="277"/>
        <v>3.7912192862878009E-2</v>
      </c>
      <c r="J3571">
        <f t="shared" si="278"/>
        <v>7.8512135961069074</v>
      </c>
      <c r="K3571">
        <f t="shared" si="279"/>
        <v>4.3405000097207491E-2</v>
      </c>
      <c r="L3571">
        <f t="shared" si="275"/>
        <v>9.5277719380134211</v>
      </c>
    </row>
    <row r="3572" spans="1:12" x14ac:dyDescent="0.25">
      <c r="A3572" s="1">
        <v>39703.958333333336</v>
      </c>
      <c r="C3572">
        <v>91.188560485839801</v>
      </c>
      <c r="E3572">
        <f t="shared" si="276"/>
        <v>4.6208838633938765E-3</v>
      </c>
      <c r="H3572">
        <f t="shared" si="277"/>
        <v>1.2108363541085701E-2</v>
      </c>
      <c r="J3572">
        <f t="shared" si="278"/>
        <v>7.9462789445672843</v>
      </c>
      <c r="K3572">
        <f t="shared" si="279"/>
        <v>1.3862651590181629E-2</v>
      </c>
      <c r="L3572">
        <f t="shared" si="275"/>
        <v>9.6598521208208101</v>
      </c>
    </row>
    <row r="3573" spans="1:12" x14ac:dyDescent="0.25">
      <c r="A3573" s="1">
        <v>39706.958333333336</v>
      </c>
      <c r="C3573">
        <v>86.849319458007798</v>
      </c>
      <c r="E3573">
        <f t="shared" si="276"/>
        <v>-4.7585366023031206E-2</v>
      </c>
      <c r="H3573">
        <f t="shared" si="277"/>
        <v>-0.12469062804346369</v>
      </c>
      <c r="J3573">
        <f t="shared" si="278"/>
        <v>6.9554524323606381</v>
      </c>
      <c r="K3573">
        <f t="shared" si="279"/>
        <v>-0.14275609806909362</v>
      </c>
      <c r="L3573">
        <f t="shared" si="275"/>
        <v>8.2808493241279724</v>
      </c>
    </row>
    <row r="3574" spans="1:12" x14ac:dyDescent="0.25">
      <c r="A3574" s="1">
        <v>39707.958333333336</v>
      </c>
      <c r="C3574">
        <v>88.302963256835895</v>
      </c>
      <c r="E3574">
        <f t="shared" si="276"/>
        <v>1.673753816264445E-2</v>
      </c>
      <c r="H3574">
        <f t="shared" si="277"/>
        <v>4.3858318635007824E-2</v>
      </c>
      <c r="J3574">
        <f t="shared" si="278"/>
        <v>7.2605068813897518</v>
      </c>
      <c r="K3574">
        <f t="shared" si="279"/>
        <v>5.0212614487933349E-2</v>
      </c>
      <c r="L3574">
        <f t="shared" si="275"/>
        <v>8.6966524188730734</v>
      </c>
    </row>
    <row r="3575" spans="1:12" x14ac:dyDescent="0.25">
      <c r="A3575" s="1">
        <v>39708.958333333336</v>
      </c>
      <c r="C3575">
        <v>84.332611083984304</v>
      </c>
      <c r="E3575">
        <f t="shared" si="276"/>
        <v>-4.4962841861869607E-2</v>
      </c>
      <c r="H3575">
        <f t="shared" si="277"/>
        <v>-0.11781867954240292</v>
      </c>
      <c r="J3575">
        <f t="shared" si="278"/>
        <v>6.4050835478158819</v>
      </c>
      <c r="K3575">
        <f t="shared" si="279"/>
        <v>-0.13488852558560882</v>
      </c>
      <c r="L3575">
        <f t="shared" si="275"/>
        <v>7.5235737965607656</v>
      </c>
    </row>
    <row r="3576" spans="1:12" x14ac:dyDescent="0.25">
      <c r="A3576" s="1">
        <v>39709.958333333336</v>
      </c>
      <c r="C3576">
        <v>86.834869384765597</v>
      </c>
      <c r="E3576">
        <f t="shared" si="276"/>
        <v>2.9671301156433572E-2</v>
      </c>
      <c r="H3576">
        <f t="shared" si="277"/>
        <v>7.7749389891669435E-2</v>
      </c>
      <c r="J3576">
        <f t="shared" si="278"/>
        <v>6.9030748858637363</v>
      </c>
      <c r="K3576">
        <f t="shared" si="279"/>
        <v>8.9013903469300715E-2</v>
      </c>
      <c r="L3576">
        <f t="shared" si="275"/>
        <v>8.1932764682319856</v>
      </c>
    </row>
    <row r="3577" spans="1:12" x14ac:dyDescent="0.25">
      <c r="A3577" s="1">
        <v>39710.958333333336</v>
      </c>
      <c r="C3577">
        <v>90.283424377441406</v>
      </c>
      <c r="E3577">
        <f t="shared" si="276"/>
        <v>3.9713942303468475E-2</v>
      </c>
      <c r="H3577">
        <f t="shared" si="277"/>
        <v>0.10406469092839656</v>
      </c>
      <c r="J3577">
        <f t="shared" si="278"/>
        <v>7.6214412403167229</v>
      </c>
      <c r="K3577">
        <f t="shared" si="279"/>
        <v>0.11914182691040542</v>
      </c>
      <c r="L3577">
        <f t="shared" si="275"/>
        <v>9.1694383950391778</v>
      </c>
    </row>
    <row r="3578" spans="1:12" x14ac:dyDescent="0.25">
      <c r="A3578" s="1">
        <v>39713.958333333336</v>
      </c>
      <c r="C3578">
        <v>88.239471435546804</v>
      </c>
      <c r="E3578">
        <f t="shared" si="276"/>
        <v>-2.2639293491456325E-2</v>
      </c>
      <c r="H3578">
        <f t="shared" si="277"/>
        <v>-5.9323022177526351E-2</v>
      </c>
      <c r="J3578">
        <f t="shared" si="278"/>
        <v>7.1693143125927001</v>
      </c>
      <c r="K3578">
        <f t="shared" si="279"/>
        <v>-6.7917880474368975E-2</v>
      </c>
      <c r="L3578">
        <f t="shared" si="275"/>
        <v>8.5466695741078169</v>
      </c>
    </row>
    <row r="3579" spans="1:12" x14ac:dyDescent="0.25">
      <c r="A3579" s="1">
        <v>39714.958333333336</v>
      </c>
      <c r="C3579">
        <v>86.231872558593693</v>
      </c>
      <c r="E3579">
        <f t="shared" si="276"/>
        <v>-2.2751710139373715E-2</v>
      </c>
      <c r="H3579">
        <f t="shared" si="277"/>
        <v>-5.9617593883133826E-2</v>
      </c>
      <c r="J3579">
        <f t="shared" si="278"/>
        <v>6.74189704348401</v>
      </c>
      <c r="K3579">
        <f t="shared" si="279"/>
        <v>-6.8255130418121146E-2</v>
      </c>
      <c r="L3579">
        <f t="shared" si="275"/>
        <v>7.9633155276864995</v>
      </c>
    </row>
    <row r="3580" spans="1:12" x14ac:dyDescent="0.25">
      <c r="A3580" s="1">
        <v>39715.958333333336</v>
      </c>
      <c r="C3580">
        <v>86.508293151855398</v>
      </c>
      <c r="E3580">
        <f t="shared" si="276"/>
        <v>3.2055501644578932E-3</v>
      </c>
      <c r="H3580">
        <f t="shared" si="277"/>
        <v>8.3996845382596861E-3</v>
      </c>
      <c r="J3580">
        <f t="shared" si="278"/>
        <v>6.7985268518387016</v>
      </c>
      <c r="K3580">
        <f t="shared" si="279"/>
        <v>9.6166504933736796E-3</v>
      </c>
      <c r="L3580">
        <f t="shared" si="275"/>
        <v>8.0398959498847162</v>
      </c>
    </row>
    <row r="3581" spans="1:12" x14ac:dyDescent="0.25">
      <c r="A3581" s="1">
        <v>39716.958333333336</v>
      </c>
      <c r="C3581">
        <v>87.861236572265597</v>
      </c>
      <c r="E3581">
        <f t="shared" si="276"/>
        <v>1.5639464970546468E-2</v>
      </c>
      <c r="H3581">
        <f t="shared" si="277"/>
        <v>4.0980975296004835E-2</v>
      </c>
      <c r="J3581">
        <f t="shared" si="278"/>
        <v>7.0771371128031291</v>
      </c>
      <c r="K3581">
        <f t="shared" si="279"/>
        <v>4.6918394911639405E-2</v>
      </c>
      <c r="L3581">
        <f t="shared" si="275"/>
        <v>8.4171149631098974</v>
      </c>
    </row>
    <row r="3582" spans="1:12" x14ac:dyDescent="0.25">
      <c r="A3582" s="1">
        <v>39717.958333333336</v>
      </c>
      <c r="C3582">
        <v>87.904884338378906</v>
      </c>
      <c r="E3582">
        <f t="shared" si="276"/>
        <v>4.9678069437830707E-4</v>
      </c>
      <c r="H3582">
        <f t="shared" si="277"/>
        <v>1.3017425725362372E-3</v>
      </c>
      <c r="J3582">
        <f t="shared" si="278"/>
        <v>7.0863497234745418</v>
      </c>
      <c r="K3582">
        <f t="shared" si="279"/>
        <v>1.4903420831349212E-3</v>
      </c>
      <c r="L3582">
        <f t="shared" si="275"/>
        <v>8.4296593437580043</v>
      </c>
    </row>
    <row r="3583" spans="1:12" x14ac:dyDescent="0.25">
      <c r="A3583" s="1">
        <v>39720.958333333336</v>
      </c>
      <c r="C3583">
        <v>81.016517639160099</v>
      </c>
      <c r="E3583">
        <f t="shared" si="276"/>
        <v>-7.8361592203487818E-2</v>
      </c>
      <c r="H3583">
        <f t="shared" si="277"/>
        <v>-0.20533531551716055</v>
      </c>
      <c r="J3583">
        <f t="shared" si="278"/>
        <v>5.6312718671399535</v>
      </c>
      <c r="K3583">
        <f t="shared" si="279"/>
        <v>-0.23508477661046345</v>
      </c>
      <c r="L3583">
        <f t="shared" si="275"/>
        <v>6.4479747600283481</v>
      </c>
    </row>
    <row r="3584" spans="1:12" x14ac:dyDescent="0.25">
      <c r="A3584" s="1">
        <v>39721.958333333336</v>
      </c>
      <c r="C3584">
        <v>84.369743347167898</v>
      </c>
      <c r="E3584">
        <f t="shared" si="276"/>
        <v>4.1389408058030153E-2</v>
      </c>
      <c r="H3584">
        <f t="shared" si="277"/>
        <v>0.10845500868071765</v>
      </c>
      <c r="J3584">
        <f t="shared" si="278"/>
        <v>6.242011506374098</v>
      </c>
      <c r="K3584">
        <f t="shared" si="279"/>
        <v>0.12416822417409046</v>
      </c>
      <c r="L3584">
        <f t="shared" si="275"/>
        <v>7.2486083355004256</v>
      </c>
    </row>
    <row r="3585" spans="1:12" x14ac:dyDescent="0.25">
      <c r="A3585" s="1">
        <v>39722.958333333336</v>
      </c>
      <c r="C3585">
        <v>84.420684814453097</v>
      </c>
      <c r="E3585">
        <f t="shared" si="276"/>
        <v>6.0378834004004567E-4</v>
      </c>
      <c r="H3585">
        <f t="shared" si="277"/>
        <v>1.5821407633698794E-3</v>
      </c>
      <c r="J3585">
        <f t="shared" si="278"/>
        <v>6.2518872472237561</v>
      </c>
      <c r="K3585">
        <f t="shared" si="279"/>
        <v>1.811365020120137E-3</v>
      </c>
      <c r="L3585">
        <f t="shared" si="275"/>
        <v>7.2617382110839026</v>
      </c>
    </row>
    <row r="3586" spans="1:12" x14ac:dyDescent="0.25">
      <c r="A3586" s="1">
        <v>39723.958333333336</v>
      </c>
      <c r="C3586">
        <v>81.358360290527301</v>
      </c>
      <c r="E3586">
        <f t="shared" si="276"/>
        <v>-3.6274575723431179E-2</v>
      </c>
      <c r="H3586">
        <f t="shared" si="277"/>
        <v>-9.505232400178755E-2</v>
      </c>
      <c r="J3586">
        <f t="shared" si="278"/>
        <v>5.6576308349779998</v>
      </c>
      <c r="K3586">
        <f t="shared" si="279"/>
        <v>-0.10882372717029354</v>
      </c>
      <c r="L3586">
        <f t="shared" ref="L3586:L3649" si="280">L3587/(1+K3587)</f>
        <v>6.4714887932188123</v>
      </c>
    </row>
    <row r="3587" spans="1:12" x14ac:dyDescent="0.25">
      <c r="A3587" s="1">
        <v>39724.958333333336</v>
      </c>
      <c r="C3587">
        <v>80.260017395019503</v>
      </c>
      <c r="E3587">
        <f t="shared" ref="E3587:E3650" si="281">C3587/C3586-1</f>
        <v>-1.3500061844728184E-2</v>
      </c>
      <c r="H3587">
        <f t="shared" ref="H3587:H3650" si="282">E3587*$F$3975</f>
        <v>-3.5374976189739296E-2</v>
      </c>
      <c r="J3587">
        <f t="shared" ref="J3587:J3650" si="283">J3588/(1+H3588)</f>
        <v>5.4574922789003182</v>
      </c>
      <c r="K3587">
        <f t="shared" si="279"/>
        <v>-4.0500185534184552E-2</v>
      </c>
      <c r="L3587">
        <f t="shared" si="280"/>
        <v>6.2093922964110542</v>
      </c>
    </row>
    <row r="3588" spans="1:12" x14ac:dyDescent="0.25">
      <c r="A3588" s="1">
        <v>39727.958333333336</v>
      </c>
      <c r="C3588">
        <v>76.172119140625</v>
      </c>
      <c r="E3588">
        <f t="shared" si="281"/>
        <v>-5.0933184256301667E-2</v>
      </c>
      <c r="H3588">
        <f t="shared" si="282"/>
        <v>-0.1334631056551692</v>
      </c>
      <c r="J3588">
        <f t="shared" si="283"/>
        <v>4.7291184102691748</v>
      </c>
      <c r="K3588">
        <f t="shared" ref="K3588:K3651" si="284">E3588*3</f>
        <v>-0.152799552768905</v>
      </c>
      <c r="L3588">
        <f t="shared" si="280"/>
        <v>5.2605999305527611</v>
      </c>
    </row>
    <row r="3589" spans="1:12" x14ac:dyDescent="0.25">
      <c r="A3589" s="1">
        <v>39728.958333333336</v>
      </c>
      <c r="C3589">
        <v>72.760627746582003</v>
      </c>
      <c r="E3589">
        <f t="shared" si="281"/>
        <v>-4.4786615267259133E-2</v>
      </c>
      <c r="H3589">
        <f t="shared" si="282"/>
        <v>-0.11735690302166951</v>
      </c>
      <c r="J3589">
        <f t="shared" si="283"/>
        <v>4.1741237196172234</v>
      </c>
      <c r="K3589">
        <f t="shared" si="284"/>
        <v>-0.1343598458017774</v>
      </c>
      <c r="L3589">
        <f t="shared" si="280"/>
        <v>4.5537865350588511</v>
      </c>
    </row>
    <row r="3590" spans="1:12" x14ac:dyDescent="0.25">
      <c r="A3590" s="1">
        <v>39729.958333333336</v>
      </c>
      <c r="C3590">
        <v>70.927635192871094</v>
      </c>
      <c r="E3590">
        <f t="shared" si="281"/>
        <v>-2.5192093725400988E-2</v>
      </c>
      <c r="H3590">
        <f t="shared" si="282"/>
        <v>-6.601226912554814E-2</v>
      </c>
      <c r="J3590">
        <f t="shared" si="283"/>
        <v>3.898580341274517</v>
      </c>
      <c r="K3590">
        <f t="shared" si="284"/>
        <v>-7.5576281176202964E-2</v>
      </c>
      <c r="L3590">
        <f t="shared" si="280"/>
        <v>4.2096282834688363</v>
      </c>
    </row>
    <row r="3591" spans="1:12" x14ac:dyDescent="0.25">
      <c r="A3591" s="1">
        <v>39730.958333333336</v>
      </c>
      <c r="C3591">
        <v>65.97412109375</v>
      </c>
      <c r="E3591">
        <f t="shared" si="281"/>
        <v>-6.9838985688035038E-2</v>
      </c>
      <c r="H3591">
        <f t="shared" si="282"/>
        <v>-0.18300304726341246</v>
      </c>
      <c r="J3591">
        <f t="shared" si="283"/>
        <v>3.185128258820046</v>
      </c>
      <c r="K3591">
        <f t="shared" si="284"/>
        <v>-0.20951695706410511</v>
      </c>
      <c r="L3591">
        <f t="shared" si="280"/>
        <v>3.3276397751454536</v>
      </c>
    </row>
    <row r="3592" spans="1:12" x14ac:dyDescent="0.25">
      <c r="A3592" s="1">
        <v>39731.958333333336</v>
      </c>
      <c r="C3592">
        <v>64.373870849609304</v>
      </c>
      <c r="E3592">
        <f t="shared" si="281"/>
        <v>-2.4255726603264915E-2</v>
      </c>
      <c r="H3592">
        <f t="shared" si="282"/>
        <v>-6.3558653354643113E-2</v>
      </c>
      <c r="J3592">
        <f t="shared" si="283"/>
        <v>2.9826857959276247</v>
      </c>
      <c r="K3592">
        <f t="shared" si="284"/>
        <v>-7.2767179809794746E-2</v>
      </c>
      <c r="L3592">
        <f t="shared" si="280"/>
        <v>3.0854968132852196</v>
      </c>
    </row>
    <row r="3593" spans="1:12" x14ac:dyDescent="0.25">
      <c r="A3593" s="1">
        <v>39734.958333333336</v>
      </c>
      <c r="C3593">
        <v>73.720840454101506</v>
      </c>
      <c r="E3593">
        <f t="shared" si="281"/>
        <v>0.14519819114697419</v>
      </c>
      <c r="H3593">
        <f t="shared" si="282"/>
        <v>0.3804710388510702</v>
      </c>
      <c r="J3593">
        <f t="shared" si="283"/>
        <v>4.117511359270539</v>
      </c>
      <c r="K3593">
        <f t="shared" si="284"/>
        <v>0.43559457344092256</v>
      </c>
      <c r="L3593">
        <f t="shared" si="280"/>
        <v>4.4295224815215208</v>
      </c>
    </row>
    <row r="3594" spans="1:12" x14ac:dyDescent="0.25">
      <c r="A3594" s="1">
        <v>39735.958333333336</v>
      </c>
      <c r="C3594">
        <v>72.629707336425696</v>
      </c>
      <c r="E3594">
        <f t="shared" si="281"/>
        <v>-1.4800877349670838E-2</v>
      </c>
      <c r="H3594">
        <f t="shared" si="282"/>
        <v>-3.8783576686822176E-2</v>
      </c>
      <c r="J3594">
        <f t="shared" si="283"/>
        <v>3.9578195417094086</v>
      </c>
      <c r="K3594">
        <f t="shared" si="284"/>
        <v>-4.4402632049012514E-2</v>
      </c>
      <c r="L3594">
        <f t="shared" si="280"/>
        <v>4.2328400246216917</v>
      </c>
    </row>
    <row r="3595" spans="1:12" x14ac:dyDescent="0.25">
      <c r="A3595" s="1">
        <v>39736.958333333336</v>
      </c>
      <c r="C3595">
        <v>65.479499816894503</v>
      </c>
      <c r="E3595">
        <f t="shared" si="281"/>
        <v>-9.8447422986450261E-2</v>
      </c>
      <c r="H3595">
        <f t="shared" si="282"/>
        <v>-0.25796735482710603</v>
      </c>
      <c r="J3595">
        <f t="shared" si="283"/>
        <v>2.9368313036516036</v>
      </c>
      <c r="K3595">
        <f t="shared" si="284"/>
        <v>-0.29534226895935078</v>
      </c>
      <c r="L3595">
        <f t="shared" si="280"/>
        <v>2.982703447607967</v>
      </c>
    </row>
    <row r="3596" spans="1:12" x14ac:dyDescent="0.25">
      <c r="A3596" s="1">
        <v>39737.958333333336</v>
      </c>
      <c r="C3596">
        <v>68.207206726074205</v>
      </c>
      <c r="E3596">
        <f t="shared" si="281"/>
        <v>4.1657418227191823E-2</v>
      </c>
      <c r="H3596">
        <f t="shared" si="282"/>
        <v>0.10915729089703242</v>
      </c>
      <c r="J3596">
        <f t="shared" si="283"/>
        <v>3.2574078525798127</v>
      </c>
      <c r="K3596">
        <f t="shared" si="284"/>
        <v>0.12497225468157547</v>
      </c>
      <c r="L3596">
        <f t="shared" si="280"/>
        <v>3.3554586225020433</v>
      </c>
    </row>
    <row r="3597" spans="1:12" x14ac:dyDescent="0.25">
      <c r="A3597" s="1">
        <v>39738.958333333336</v>
      </c>
      <c r="C3597">
        <v>67.799850463867102</v>
      </c>
      <c r="E3597">
        <f t="shared" si="281"/>
        <v>-5.9723346221034479E-3</v>
      </c>
      <c r="H3597">
        <f t="shared" si="282"/>
        <v>-1.5649646459698789E-2</v>
      </c>
      <c r="J3597">
        <f t="shared" si="283"/>
        <v>3.2064305713118921</v>
      </c>
      <c r="K3597">
        <f t="shared" si="284"/>
        <v>-1.7917003866310344E-2</v>
      </c>
      <c r="L3597">
        <f t="shared" si="280"/>
        <v>3.2953388573894298</v>
      </c>
    </row>
    <row r="3598" spans="1:12" x14ac:dyDescent="0.25">
      <c r="A3598" s="1">
        <v>39741.958333333336</v>
      </c>
      <c r="C3598">
        <v>71.873229980468693</v>
      </c>
      <c r="E3598">
        <f t="shared" si="281"/>
        <v>6.0079476410828336E-2</v>
      </c>
      <c r="H3598">
        <f t="shared" si="282"/>
        <v>0.1574296526911835</v>
      </c>
      <c r="J3598">
        <f t="shared" si="283"/>
        <v>3.7112178225319168</v>
      </c>
      <c r="K3598">
        <f t="shared" si="284"/>
        <v>0.18023842923248501</v>
      </c>
      <c r="L3598">
        <f t="shared" si="280"/>
        <v>3.8892855568340727</v>
      </c>
    </row>
    <row r="3599" spans="1:12" x14ac:dyDescent="0.25">
      <c r="A3599" s="1">
        <v>39742.958333333336</v>
      </c>
      <c r="C3599">
        <v>69.727439880371094</v>
      </c>
      <c r="E3599">
        <f t="shared" si="281"/>
        <v>-2.9855206182896055E-2</v>
      </c>
      <c r="H3599">
        <f t="shared" si="282"/>
        <v>-7.8231286642003517E-2</v>
      </c>
      <c r="J3599">
        <f t="shared" si="283"/>
        <v>3.4208844772665103</v>
      </c>
      <c r="K3599">
        <f t="shared" si="284"/>
        <v>-8.9565618548688164E-2</v>
      </c>
      <c r="L3599">
        <f t="shared" si="280"/>
        <v>3.5409392902237498</v>
      </c>
    </row>
    <row r="3600" spans="1:12" x14ac:dyDescent="0.25">
      <c r="A3600" s="1">
        <v>39743.958333333336</v>
      </c>
      <c r="C3600">
        <v>65.930465698242102</v>
      </c>
      <c r="E3600">
        <f t="shared" si="281"/>
        <v>-5.4454518746756331E-2</v>
      </c>
      <c r="H3600">
        <f t="shared" si="282"/>
        <v>-0.142690257737038</v>
      </c>
      <c r="J3600">
        <f t="shared" si="283"/>
        <v>2.9327575895167195</v>
      </c>
      <c r="K3600">
        <f t="shared" si="284"/>
        <v>-0.16336355624026899</v>
      </c>
      <c r="L3600">
        <f t="shared" si="280"/>
        <v>2.9624788553419039</v>
      </c>
    </row>
    <row r="3601" spans="1:12" x14ac:dyDescent="0.25">
      <c r="A3601" s="1">
        <v>39744.958333333336</v>
      </c>
      <c r="C3601">
        <v>66.694236755371094</v>
      </c>
      <c r="E3601">
        <f t="shared" si="281"/>
        <v>1.1584493587906808E-2</v>
      </c>
      <c r="H3601">
        <f t="shared" si="282"/>
        <v>3.0355504260331928E-2</v>
      </c>
      <c r="J3601">
        <f t="shared" si="283"/>
        <v>3.0217829250198149</v>
      </c>
      <c r="K3601">
        <f t="shared" si="284"/>
        <v>3.4753480763720423E-2</v>
      </c>
      <c r="L3601">
        <f t="shared" si="280"/>
        <v>3.0654353072539573</v>
      </c>
    </row>
    <row r="3602" spans="1:12" x14ac:dyDescent="0.25">
      <c r="A3602" s="1">
        <v>39745.958333333336</v>
      </c>
      <c r="C3602">
        <v>63.311866760253899</v>
      </c>
      <c r="E3602">
        <f t="shared" si="281"/>
        <v>-5.0714576846024095E-2</v>
      </c>
      <c r="H3602">
        <f t="shared" si="282"/>
        <v>-0.13289027628428082</v>
      </c>
      <c r="J3602">
        <f t="shared" si="283"/>
        <v>2.6202173572428094</v>
      </c>
      <c r="K3602">
        <f t="shared" si="284"/>
        <v>-0.15214373053807229</v>
      </c>
      <c r="L3602">
        <f t="shared" si="280"/>
        <v>2.5990485438852184</v>
      </c>
    </row>
    <row r="3603" spans="1:12" x14ac:dyDescent="0.25">
      <c r="A3603" s="1">
        <v>39748.958333333336</v>
      </c>
      <c r="C3603">
        <v>61.064243316650298</v>
      </c>
      <c r="E3603">
        <f t="shared" si="281"/>
        <v>-3.5500824073230741E-2</v>
      </c>
      <c r="H3603">
        <f t="shared" si="282"/>
        <v>-9.302481875644672E-2</v>
      </c>
      <c r="J3603">
        <f t="shared" si="283"/>
        <v>2.376472112482801</v>
      </c>
      <c r="K3603">
        <f t="shared" si="284"/>
        <v>-0.10650247221969222</v>
      </c>
      <c r="L3603">
        <f t="shared" si="280"/>
        <v>2.3222434485424515</v>
      </c>
    </row>
    <row r="3604" spans="1:12" x14ac:dyDescent="0.25">
      <c r="A3604" s="1">
        <v>39749.958333333336</v>
      </c>
      <c r="C3604">
        <v>68.199928283691406</v>
      </c>
      <c r="E3604">
        <f t="shared" si="281"/>
        <v>0.11685537361101517</v>
      </c>
      <c r="H3604">
        <f t="shared" si="282"/>
        <v>0.30620274978569789</v>
      </c>
      <c r="J3604">
        <f t="shared" si="283"/>
        <v>3.1041544081140606</v>
      </c>
      <c r="K3604">
        <f t="shared" si="284"/>
        <v>0.3505661208330455</v>
      </c>
      <c r="L3604">
        <f t="shared" si="280"/>
        <v>3.1363433259279327</v>
      </c>
    </row>
    <row r="3605" spans="1:12" x14ac:dyDescent="0.25">
      <c r="A3605" s="1">
        <v>39750.958333333336</v>
      </c>
      <c r="C3605">
        <v>67.705291748046804</v>
      </c>
      <c r="E3605">
        <f t="shared" si="281"/>
        <v>-7.2527427534390121E-3</v>
      </c>
      <c r="H3605">
        <f t="shared" si="282"/>
        <v>-1.9004772360609514E-2</v>
      </c>
      <c r="J3605">
        <f t="shared" si="283"/>
        <v>3.0451606602156702</v>
      </c>
      <c r="K3605">
        <f t="shared" si="284"/>
        <v>-2.1758228260317036E-2</v>
      </c>
      <c r="L3605">
        <f t="shared" si="280"/>
        <v>3.0681020519396709</v>
      </c>
    </row>
    <row r="3606" spans="1:12" x14ac:dyDescent="0.25">
      <c r="A3606" s="1">
        <v>39751.958333333336</v>
      </c>
      <c r="C3606">
        <v>70.047492980957003</v>
      </c>
      <c r="E3606">
        <f t="shared" si="281"/>
        <v>3.4594064547070813E-2</v>
      </c>
      <c r="H3606">
        <f t="shared" si="282"/>
        <v>9.0648785445143584E-2</v>
      </c>
      <c r="J3606">
        <f t="shared" si="283"/>
        <v>3.3212007755495523</v>
      </c>
      <c r="K3606">
        <f t="shared" si="284"/>
        <v>0.10378219364121244</v>
      </c>
      <c r="L3606">
        <f t="shared" si="280"/>
        <v>3.3865164132050749</v>
      </c>
    </row>
    <row r="3607" spans="1:12" x14ac:dyDescent="0.25">
      <c r="A3607" s="1">
        <v>39752.958333333336</v>
      </c>
      <c r="C3607">
        <v>70.433006286621094</v>
      </c>
      <c r="E3607">
        <f t="shared" si="281"/>
        <v>5.5035989049443401E-3</v>
      </c>
      <c r="H3607">
        <f t="shared" si="282"/>
        <v>1.4421391728387394E-2</v>
      </c>
      <c r="J3607">
        <f t="shared" si="283"/>
        <v>3.3690971129423759</v>
      </c>
      <c r="K3607">
        <f t="shared" si="284"/>
        <v>1.651079671483302E-2</v>
      </c>
      <c r="L3607">
        <f t="shared" si="280"/>
        <v>3.4424304972749495</v>
      </c>
    </row>
    <row r="3608" spans="1:12" x14ac:dyDescent="0.25">
      <c r="A3608" s="1">
        <v>39755.958333333336</v>
      </c>
      <c r="C3608">
        <v>70.636642456054602</v>
      </c>
      <c r="E3608">
        <f t="shared" si="281"/>
        <v>2.8912037149859682E-3</v>
      </c>
      <c r="H3608">
        <f t="shared" si="282"/>
        <v>7.5759847438960897E-3</v>
      </c>
      <c r="J3608">
        <f t="shared" si="283"/>
        <v>3.3946213412707316</v>
      </c>
      <c r="K3608">
        <f t="shared" si="284"/>
        <v>8.6736111449579045E-3</v>
      </c>
      <c r="L3608">
        <f t="shared" si="280"/>
        <v>3.4722888008018566</v>
      </c>
    </row>
    <row r="3609" spans="1:12" x14ac:dyDescent="0.25">
      <c r="A3609" s="1">
        <v>39756.958333333336</v>
      </c>
      <c r="C3609">
        <v>73.037071228027301</v>
      </c>
      <c r="E3609">
        <f t="shared" si="281"/>
        <v>3.3982769969086224E-2</v>
      </c>
      <c r="H3609">
        <f t="shared" si="282"/>
        <v>8.904697566161536E-2</v>
      </c>
      <c r="J3609">
        <f t="shared" si="283"/>
        <v>3.6969021052272666</v>
      </c>
      <c r="K3609">
        <f t="shared" si="284"/>
        <v>0.10194830990725867</v>
      </c>
      <c r="L3609">
        <f t="shared" si="280"/>
        <v>3.826282775553508</v>
      </c>
    </row>
    <row r="3610" spans="1:12" x14ac:dyDescent="0.25">
      <c r="A3610" s="1">
        <v>39757.958333333336</v>
      </c>
      <c r="C3610">
        <v>69.967468261718693</v>
      </c>
      <c r="E3610">
        <f t="shared" si="281"/>
        <v>-4.2028012825501615E-2</v>
      </c>
      <c r="H3610">
        <f t="shared" si="282"/>
        <v>-0.11012838089958485</v>
      </c>
      <c r="J3610">
        <f t="shared" si="283"/>
        <v>3.2897682620343209</v>
      </c>
      <c r="K3610">
        <f t="shared" si="284"/>
        <v>-0.12608403847650484</v>
      </c>
      <c r="L3610">
        <f t="shared" si="280"/>
        <v>3.3438495908586319</v>
      </c>
    </row>
    <row r="3611" spans="1:12" x14ac:dyDescent="0.25">
      <c r="A3611" s="1">
        <v>39758.958333333336</v>
      </c>
      <c r="C3611">
        <v>66.090469360351506</v>
      </c>
      <c r="E3611">
        <f t="shared" si="281"/>
        <v>-5.5411450459590395E-2</v>
      </c>
      <c r="H3611">
        <f t="shared" si="282"/>
        <v>-0.14519776006895738</v>
      </c>
      <c r="J3611">
        <f t="shared" si="283"/>
        <v>2.812101279240991</v>
      </c>
      <c r="K3611">
        <f t="shared" si="284"/>
        <v>-0.16623435137877118</v>
      </c>
      <c r="L3611">
        <f t="shared" si="280"/>
        <v>2.7879869230140777</v>
      </c>
    </row>
    <row r="3612" spans="1:12" x14ac:dyDescent="0.25">
      <c r="A3612" s="1">
        <v>39759.958333333336</v>
      </c>
      <c r="C3612">
        <v>68.272659301757798</v>
      </c>
      <c r="E3612">
        <f t="shared" si="281"/>
        <v>3.3018224299605548E-2</v>
      </c>
      <c r="H3612">
        <f t="shared" si="282"/>
        <v>8.6519522048125491E-2</v>
      </c>
      <c r="J3612">
        <f t="shared" si="283"/>
        <v>3.0554029378718437</v>
      </c>
      <c r="K3612">
        <f t="shared" si="284"/>
        <v>9.9054672898816643E-2</v>
      </c>
      <c r="L3612">
        <f t="shared" si="280"/>
        <v>3.0641500557194155</v>
      </c>
    </row>
    <row r="3613" spans="1:12" x14ac:dyDescent="0.25">
      <c r="A3613" s="1">
        <v>39762.958333333336</v>
      </c>
      <c r="C3613">
        <v>67.377983093261705</v>
      </c>
      <c r="E3613">
        <f t="shared" si="281"/>
        <v>-1.3104458177639167E-2</v>
      </c>
      <c r="H3613">
        <f t="shared" si="282"/>
        <v>-3.4338353508687476E-2</v>
      </c>
      <c r="J3613">
        <f t="shared" si="283"/>
        <v>2.9504854316797178</v>
      </c>
      <c r="K3613">
        <f t="shared" si="284"/>
        <v>-3.93133745329175E-2</v>
      </c>
      <c r="L3613">
        <f t="shared" si="280"/>
        <v>2.943687976953858</v>
      </c>
    </row>
    <row r="3614" spans="1:12" x14ac:dyDescent="0.25">
      <c r="A3614" s="1">
        <v>39763.958333333336</v>
      </c>
      <c r="C3614">
        <v>65.297660827636705</v>
      </c>
      <c r="E3614">
        <f t="shared" si="281"/>
        <v>-3.0875401282723258E-2</v>
      </c>
      <c r="H3614">
        <f t="shared" si="282"/>
        <v>-8.0904561607730366E-2</v>
      </c>
      <c r="J3614">
        <f t="shared" si="283"/>
        <v>2.7117777012996749</v>
      </c>
      <c r="K3614">
        <f t="shared" si="284"/>
        <v>-9.2626203848169775E-2</v>
      </c>
      <c r="L3614">
        <f t="shared" si="280"/>
        <v>2.6710253343351233</v>
      </c>
    </row>
    <row r="3615" spans="1:12" x14ac:dyDescent="0.25">
      <c r="A3615" s="1">
        <v>39764.958333333336</v>
      </c>
      <c r="C3615">
        <v>62.424465179443303</v>
      </c>
      <c r="E3615">
        <f t="shared" si="281"/>
        <v>-4.400150957593485E-2</v>
      </c>
      <c r="H3615">
        <f t="shared" si="282"/>
        <v>-0.11529964613970413</v>
      </c>
      <c r="J3615">
        <f t="shared" si="283"/>
        <v>2.3991106919302823</v>
      </c>
      <c r="K3615">
        <f t="shared" si="284"/>
        <v>-0.13200452872780455</v>
      </c>
      <c r="L3615">
        <f t="shared" si="280"/>
        <v>2.3184378938561889</v>
      </c>
    </row>
    <row r="3616" spans="1:12" x14ac:dyDescent="0.25">
      <c r="A3616" s="1">
        <v>39765.958333333336</v>
      </c>
      <c r="C3616">
        <v>66.315971374511705</v>
      </c>
      <c r="E3616">
        <f t="shared" si="281"/>
        <v>6.2339439895592319E-2</v>
      </c>
      <c r="H3616">
        <f t="shared" si="282"/>
        <v>0.16335156293001885</v>
      </c>
      <c r="J3616">
        <f t="shared" si="283"/>
        <v>2.791009173099213</v>
      </c>
      <c r="K3616">
        <f t="shared" si="284"/>
        <v>0.18701831968677696</v>
      </c>
      <c r="L3616">
        <f t="shared" si="280"/>
        <v>2.7520282530633233</v>
      </c>
    </row>
    <row r="3617" spans="1:12" x14ac:dyDescent="0.25">
      <c r="A3617" s="1">
        <v>39766.958333333336</v>
      </c>
      <c r="C3617">
        <v>63.006385803222599</v>
      </c>
      <c r="E3617">
        <f t="shared" si="281"/>
        <v>-4.9906312200398983E-2</v>
      </c>
      <c r="H3617">
        <f t="shared" si="282"/>
        <v>-0.13077233468350499</v>
      </c>
      <c r="J3617">
        <f t="shared" si="283"/>
        <v>2.42602238740995</v>
      </c>
      <c r="K3617">
        <f t="shared" si="284"/>
        <v>-0.14971893660119695</v>
      </c>
      <c r="L3617">
        <f t="shared" si="280"/>
        <v>2.3399975095182328</v>
      </c>
    </row>
    <row r="3618" spans="1:12" x14ac:dyDescent="0.25">
      <c r="A3618" s="1">
        <v>39769.958333333336</v>
      </c>
      <c r="C3618">
        <v>62.169857025146399</v>
      </c>
      <c r="E3618">
        <f t="shared" si="281"/>
        <v>-1.3276888801220799E-2</v>
      </c>
      <c r="H3618">
        <f t="shared" si="282"/>
        <v>-3.4790183231672343E-2</v>
      </c>
      <c r="J3618">
        <f t="shared" si="283"/>
        <v>2.3416206240278186</v>
      </c>
      <c r="K3618">
        <f t="shared" si="284"/>
        <v>-3.9830666403662396E-2</v>
      </c>
      <c r="L3618">
        <f t="shared" si="280"/>
        <v>2.2467938493312114</v>
      </c>
    </row>
    <row r="3619" spans="1:12" x14ac:dyDescent="0.25">
      <c r="A3619" s="1">
        <v>39770.958333333336</v>
      </c>
      <c r="C3619">
        <v>63.340976715087798</v>
      </c>
      <c r="E3619">
        <f t="shared" si="281"/>
        <v>1.883741970755537E-2</v>
      </c>
      <c r="H3619">
        <f t="shared" si="282"/>
        <v>4.9360757105799319E-2</v>
      </c>
      <c r="J3619">
        <f t="shared" si="283"/>
        <v>2.4572047908843859</v>
      </c>
      <c r="K3619">
        <f t="shared" si="284"/>
        <v>5.6512259122666109E-2</v>
      </c>
      <c r="L3619">
        <f t="shared" si="280"/>
        <v>2.373765245539829</v>
      </c>
    </row>
    <row r="3620" spans="1:12" x14ac:dyDescent="0.25">
      <c r="A3620" s="1">
        <v>39771.958333333336</v>
      </c>
      <c r="C3620">
        <v>59.2821235656738</v>
      </c>
      <c r="E3620">
        <f t="shared" si="281"/>
        <v>-6.4079421567352912E-2</v>
      </c>
      <c r="H3620">
        <f t="shared" si="282"/>
        <v>-0.16791093539194205</v>
      </c>
      <c r="J3620">
        <f t="shared" si="283"/>
        <v>2.0446132359974274</v>
      </c>
      <c r="K3620">
        <f t="shared" si="284"/>
        <v>-0.19223826470205874</v>
      </c>
      <c r="L3620">
        <f t="shared" si="280"/>
        <v>1.9174367339271958</v>
      </c>
    </row>
    <row r="3621" spans="1:12" x14ac:dyDescent="0.25">
      <c r="A3621" s="1">
        <v>39772.958333333336</v>
      </c>
      <c r="C3621">
        <v>54.881443023681598</v>
      </c>
      <c r="E3621">
        <f t="shared" si="281"/>
        <v>-7.4232842504655672E-2</v>
      </c>
      <c r="H3621">
        <f t="shared" si="282"/>
        <v>-0.19451651898352726</v>
      </c>
      <c r="J3621">
        <f t="shared" si="283"/>
        <v>1.6469021866635625</v>
      </c>
      <c r="K3621">
        <f t="shared" si="284"/>
        <v>-0.22269852751396702</v>
      </c>
      <c r="L3621">
        <f t="shared" si="280"/>
        <v>1.4904263966804192</v>
      </c>
    </row>
    <row r="3622" spans="1:12" x14ac:dyDescent="0.25">
      <c r="A3622" s="1">
        <v>39773.958333333336</v>
      </c>
      <c r="C3622">
        <v>57.841926574707003</v>
      </c>
      <c r="E3622">
        <f t="shared" si="281"/>
        <v>5.3943252726571744E-2</v>
      </c>
      <c r="H3622">
        <f t="shared" si="282"/>
        <v>0.14135055844538513</v>
      </c>
      <c r="J3622">
        <f t="shared" si="283"/>
        <v>1.879692730453383</v>
      </c>
      <c r="K3622">
        <f t="shared" si="284"/>
        <v>0.16182975817971523</v>
      </c>
      <c r="L3622">
        <f t="shared" si="280"/>
        <v>1.7316217400398757</v>
      </c>
    </row>
    <row r="3623" spans="1:12" x14ac:dyDescent="0.25">
      <c r="A3623" s="1">
        <v>39776.958333333336</v>
      </c>
      <c r="C3623">
        <v>61.849830627441399</v>
      </c>
      <c r="E3623">
        <f t="shared" si="281"/>
        <v>6.9290638989313313E-2</v>
      </c>
      <c r="H3623">
        <f t="shared" si="282"/>
        <v>0.18156618337092756</v>
      </c>
      <c r="J3623">
        <f t="shared" si="283"/>
        <v>2.2209813654318813</v>
      </c>
      <c r="K3623">
        <f t="shared" si="284"/>
        <v>0.20787191696793994</v>
      </c>
      <c r="L3623">
        <f t="shared" si="280"/>
        <v>2.0915772706053244</v>
      </c>
    </row>
    <row r="3624" spans="1:12" x14ac:dyDescent="0.25">
      <c r="A3624" s="1">
        <v>39777.958333333336</v>
      </c>
      <c r="C3624">
        <v>62.308128356933501</v>
      </c>
      <c r="E3624">
        <f t="shared" si="281"/>
        <v>7.4098461522507097E-3</v>
      </c>
      <c r="H3624">
        <f t="shared" si="282"/>
        <v>1.9416439288969637E-2</v>
      </c>
      <c r="J3624">
        <f t="shared" si="283"/>
        <v>2.2641049152757224</v>
      </c>
      <c r="K3624">
        <f t="shared" si="284"/>
        <v>2.2229538456752129E-2</v>
      </c>
      <c r="L3624">
        <f t="shared" si="280"/>
        <v>2.138072067977514</v>
      </c>
    </row>
    <row r="3625" spans="1:12" x14ac:dyDescent="0.25">
      <c r="A3625" s="1">
        <v>39778.958333333336</v>
      </c>
      <c r="C3625">
        <v>64.715721130371094</v>
      </c>
      <c r="E3625">
        <f t="shared" si="281"/>
        <v>3.8640107429413373E-2</v>
      </c>
      <c r="H3625">
        <f t="shared" si="282"/>
        <v>0.10125086062611206</v>
      </c>
      <c r="J3625">
        <f t="shared" si="283"/>
        <v>2.4933474864951997</v>
      </c>
      <c r="K3625">
        <f t="shared" si="284"/>
        <v>0.11592032228824012</v>
      </c>
      <c r="L3625">
        <f t="shared" si="280"/>
        <v>2.3859180711729517</v>
      </c>
    </row>
    <row r="3626" spans="1:12" x14ac:dyDescent="0.25">
      <c r="A3626" s="1">
        <v>39780.958333333336</v>
      </c>
      <c r="C3626">
        <v>65.530410766601506</v>
      </c>
      <c r="E3626">
        <f t="shared" si="281"/>
        <v>1.2588743847715245E-2</v>
      </c>
      <c r="H3626">
        <f t="shared" si="282"/>
        <v>3.2986998059238909E-2</v>
      </c>
      <c r="J3626">
        <f t="shared" si="283"/>
        <v>2.5755955351932251</v>
      </c>
      <c r="K3626">
        <f t="shared" si="284"/>
        <v>3.7766231543145734E-2</v>
      </c>
      <c r="L3626">
        <f t="shared" si="280"/>
        <v>2.4760252054918452</v>
      </c>
    </row>
    <row r="3627" spans="1:12" x14ac:dyDescent="0.25">
      <c r="A3627" s="1">
        <v>39783.958333333336</v>
      </c>
      <c r="C3627">
        <v>59.725852966308501</v>
      </c>
      <c r="E3627">
        <f t="shared" si="281"/>
        <v>-8.8578077451200388E-2</v>
      </c>
      <c r="H3627">
        <f t="shared" si="282"/>
        <v>-0.2321061500909137</v>
      </c>
      <c r="J3627">
        <f t="shared" si="283"/>
        <v>1.9777839713281791</v>
      </c>
      <c r="K3627">
        <f t="shared" si="284"/>
        <v>-0.26573423235360116</v>
      </c>
      <c r="L3627">
        <f t="shared" si="280"/>
        <v>1.8180605482223022</v>
      </c>
    </row>
    <row r="3628" spans="1:12" x14ac:dyDescent="0.25">
      <c r="A3628" s="1">
        <v>39784.958333333336</v>
      </c>
      <c r="C3628">
        <v>62.024387359619098</v>
      </c>
      <c r="E3628">
        <f t="shared" si="281"/>
        <v>3.8484747879736547E-2</v>
      </c>
      <c r="H3628">
        <f t="shared" si="282"/>
        <v>0.10084376320434636</v>
      </c>
      <c r="J3628">
        <f t="shared" si="283"/>
        <v>2.1772311498021497</v>
      </c>
      <c r="K3628">
        <f t="shared" si="284"/>
        <v>0.11545424363920964</v>
      </c>
      <c r="L3628">
        <f t="shared" si="280"/>
        <v>2.027963353707595</v>
      </c>
    </row>
    <row r="3629" spans="1:12" x14ac:dyDescent="0.25">
      <c r="A3629" s="1">
        <v>39785.958333333336</v>
      </c>
      <c r="C3629">
        <v>63.515571594238203</v>
      </c>
      <c r="E3629">
        <f t="shared" si="281"/>
        <v>2.4041901872777549E-2</v>
      </c>
      <c r="H3629">
        <f t="shared" si="282"/>
        <v>6.2998356310320913E-2</v>
      </c>
      <c r="J3629">
        <f t="shared" si="283"/>
        <v>2.3143931335473154</v>
      </c>
      <c r="K3629">
        <f t="shared" si="284"/>
        <v>7.2125705618332647E-2</v>
      </c>
      <c r="L3629">
        <f t="shared" si="280"/>
        <v>2.1742316415618754</v>
      </c>
    </row>
    <row r="3630" spans="1:12" x14ac:dyDescent="0.25">
      <c r="A3630" s="1">
        <v>39786.958333333336</v>
      </c>
      <c r="C3630">
        <v>62.046234130859297</v>
      </c>
      <c r="E3630">
        <f t="shared" si="281"/>
        <v>-2.3133499809552149E-2</v>
      </c>
      <c r="H3630">
        <f t="shared" si="282"/>
        <v>-6.0618018966173325E-2</v>
      </c>
      <c r="J3630">
        <f t="shared" si="283"/>
        <v>2.1740992066827629</v>
      </c>
      <c r="K3630">
        <f t="shared" si="284"/>
        <v>-6.9400499428656448E-2</v>
      </c>
      <c r="L3630">
        <f t="shared" si="280"/>
        <v>2.0233388797638936</v>
      </c>
    </row>
    <row r="3631" spans="1:12" x14ac:dyDescent="0.25">
      <c r="A3631" s="1">
        <v>39787.958333333336</v>
      </c>
      <c r="C3631">
        <v>63.959274291992102</v>
      </c>
      <c r="E3631">
        <f t="shared" si="281"/>
        <v>3.0832494315417902E-2</v>
      </c>
      <c r="H3631">
        <f t="shared" si="282"/>
        <v>8.0792130052656147E-2</v>
      </c>
      <c r="J3631">
        <f t="shared" si="283"/>
        <v>2.3497493125364532</v>
      </c>
      <c r="K3631">
        <f t="shared" si="284"/>
        <v>9.2497482946253706E-2</v>
      </c>
      <c r="L3631">
        <f t="shared" si="280"/>
        <v>2.2104926332893462</v>
      </c>
    </row>
    <row r="3632" spans="1:12" x14ac:dyDescent="0.25">
      <c r="A3632" s="1">
        <v>39790.958333333336</v>
      </c>
      <c r="C3632">
        <v>66.192329406738196</v>
      </c>
      <c r="E3632">
        <f t="shared" si="281"/>
        <v>3.4913703125391438E-2</v>
      </c>
      <c r="H3632">
        <f t="shared" si="282"/>
        <v>9.1486352504277446E-2</v>
      </c>
      <c r="J3632">
        <f t="shared" si="283"/>
        <v>2.564719306439847</v>
      </c>
      <c r="K3632">
        <f t="shared" si="284"/>
        <v>0.10474110937617431</v>
      </c>
      <c r="L3632">
        <f t="shared" si="280"/>
        <v>2.4420220839679332</v>
      </c>
    </row>
    <row r="3633" spans="1:12" x14ac:dyDescent="0.25">
      <c r="A3633" s="1">
        <v>39791.958333333336</v>
      </c>
      <c r="C3633">
        <v>65.101226806640597</v>
      </c>
      <c r="E3633">
        <f t="shared" si="281"/>
        <v>-1.6483822368495327E-2</v>
      </c>
      <c r="H3633">
        <f t="shared" si="282"/>
        <v>-4.3193492778636593E-2</v>
      </c>
      <c r="J3633">
        <f t="shared" si="283"/>
        <v>2.4539401215979075</v>
      </c>
      <c r="K3633">
        <f t="shared" si="284"/>
        <v>-4.945146710548598E-2</v>
      </c>
      <c r="L3633">
        <f t="shared" si="280"/>
        <v>2.3212605092117227</v>
      </c>
    </row>
    <row r="3634" spans="1:12" x14ac:dyDescent="0.25">
      <c r="A3634" s="1">
        <v>39792.958333333336</v>
      </c>
      <c r="C3634">
        <v>65.544952392578097</v>
      </c>
      <c r="E3634">
        <f t="shared" si="281"/>
        <v>6.8159327819647952E-3</v>
      </c>
      <c r="H3634">
        <f t="shared" si="282"/>
        <v>1.7860174467795028E-2</v>
      </c>
      <c r="J3634">
        <f t="shared" si="283"/>
        <v>2.4977679203031684</v>
      </c>
      <c r="K3634">
        <f t="shared" si="284"/>
        <v>2.0447798345894386E-2</v>
      </c>
      <c r="L3634">
        <f t="shared" si="280"/>
        <v>2.3687251760123722</v>
      </c>
    </row>
    <row r="3635" spans="1:12" x14ac:dyDescent="0.25">
      <c r="A3635" s="1">
        <v>39793.958333333336</v>
      </c>
      <c r="C3635">
        <v>63.966533660888601</v>
      </c>
      <c r="E3635">
        <f t="shared" si="281"/>
        <v>-2.4081468886202551E-2</v>
      </c>
      <c r="H3635">
        <f t="shared" si="282"/>
        <v>-6.3102035995192512E-2</v>
      </c>
      <c r="J3635">
        <f t="shared" si="283"/>
        <v>2.3401536790885609</v>
      </c>
      <c r="K3635">
        <f t="shared" si="284"/>
        <v>-7.2244406658607652E-2</v>
      </c>
      <c r="L3635">
        <f t="shared" si="280"/>
        <v>2.1975980311340524</v>
      </c>
    </row>
    <row r="3636" spans="1:12" x14ac:dyDescent="0.25">
      <c r="A3636" s="1">
        <v>39794.958333333336</v>
      </c>
      <c r="C3636">
        <v>64.730278015136705</v>
      </c>
      <c r="E3636">
        <f t="shared" si="281"/>
        <v>1.1939748967749519E-2</v>
      </c>
      <c r="H3636">
        <f t="shared" si="282"/>
        <v>3.1286400040496092E-2</v>
      </c>
      <c r="J3636">
        <f t="shared" si="283"/>
        <v>2.4133686632487641</v>
      </c>
      <c r="K3636">
        <f t="shared" si="284"/>
        <v>3.5819246903248558E-2</v>
      </c>
      <c r="L3636">
        <f t="shared" si="280"/>
        <v>2.2763143376053359</v>
      </c>
    </row>
    <row r="3637" spans="1:12" x14ac:dyDescent="0.25">
      <c r="A3637" s="1">
        <v>39797.958333333336</v>
      </c>
      <c r="C3637">
        <v>63.828300476074197</v>
      </c>
      <c r="E3637">
        <f t="shared" si="281"/>
        <v>-1.3934399275275622E-2</v>
      </c>
      <c r="H3637">
        <f t="shared" si="282"/>
        <v>-3.6513095143611209E-2</v>
      </c>
      <c r="J3637">
        <f t="shared" si="283"/>
        <v>2.3252491036309522</v>
      </c>
      <c r="K3637">
        <f t="shared" si="284"/>
        <v>-4.1803197825826865E-2</v>
      </c>
      <c r="L3637">
        <f t="shared" si="280"/>
        <v>2.1811571190366541</v>
      </c>
    </row>
    <row r="3638" spans="1:12" x14ac:dyDescent="0.25">
      <c r="A3638" s="1">
        <v>39798.958333333336</v>
      </c>
      <c r="C3638">
        <v>66.832427978515597</v>
      </c>
      <c r="E3638">
        <f t="shared" si="281"/>
        <v>4.7065760486094899E-2</v>
      </c>
      <c r="H3638">
        <f t="shared" si="282"/>
        <v>0.12332907624402831</v>
      </c>
      <c r="J3638">
        <f t="shared" si="283"/>
        <v>2.6120199276190119</v>
      </c>
      <c r="K3638">
        <f t="shared" si="284"/>
        <v>0.1411972814582847</v>
      </c>
      <c r="L3638">
        <f t="shared" si="280"/>
        <v>2.4891305746780139</v>
      </c>
    </row>
    <row r="3639" spans="1:12" x14ac:dyDescent="0.25">
      <c r="A3639" s="1">
        <v>39799.958333333336</v>
      </c>
      <c r="C3639">
        <v>66.185035705566406</v>
      </c>
      <c r="E3639">
        <f t="shared" si="281"/>
        <v>-9.6867986474665768E-3</v>
      </c>
      <c r="H3639">
        <f t="shared" si="282"/>
        <v>-2.5382866793513453E-2</v>
      </c>
      <c r="J3639">
        <f t="shared" si="283"/>
        <v>2.5457193737342561</v>
      </c>
      <c r="K3639">
        <f t="shared" si="284"/>
        <v>-2.906039594239973E-2</v>
      </c>
      <c r="L3639">
        <f t="shared" si="280"/>
        <v>2.4167954546255377</v>
      </c>
    </row>
    <row r="3640" spans="1:12" x14ac:dyDescent="0.25">
      <c r="A3640" s="1">
        <v>39800.958333333336</v>
      </c>
      <c r="C3640">
        <v>64.948486328125</v>
      </c>
      <c r="E3640">
        <f t="shared" si="281"/>
        <v>-1.8683216897281363E-2</v>
      </c>
      <c r="H3640">
        <f t="shared" si="282"/>
        <v>-4.8956690753765235E-2</v>
      </c>
      <c r="J3640">
        <f t="shared" si="283"/>
        <v>2.4210893776084794</v>
      </c>
      <c r="K3640">
        <f t="shared" si="284"/>
        <v>-5.6049650691844088E-2</v>
      </c>
      <c r="L3640">
        <f t="shared" si="280"/>
        <v>2.2813349136001397</v>
      </c>
    </row>
    <row r="3641" spans="1:12" x14ac:dyDescent="0.25">
      <c r="A3641" s="1">
        <v>39801.958333333336</v>
      </c>
      <c r="C3641">
        <v>64.669105529785099</v>
      </c>
      <c r="E3641">
        <f t="shared" si="281"/>
        <v>-4.3015752042079303E-3</v>
      </c>
      <c r="H3641">
        <f t="shared" si="282"/>
        <v>-1.1271660987734706E-2</v>
      </c>
      <c r="J3641">
        <f t="shared" si="283"/>
        <v>2.3937996789230711</v>
      </c>
      <c r="K3641">
        <f t="shared" si="284"/>
        <v>-1.2904725612623791E-2</v>
      </c>
      <c r="L3641">
        <f t="shared" si="280"/>
        <v>2.251894912509631</v>
      </c>
    </row>
    <row r="3642" spans="1:12" x14ac:dyDescent="0.25">
      <c r="A3642" s="1">
        <v>39804.958333333336</v>
      </c>
      <c r="C3642">
        <v>63.8404731750488</v>
      </c>
      <c r="E3642">
        <f t="shared" si="281"/>
        <v>-1.2813419142694848E-2</v>
      </c>
      <c r="H3642">
        <f t="shared" si="282"/>
        <v>-3.3575727451869791E-2</v>
      </c>
      <c r="J3642">
        <f t="shared" si="283"/>
        <v>2.3134261133291769</v>
      </c>
      <c r="K3642">
        <f t="shared" si="284"/>
        <v>-3.8440257428084545E-2</v>
      </c>
      <c r="L3642">
        <f t="shared" si="280"/>
        <v>2.165331492371767</v>
      </c>
    </row>
    <row r="3643" spans="1:12" x14ac:dyDescent="0.25">
      <c r="A3643" s="1">
        <v>39805.958333333336</v>
      </c>
      <c r="C3643">
        <v>63.180545806884702</v>
      </c>
      <c r="E3643">
        <f t="shared" si="281"/>
        <v>-1.0337131530253507E-2</v>
      </c>
      <c r="H3643">
        <f t="shared" si="282"/>
        <v>-2.7086970856783053E-2</v>
      </c>
      <c r="J3643">
        <f t="shared" si="283"/>
        <v>2.2507624076181085</v>
      </c>
      <c r="K3643">
        <f t="shared" si="284"/>
        <v>-3.1011394590760522E-2</v>
      </c>
      <c r="L3643">
        <f t="shared" si="280"/>
        <v>2.0981815430420259</v>
      </c>
    </row>
    <row r="3644" spans="1:12" x14ac:dyDescent="0.25">
      <c r="A3644" s="1">
        <v>39806.958333333336</v>
      </c>
      <c r="C3644">
        <v>63.547176361083899</v>
      </c>
      <c r="E3644">
        <f t="shared" si="281"/>
        <v>5.8029026105572701E-3</v>
      </c>
      <c r="H3644">
        <f t="shared" si="282"/>
        <v>1.5205674169559523E-2</v>
      </c>
      <c r="J3644">
        <f t="shared" si="283"/>
        <v>2.2849867674214428</v>
      </c>
      <c r="K3644">
        <f t="shared" si="284"/>
        <v>1.740870783167181E-2</v>
      </c>
      <c r="L3644">
        <f t="shared" si="280"/>
        <v>2.1347081725026507</v>
      </c>
    </row>
    <row r="3645" spans="1:12" x14ac:dyDescent="0.25">
      <c r="A3645" s="1">
        <v>39808.958333333336</v>
      </c>
      <c r="C3645">
        <v>63.913803100585902</v>
      </c>
      <c r="E3645">
        <f t="shared" si="281"/>
        <v>5.7693631801793988E-3</v>
      </c>
      <c r="H3645">
        <f t="shared" si="282"/>
        <v>1.5117788901722922E-2</v>
      </c>
      <c r="J3645">
        <f t="shared" si="283"/>
        <v>2.3195307150145505</v>
      </c>
      <c r="K3645">
        <f t="shared" si="284"/>
        <v>1.7308089540538196E-2</v>
      </c>
      <c r="L3645">
        <f t="shared" si="280"/>
        <v>2.1716558926952452</v>
      </c>
    </row>
    <row r="3646" spans="1:12" x14ac:dyDescent="0.25">
      <c r="A3646" s="1">
        <v>39811.958333333336</v>
      </c>
      <c r="C3646">
        <v>63.730495452880803</v>
      </c>
      <c r="E3646">
        <f t="shared" si="281"/>
        <v>-2.868044754223309E-3</v>
      </c>
      <c r="H3646">
        <f t="shared" si="282"/>
        <v>-7.5153000081533356E-3</v>
      </c>
      <c r="J3646">
        <f t="shared" si="283"/>
        <v>2.3020987458130895</v>
      </c>
      <c r="K3646">
        <f t="shared" si="284"/>
        <v>-8.6041342626699269E-3</v>
      </c>
      <c r="L3646">
        <f t="shared" si="280"/>
        <v>2.152970673822177</v>
      </c>
    </row>
    <row r="3647" spans="1:12" x14ac:dyDescent="0.25">
      <c r="A3647" s="1">
        <v>39812.958333333336</v>
      </c>
      <c r="C3647">
        <v>65.241073608398395</v>
      </c>
      <c r="E3647">
        <f t="shared" si="281"/>
        <v>2.3702595512291813E-2</v>
      </c>
      <c r="H3647">
        <f t="shared" si="282"/>
        <v>6.2109252648333085E-2</v>
      </c>
      <c r="J3647">
        <f t="shared" si="283"/>
        <v>2.4450803784382056</v>
      </c>
      <c r="K3647">
        <f t="shared" si="284"/>
        <v>7.1107786536875439E-2</v>
      </c>
      <c r="L3647">
        <f t="shared" si="280"/>
        <v>2.3060636529164773</v>
      </c>
    </row>
    <row r="3648" spans="1:12" x14ac:dyDescent="0.25">
      <c r="A3648" s="1">
        <v>39813.958333333336</v>
      </c>
      <c r="C3648">
        <v>66.17236328125</v>
      </c>
      <c r="E3648">
        <f t="shared" si="281"/>
        <v>1.4274591470421871E-2</v>
      </c>
      <c r="H3648">
        <f t="shared" si="282"/>
        <v>3.7404520008300489E-2</v>
      </c>
      <c r="J3648">
        <f t="shared" si="283"/>
        <v>2.5365374363754003</v>
      </c>
      <c r="K3648">
        <f t="shared" si="284"/>
        <v>4.2823774411265614E-2</v>
      </c>
      <c r="L3648">
        <f t="shared" si="280"/>
        <v>2.4048180025669916</v>
      </c>
    </row>
    <row r="3649" spans="1:12" x14ac:dyDescent="0.25">
      <c r="A3649" s="1">
        <v>39815.958333333336</v>
      </c>
      <c r="C3649">
        <v>68.166900634765597</v>
      </c>
      <c r="E3649">
        <f t="shared" si="281"/>
        <v>3.0141546328612767E-2</v>
      </c>
      <c r="H3649">
        <f t="shared" si="282"/>
        <v>7.8981599933408975E-2</v>
      </c>
      <c r="J3649">
        <f t="shared" si="283"/>
        <v>2.7368772213913171</v>
      </c>
      <c r="K3649">
        <f t="shared" si="284"/>
        <v>9.0424638985838302E-2</v>
      </c>
      <c r="L3649">
        <f t="shared" si="280"/>
        <v>2.6222728022757567</v>
      </c>
    </row>
    <row r="3650" spans="1:12" x14ac:dyDescent="0.25">
      <c r="A3650" s="1">
        <v>39818.958333333336</v>
      </c>
      <c r="C3650">
        <v>68.086265563964801</v>
      </c>
      <c r="E3650">
        <f t="shared" si="281"/>
        <v>-1.182906514010873E-3</v>
      </c>
      <c r="H3650">
        <f t="shared" si="282"/>
        <v>-3.0996368941941447E-3</v>
      </c>
      <c r="J3650">
        <f t="shared" si="283"/>
        <v>2.728393895781013</v>
      </c>
      <c r="K3650">
        <f t="shared" si="284"/>
        <v>-3.548719542032619E-3</v>
      </c>
      <c r="L3650">
        <f t="shared" ref="L3650:L3713" si="285">L3651/(1+K3651)</f>
        <v>2.6129670915377798</v>
      </c>
    </row>
    <row r="3651" spans="1:12" x14ac:dyDescent="0.25">
      <c r="A3651" s="1">
        <v>39819.958333333336</v>
      </c>
      <c r="C3651">
        <v>68.540885925292898</v>
      </c>
      <c r="E3651">
        <f t="shared" ref="E3651:E3714" si="286">C3651/C3650-1</f>
        <v>6.6771228758462087E-3</v>
      </c>
      <c r="H3651">
        <f t="shared" ref="H3651:H3714" si="287">E3651*$F$3975</f>
        <v>1.7496443013797099E-2</v>
      </c>
      <c r="J3651">
        <f t="shared" ref="J3651:J3714" si="288">J3652/(1+H3652)</f>
        <v>2.7761310840977376</v>
      </c>
      <c r="K3651">
        <f t="shared" si="284"/>
        <v>2.0031368627538626E-2</v>
      </c>
      <c r="L3651">
        <f t="shared" si="285"/>
        <v>2.6653083985600006</v>
      </c>
    </row>
    <row r="3652" spans="1:12" x14ac:dyDescent="0.25">
      <c r="A3652" s="1">
        <v>39820.958333333336</v>
      </c>
      <c r="C3652">
        <v>66.487709045410099</v>
      </c>
      <c r="E3652">
        <f t="shared" si="286"/>
        <v>-2.9955505420818263E-2</v>
      </c>
      <c r="H3652">
        <f t="shared" si="287"/>
        <v>-7.8494106412324252E-2</v>
      </c>
      <c r="J3652">
        <f t="shared" si="288"/>
        <v>2.5582211553680088</v>
      </c>
      <c r="K3652">
        <f t="shared" ref="K3652:K3715" si="289">E3652*3</f>
        <v>-8.9866516262454788E-2</v>
      </c>
      <c r="L3652">
        <f t="shared" si="285"/>
        <v>2.4257864180163509</v>
      </c>
    </row>
    <row r="3653" spans="1:12" x14ac:dyDescent="0.25">
      <c r="A3653" s="1">
        <v>39821.958333333336</v>
      </c>
      <c r="C3653">
        <v>66.759010314941406</v>
      </c>
      <c r="E3653">
        <f t="shared" si="286"/>
        <v>4.0804725178005263E-3</v>
      </c>
      <c r="H3653">
        <f t="shared" si="287"/>
        <v>1.0692293103564336E-2</v>
      </c>
      <c r="J3653">
        <f t="shared" si="288"/>
        <v>2.5855744057849424</v>
      </c>
      <c r="K3653">
        <f t="shared" si="289"/>
        <v>1.2241417553401579E-2</v>
      </c>
      <c r="L3653">
        <f t="shared" si="285"/>
        <v>2.4554814824546596</v>
      </c>
    </row>
    <row r="3654" spans="1:12" x14ac:dyDescent="0.25">
      <c r="A3654" s="1">
        <v>39822.958333333336</v>
      </c>
      <c r="C3654">
        <v>65.329093933105398</v>
      </c>
      <c r="E3654">
        <f t="shared" si="286"/>
        <v>-2.1419076991858521E-2</v>
      </c>
      <c r="H3654">
        <f t="shared" si="287"/>
        <v>-5.6125619816258243E-2</v>
      </c>
      <c r="J3654">
        <f t="shared" si="288"/>
        <v>2.4404574396792089</v>
      </c>
      <c r="K3654">
        <f t="shared" si="289"/>
        <v>-6.4257230975575563E-2</v>
      </c>
      <c r="L3654">
        <f t="shared" si="285"/>
        <v>2.297699041680322</v>
      </c>
    </row>
    <row r="3655" spans="1:12" x14ac:dyDescent="0.25">
      <c r="A3655" s="1">
        <v>39825.958333333336</v>
      </c>
      <c r="C3655">
        <v>63.7598266601562</v>
      </c>
      <c r="E3655">
        <f t="shared" si="286"/>
        <v>-2.4020955725424065E-2</v>
      </c>
      <c r="H3655">
        <f t="shared" si="287"/>
        <v>-6.294346993480511E-2</v>
      </c>
      <c r="J3655">
        <f t="shared" si="288"/>
        <v>2.2868465801975892</v>
      </c>
      <c r="K3655">
        <f t="shared" si="289"/>
        <v>-7.2062867176272194E-2</v>
      </c>
      <c r="L3655">
        <f t="shared" si="285"/>
        <v>2.1321202608286649</v>
      </c>
    </row>
    <row r="3656" spans="1:12" x14ac:dyDescent="0.25">
      <c r="A3656" s="1">
        <v>39826.958333333336</v>
      </c>
      <c r="C3656">
        <v>63.877143859863203</v>
      </c>
      <c r="E3656">
        <f t="shared" si="286"/>
        <v>1.8399861770690418E-3</v>
      </c>
      <c r="H3656">
        <f t="shared" si="287"/>
        <v>4.8214199276934737E-3</v>
      </c>
      <c r="J3656">
        <f t="shared" si="288"/>
        <v>2.2978724278709315</v>
      </c>
      <c r="K3656">
        <f t="shared" si="289"/>
        <v>5.5199585312071253E-3</v>
      </c>
      <c r="L3656">
        <f t="shared" si="285"/>
        <v>2.1438894762519856</v>
      </c>
    </row>
    <row r="3657" spans="1:12" x14ac:dyDescent="0.25">
      <c r="A3657" s="1">
        <v>39827.958333333336</v>
      </c>
      <c r="C3657">
        <v>61.867950439453097</v>
      </c>
      <c r="E3657">
        <f t="shared" si="286"/>
        <v>-3.1454027199744106E-2</v>
      </c>
      <c r="H3657">
        <f t="shared" si="287"/>
        <v>-8.2420767849805593E-2</v>
      </c>
      <c r="J3657">
        <f t="shared" si="288"/>
        <v>2.1084800179449124</v>
      </c>
      <c r="K3657">
        <f t="shared" si="289"/>
        <v>-9.4362081599232317E-2</v>
      </c>
      <c r="L3657">
        <f t="shared" si="285"/>
        <v>1.9415876025541603</v>
      </c>
    </row>
    <row r="3658" spans="1:12" x14ac:dyDescent="0.25">
      <c r="A3658" s="1">
        <v>39828.958333333336</v>
      </c>
      <c r="C3658">
        <v>61.889938354492102</v>
      </c>
      <c r="E3658">
        <f t="shared" si="286"/>
        <v>3.554007346748822E-4</v>
      </c>
      <c r="H3658">
        <f t="shared" si="287"/>
        <v>9.3127666165835612E-4</v>
      </c>
      <c r="J3658">
        <f t="shared" si="288"/>
        <v>2.1104435961771975</v>
      </c>
      <c r="K3658">
        <f t="shared" si="289"/>
        <v>1.0662022040246466E-3</v>
      </c>
      <c r="L3658">
        <f t="shared" si="285"/>
        <v>1.9436577275353104</v>
      </c>
    </row>
    <row r="3659" spans="1:12" x14ac:dyDescent="0.25">
      <c r="A3659" s="1">
        <v>39829.958333333336</v>
      </c>
      <c r="C3659">
        <v>62.373905181884702</v>
      </c>
      <c r="E3659">
        <f t="shared" si="286"/>
        <v>7.8197981814192019E-3</v>
      </c>
      <c r="H3659">
        <f t="shared" si="287"/>
        <v>2.0490659795332263E-2</v>
      </c>
      <c r="J3659">
        <f t="shared" si="288"/>
        <v>2.1536879779237021</v>
      </c>
      <c r="K3659">
        <f t="shared" si="289"/>
        <v>2.3459394544257606E-2</v>
      </c>
      <c r="L3659">
        <f t="shared" si="285"/>
        <v>1.9892547610245563</v>
      </c>
    </row>
    <row r="3660" spans="1:12" x14ac:dyDescent="0.25">
      <c r="A3660" s="1">
        <v>39833.958333333336</v>
      </c>
      <c r="C3660">
        <v>59.081447601318303</v>
      </c>
      <c r="E3660">
        <f t="shared" si="286"/>
        <v>-5.2785817578127725E-2</v>
      </c>
      <c r="H3660">
        <f t="shared" si="287"/>
        <v>-0.13831766561213019</v>
      </c>
      <c r="J3660">
        <f t="shared" si="288"/>
        <v>1.8557948843603866</v>
      </c>
      <c r="K3660">
        <f t="shared" si="289"/>
        <v>-0.15835745273438318</v>
      </c>
      <c r="L3660">
        <f t="shared" si="285"/>
        <v>1.6742414442289635</v>
      </c>
    </row>
    <row r="3661" spans="1:12" x14ac:dyDescent="0.25">
      <c r="A3661" s="1">
        <v>39834.958333333336</v>
      </c>
      <c r="C3661">
        <v>61.633247375488203</v>
      </c>
      <c r="E3661">
        <f t="shared" si="286"/>
        <v>4.3191219541360182E-2</v>
      </c>
      <c r="H3661">
        <f t="shared" si="287"/>
        <v>0.11317639729762158</v>
      </c>
      <c r="J3661">
        <f t="shared" si="288"/>
        <v>2.0658270634956515</v>
      </c>
      <c r="K3661">
        <f t="shared" si="289"/>
        <v>0.12957365862408055</v>
      </c>
      <c r="L3661">
        <f t="shared" si="285"/>
        <v>1.8911790335777747</v>
      </c>
    </row>
    <row r="3662" spans="1:12" x14ac:dyDescent="0.25">
      <c r="A3662" s="1">
        <v>39835.958333333336</v>
      </c>
      <c r="C3662">
        <v>60.680000305175703</v>
      </c>
      <c r="E3662">
        <f t="shared" si="286"/>
        <v>-1.5466442397640279E-2</v>
      </c>
      <c r="H3662">
        <f t="shared" si="287"/>
        <v>-4.052759445469898E-2</v>
      </c>
      <c r="J3662">
        <f t="shared" si="288"/>
        <v>1.9821040620527579</v>
      </c>
      <c r="K3662">
        <f t="shared" si="289"/>
        <v>-4.6399327192920836E-2</v>
      </c>
      <c r="L3662">
        <f t="shared" si="285"/>
        <v>1.8034295988184077</v>
      </c>
    </row>
    <row r="3663" spans="1:12" x14ac:dyDescent="0.25">
      <c r="A3663" s="1">
        <v>39836.958333333336</v>
      </c>
      <c r="C3663">
        <v>60.943984985351499</v>
      </c>
      <c r="E3663">
        <f t="shared" si="286"/>
        <v>4.3504396646036891E-3</v>
      </c>
      <c r="H3663">
        <f t="shared" si="287"/>
        <v>1.1399703299163037E-2</v>
      </c>
      <c r="J3663">
        <f t="shared" si="288"/>
        <v>2.0046994602682253</v>
      </c>
      <c r="K3663">
        <f t="shared" si="289"/>
        <v>1.3051318993811067E-2</v>
      </c>
      <c r="L3663">
        <f t="shared" si="285"/>
        <v>1.8269667337954674</v>
      </c>
    </row>
    <row r="3664" spans="1:12" x14ac:dyDescent="0.25">
      <c r="A3664" s="1">
        <v>39839.958333333336</v>
      </c>
      <c r="C3664">
        <v>61.361946105957003</v>
      </c>
      <c r="E3664">
        <f t="shared" si="286"/>
        <v>6.8581193157284392E-3</v>
      </c>
      <c r="H3664">
        <f t="shared" si="287"/>
        <v>1.7970718230081516E-2</v>
      </c>
      <c r="J3664">
        <f t="shared" si="288"/>
        <v>2.0407253494047022</v>
      </c>
      <c r="K3664">
        <f t="shared" si="289"/>
        <v>2.0574357947185318E-2</v>
      </c>
      <c r="L3664">
        <f t="shared" si="285"/>
        <v>1.8645554013341754</v>
      </c>
    </row>
    <row r="3665" spans="1:12" x14ac:dyDescent="0.25">
      <c r="A3665" s="1">
        <v>39840.958333333336</v>
      </c>
      <c r="C3665">
        <v>61.985275268554602</v>
      </c>
      <c r="E3665">
        <f t="shared" si="286"/>
        <v>1.0158236531828013E-2</v>
      </c>
      <c r="H3665">
        <f t="shared" si="287"/>
        <v>2.6618202166494676E-2</v>
      </c>
      <c r="J3665">
        <f t="shared" si="288"/>
        <v>2.0950457893214471</v>
      </c>
      <c r="K3665">
        <f t="shared" si="289"/>
        <v>3.047470959548404E-2</v>
      </c>
      <c r="L3665">
        <f t="shared" si="285"/>
        <v>1.9213771857145256</v>
      </c>
    </row>
    <row r="3666" spans="1:12" x14ac:dyDescent="0.25">
      <c r="A3666" s="1">
        <v>39841.958333333336</v>
      </c>
      <c r="C3666">
        <v>64.082473754882798</v>
      </c>
      <c r="E3666">
        <f t="shared" si="286"/>
        <v>3.3833817422637358E-2</v>
      </c>
      <c r="H3666">
        <f t="shared" si="287"/>
        <v>8.8656666873060647E-2</v>
      </c>
      <c r="J3666">
        <f t="shared" si="288"/>
        <v>2.280785565949127</v>
      </c>
      <c r="K3666">
        <f t="shared" si="289"/>
        <v>0.10150145226791207</v>
      </c>
      <c r="L3666">
        <f t="shared" si="285"/>
        <v>2.1163997604189837</v>
      </c>
    </row>
    <row r="3667" spans="1:12" x14ac:dyDescent="0.25">
      <c r="A3667" s="1">
        <v>39842.958333333336</v>
      </c>
      <c r="C3667">
        <v>61.999923706054602</v>
      </c>
      <c r="E3667">
        <f t="shared" si="286"/>
        <v>-3.2497965930497696E-2</v>
      </c>
      <c r="H3667">
        <f t="shared" si="287"/>
        <v>-8.515625959559904E-2</v>
      </c>
      <c r="J3667">
        <f t="shared" si="288"/>
        <v>2.0865623982132679</v>
      </c>
      <c r="K3667">
        <f t="shared" si="289"/>
        <v>-9.7493897791493089E-2</v>
      </c>
      <c r="L3667">
        <f t="shared" si="285"/>
        <v>1.9100636984907549</v>
      </c>
    </row>
    <row r="3668" spans="1:12" x14ac:dyDescent="0.25">
      <c r="A3668" s="1">
        <v>39843.958333333336</v>
      </c>
      <c r="C3668">
        <v>60.738662719726499</v>
      </c>
      <c r="E3668">
        <f t="shared" si="286"/>
        <v>-2.0342944167283439E-2</v>
      </c>
      <c r="H3668">
        <f t="shared" si="287"/>
        <v>-5.3305768064156371E-2</v>
      </c>
      <c r="J3668">
        <f t="shared" si="288"/>
        <v>1.9753365869627215</v>
      </c>
      <c r="K3668">
        <f t="shared" si="289"/>
        <v>-6.1028832501850316E-2</v>
      </c>
      <c r="L3668">
        <f t="shared" si="285"/>
        <v>1.7934947409676978</v>
      </c>
    </row>
    <row r="3669" spans="1:12" x14ac:dyDescent="0.25">
      <c r="A3669" s="1">
        <v>39846.958333333336</v>
      </c>
      <c r="C3669">
        <v>60.555366516113203</v>
      </c>
      <c r="E3669">
        <f t="shared" si="286"/>
        <v>-3.017784643351451E-3</v>
      </c>
      <c r="H3669">
        <f t="shared" si="287"/>
        <v>-7.9076719152961703E-3</v>
      </c>
      <c r="J3669">
        <f t="shared" si="288"/>
        <v>1.9597162733107394</v>
      </c>
      <c r="K3669">
        <f t="shared" si="289"/>
        <v>-9.0533539300543531E-3</v>
      </c>
      <c r="L3669">
        <f t="shared" si="285"/>
        <v>1.7772575983060261</v>
      </c>
    </row>
    <row r="3670" spans="1:12" x14ac:dyDescent="0.25">
      <c r="A3670" s="1">
        <v>39847.958333333336</v>
      </c>
      <c r="C3670">
        <v>61.405952453613203</v>
      </c>
      <c r="E3670">
        <f t="shared" si="286"/>
        <v>1.4046417129250921E-2</v>
      </c>
      <c r="H3670">
        <f t="shared" si="287"/>
        <v>3.6806621866879469E-2</v>
      </c>
      <c r="J3670">
        <f t="shared" si="288"/>
        <v>2.031846809148858</v>
      </c>
      <c r="K3670">
        <f t="shared" si="289"/>
        <v>4.2139251387752763E-2</v>
      </c>
      <c r="L3670">
        <f t="shared" si="285"/>
        <v>1.8521499030218376</v>
      </c>
    </row>
    <row r="3671" spans="1:12" x14ac:dyDescent="0.25">
      <c r="A3671" s="1">
        <v>39848.958333333336</v>
      </c>
      <c r="C3671">
        <v>61.105297088622997</v>
      </c>
      <c r="E3671">
        <f t="shared" si="286"/>
        <v>-4.8961925184259902E-3</v>
      </c>
      <c r="H3671">
        <f t="shared" si="287"/>
        <v>-1.2829770393039739E-2</v>
      </c>
      <c r="J3671">
        <f t="shared" si="288"/>
        <v>2.0057786811136475</v>
      </c>
      <c r="K3671">
        <f t="shared" si="289"/>
        <v>-1.4688577555277971E-2</v>
      </c>
      <c r="L3671">
        <f t="shared" si="285"/>
        <v>1.8249444555273007</v>
      </c>
    </row>
    <row r="3672" spans="1:12" x14ac:dyDescent="0.25">
      <c r="A3672" s="1">
        <v>39849.958333333336</v>
      </c>
      <c r="C3672">
        <v>62.014583587646399</v>
      </c>
      <c r="E3672">
        <f t="shared" si="286"/>
        <v>1.4880649343781638E-2</v>
      </c>
      <c r="H3672">
        <f t="shared" si="287"/>
        <v>3.8992607758289416E-2</v>
      </c>
      <c r="J3672">
        <f t="shared" si="288"/>
        <v>2.0839892224762511</v>
      </c>
      <c r="K3672">
        <f t="shared" si="289"/>
        <v>4.4641948031344914E-2</v>
      </c>
      <c r="L3672">
        <f t="shared" si="285"/>
        <v>1.9064135310710415</v>
      </c>
    </row>
    <row r="3673" spans="1:12" x14ac:dyDescent="0.25">
      <c r="A3673" s="1">
        <v>39850.958333333336</v>
      </c>
      <c r="C3673">
        <v>63.781826019287102</v>
      </c>
      <c r="E3673">
        <f t="shared" si="286"/>
        <v>2.8497207098763022E-2</v>
      </c>
      <c r="H3673">
        <f t="shared" si="287"/>
        <v>7.4672844775631381E-2</v>
      </c>
      <c r="J3673">
        <f t="shared" si="288"/>
        <v>2.2396066262003087</v>
      </c>
      <c r="K3673">
        <f t="shared" si="289"/>
        <v>8.5491621296289066E-2</v>
      </c>
      <c r="L3673">
        <f t="shared" si="285"/>
        <v>2.0693959147034882</v>
      </c>
    </row>
    <row r="3674" spans="1:12" x14ac:dyDescent="0.25">
      <c r="A3674" s="1">
        <v>39853.958333333336</v>
      </c>
      <c r="C3674">
        <v>63.869850158691399</v>
      </c>
      <c r="E3674">
        <f t="shared" si="286"/>
        <v>1.3800818336195952E-3</v>
      </c>
      <c r="H3674">
        <f t="shared" si="287"/>
        <v>3.6163065447918251E-3</v>
      </c>
      <c r="J3674">
        <f t="shared" si="288"/>
        <v>2.247705730300396</v>
      </c>
      <c r="K3674">
        <f t="shared" si="289"/>
        <v>4.1402455008587857E-3</v>
      </c>
      <c r="L3674">
        <f t="shared" si="285"/>
        <v>2.0779637218288349</v>
      </c>
    </row>
    <row r="3675" spans="1:12" x14ac:dyDescent="0.25">
      <c r="A3675" s="1">
        <v>39854.958333333336</v>
      </c>
      <c r="C3675">
        <v>60.943984985351499</v>
      </c>
      <c r="E3675">
        <f t="shared" si="286"/>
        <v>-4.5809801746368284E-2</v>
      </c>
      <c r="H3675">
        <f t="shared" si="287"/>
        <v>-0.12003801646784856</v>
      </c>
      <c r="J3675">
        <f t="shared" si="288"/>
        <v>1.9778955928317195</v>
      </c>
      <c r="K3675">
        <f t="shared" si="289"/>
        <v>-0.13742940523910485</v>
      </c>
      <c r="L3675">
        <f t="shared" si="285"/>
        <v>1.7923904034294613</v>
      </c>
    </row>
    <row r="3676" spans="1:12" x14ac:dyDescent="0.25">
      <c r="A3676" s="1">
        <v>39855.958333333336</v>
      </c>
      <c r="C3676">
        <v>61.303276062011697</v>
      </c>
      <c r="E3676">
        <f t="shared" si="286"/>
        <v>5.8954313005057379E-3</v>
      </c>
      <c r="H3676">
        <f t="shared" si="287"/>
        <v>1.544813233319179E-2</v>
      </c>
      <c r="J3676">
        <f t="shared" si="288"/>
        <v>2.0084503856910207</v>
      </c>
      <c r="K3676">
        <f t="shared" si="289"/>
        <v>1.7686293901517214E-2</v>
      </c>
      <c r="L3676">
        <f t="shared" si="285"/>
        <v>1.8240911468907737</v>
      </c>
    </row>
    <row r="3677" spans="1:12" x14ac:dyDescent="0.25">
      <c r="A3677" s="1">
        <v>39856.958333333336</v>
      </c>
      <c r="C3677">
        <v>61.347316741943303</v>
      </c>
      <c r="E3677">
        <f t="shared" si="286"/>
        <v>7.1840662947697531E-4</v>
      </c>
      <c r="H3677">
        <f t="shared" si="287"/>
        <v>1.8824815548695402E-3</v>
      </c>
      <c r="J3677">
        <f t="shared" si="288"/>
        <v>2.0122312564959546</v>
      </c>
      <c r="K3677">
        <f t="shared" si="289"/>
        <v>2.1552198884309259E-3</v>
      </c>
      <c r="L3677">
        <f t="shared" si="285"/>
        <v>1.8280224644088634</v>
      </c>
    </row>
    <row r="3678" spans="1:12" x14ac:dyDescent="0.25">
      <c r="A3678" s="1">
        <v>39857.958333333336</v>
      </c>
      <c r="C3678">
        <v>60.687320709228501</v>
      </c>
      <c r="E3678">
        <f t="shared" si="286"/>
        <v>-1.0758352080679656E-2</v>
      </c>
      <c r="H3678">
        <f t="shared" si="287"/>
        <v>-2.8190718907224219E-2</v>
      </c>
      <c r="J3678">
        <f t="shared" si="288"/>
        <v>1.9555050107677465</v>
      </c>
      <c r="K3678">
        <f t="shared" si="289"/>
        <v>-3.2275056242038969E-2</v>
      </c>
      <c r="L3678">
        <f t="shared" si="285"/>
        <v>1.7690229365583567</v>
      </c>
    </row>
    <row r="3679" spans="1:12" x14ac:dyDescent="0.25">
      <c r="A3679" s="1">
        <v>39861.958333333336</v>
      </c>
      <c r="C3679">
        <v>58.091461181640597</v>
      </c>
      <c r="E3679">
        <f t="shared" si="286"/>
        <v>-4.2774330737477495E-2</v>
      </c>
      <c r="H3679">
        <f t="shared" si="287"/>
        <v>-0.11208399996783618</v>
      </c>
      <c r="J3679">
        <f t="shared" si="288"/>
        <v>1.7363241872037509</v>
      </c>
      <c r="K3679">
        <f t="shared" si="289"/>
        <v>-0.12832299221243249</v>
      </c>
      <c r="L3679">
        <f t="shared" si="285"/>
        <v>1.5420166200467642</v>
      </c>
    </row>
    <row r="3680" spans="1:12" x14ac:dyDescent="0.25">
      <c r="A3680" s="1">
        <v>39862.958333333336</v>
      </c>
      <c r="C3680">
        <v>57.952156066894503</v>
      </c>
      <c r="E3680">
        <f t="shared" si="286"/>
        <v>-2.3980308278098716E-3</v>
      </c>
      <c r="H3680">
        <f t="shared" si="287"/>
        <v>-6.2836959127829115E-3</v>
      </c>
      <c r="J3680">
        <f t="shared" si="288"/>
        <v>1.7254136540053526</v>
      </c>
      <c r="K3680">
        <f t="shared" si="289"/>
        <v>-7.1940924834296149E-3</v>
      </c>
      <c r="L3680">
        <f t="shared" si="285"/>
        <v>1.5309232098711623</v>
      </c>
    </row>
    <row r="3681" spans="1:12" x14ac:dyDescent="0.25">
      <c r="A3681" s="1">
        <v>39863.958333333336</v>
      </c>
      <c r="C3681">
        <v>57.328853607177699</v>
      </c>
      <c r="E3681">
        <f t="shared" si="286"/>
        <v>-1.075546626767987E-2</v>
      </c>
      <c r="H3681">
        <f t="shared" si="287"/>
        <v>-2.8183157048076488E-2</v>
      </c>
      <c r="J3681">
        <f t="shared" si="288"/>
        <v>1.6767860500216243</v>
      </c>
      <c r="K3681">
        <f t="shared" si="289"/>
        <v>-3.2266398803039609E-2</v>
      </c>
      <c r="L3681">
        <f t="shared" si="285"/>
        <v>1.4815258310446298</v>
      </c>
    </row>
    <row r="3682" spans="1:12" x14ac:dyDescent="0.25">
      <c r="A3682" s="1">
        <v>39864.958333333336</v>
      </c>
      <c r="C3682">
        <v>56.771533966064403</v>
      </c>
      <c r="E3682">
        <f t="shared" si="286"/>
        <v>-9.7214509979930419E-3</v>
      </c>
      <c r="H3682">
        <f t="shared" si="287"/>
        <v>-2.5473668309009538E-2</v>
      </c>
      <c r="J3682">
        <f t="shared" si="288"/>
        <v>1.6340721583581992</v>
      </c>
      <c r="K3682">
        <f t="shared" si="289"/>
        <v>-2.9164352993979126E-2</v>
      </c>
      <c r="L3682">
        <f t="shared" si="285"/>
        <v>1.438318088738346</v>
      </c>
    </row>
    <row r="3683" spans="1:12" x14ac:dyDescent="0.25">
      <c r="A3683" s="1">
        <v>39867.958333333336</v>
      </c>
      <c r="C3683">
        <v>54.740325927734297</v>
      </c>
      <c r="E3683">
        <f t="shared" si="286"/>
        <v>-3.577863581322771E-2</v>
      </c>
      <c r="H3683">
        <f t="shared" si="287"/>
        <v>-9.3752784583615176E-2</v>
      </c>
      <c r="J3683">
        <f t="shared" si="288"/>
        <v>1.48087334330156</v>
      </c>
      <c r="K3683">
        <f t="shared" si="289"/>
        <v>-0.10733590743968313</v>
      </c>
      <c r="L3683">
        <f t="shared" si="285"/>
        <v>1.2839349114967049</v>
      </c>
    </row>
    <row r="3684" spans="1:12" x14ac:dyDescent="0.25">
      <c r="A3684" s="1">
        <v>39868.958333333336</v>
      </c>
      <c r="C3684">
        <v>56.8155708312988</v>
      </c>
      <c r="E3684">
        <f t="shared" si="286"/>
        <v>3.7910715151826979E-2</v>
      </c>
      <c r="H3684">
        <f t="shared" si="287"/>
        <v>9.9339592755685657E-2</v>
      </c>
      <c r="J3684">
        <f t="shared" si="288"/>
        <v>1.6279826981478878</v>
      </c>
      <c r="K3684">
        <f t="shared" si="289"/>
        <v>0.11373214545548094</v>
      </c>
      <c r="L3684">
        <f t="shared" si="285"/>
        <v>1.4299595836064183</v>
      </c>
    </row>
    <row r="3685" spans="1:12" x14ac:dyDescent="0.25">
      <c r="A3685" s="1">
        <v>39869.958333333336</v>
      </c>
      <c r="C3685">
        <v>56.368236541747997</v>
      </c>
      <c r="E3685">
        <f t="shared" si="286"/>
        <v>-7.8734453074327249E-3</v>
      </c>
      <c r="H3685">
        <f t="shared" si="287"/>
        <v>-2.0631234396189919E-2</v>
      </c>
      <c r="J3685">
        <f t="shared" si="288"/>
        <v>1.5943954055094569</v>
      </c>
      <c r="K3685">
        <f t="shared" si="289"/>
        <v>-2.3620335922298175E-2</v>
      </c>
      <c r="L3685">
        <f t="shared" si="285"/>
        <v>1.396183457886325</v>
      </c>
    </row>
    <row r="3686" spans="1:12" x14ac:dyDescent="0.25">
      <c r="A3686" s="1">
        <v>39870.958333333336</v>
      </c>
      <c r="C3686">
        <v>55.451602935791001</v>
      </c>
      <c r="E3686">
        <f t="shared" si="286"/>
        <v>-1.6261527097412576E-2</v>
      </c>
      <c r="H3686">
        <f t="shared" si="287"/>
        <v>-4.2610999897338069E-2</v>
      </c>
      <c r="J3686">
        <f t="shared" si="288"/>
        <v>1.5264566230489771</v>
      </c>
      <c r="K3686">
        <f t="shared" si="289"/>
        <v>-4.8784581292237728E-2</v>
      </c>
      <c r="L3686">
        <f t="shared" si="285"/>
        <v>1.3280712324861921</v>
      </c>
    </row>
    <row r="3687" spans="1:12" x14ac:dyDescent="0.25">
      <c r="A3687" s="1">
        <v>39871.958333333336</v>
      </c>
      <c r="C3687">
        <v>54.21236038208</v>
      </c>
      <c r="E3687">
        <f t="shared" si="286"/>
        <v>-2.2348182705303477E-2</v>
      </c>
      <c r="H3687">
        <f t="shared" si="287"/>
        <v>-5.8560208106955648E-2</v>
      </c>
      <c r="J3687">
        <f t="shared" si="288"/>
        <v>1.4370670055369883</v>
      </c>
      <c r="K3687">
        <f t="shared" si="289"/>
        <v>-6.704454811591043E-2</v>
      </c>
      <c r="L3687">
        <f t="shared" si="285"/>
        <v>1.2390312968384152</v>
      </c>
    </row>
    <row r="3688" spans="1:12" x14ac:dyDescent="0.25">
      <c r="A3688" s="1">
        <v>39874.958333333336</v>
      </c>
      <c r="C3688">
        <v>51.770484924316399</v>
      </c>
      <c r="E3688">
        <f t="shared" si="286"/>
        <v>-4.5042780660234261E-2</v>
      </c>
      <c r="H3688">
        <f t="shared" si="287"/>
        <v>-0.11802814770049808</v>
      </c>
      <c r="J3688">
        <f t="shared" si="288"/>
        <v>1.2674526487519562</v>
      </c>
      <c r="K3688">
        <f t="shared" si="289"/>
        <v>-0.13512834198070278</v>
      </c>
      <c r="L3688">
        <f t="shared" si="285"/>
        <v>1.0716030520344402</v>
      </c>
    </row>
    <row r="3689" spans="1:12" x14ac:dyDescent="0.25">
      <c r="A3689" s="1">
        <v>39875.958333333336</v>
      </c>
      <c r="C3689">
        <v>51.381843566894503</v>
      </c>
      <c r="E3689">
        <f t="shared" si="286"/>
        <v>-7.5070063181763569E-3</v>
      </c>
      <c r="H3689">
        <f t="shared" si="287"/>
        <v>-1.9671033571258281E-2</v>
      </c>
      <c r="J3689">
        <f t="shared" si="288"/>
        <v>1.2425205451483761</v>
      </c>
      <c r="K3689">
        <f t="shared" si="289"/>
        <v>-2.2521018954529071E-2</v>
      </c>
      <c r="L3689">
        <f t="shared" si="285"/>
        <v>1.0474694593878413</v>
      </c>
    </row>
    <row r="3690" spans="1:12" x14ac:dyDescent="0.25">
      <c r="A3690" s="1">
        <v>39876.958333333336</v>
      </c>
      <c r="C3690">
        <v>52.599113464355398</v>
      </c>
      <c r="E3690">
        <f t="shared" si="286"/>
        <v>2.3690662166999221E-2</v>
      </c>
      <c r="H3690">
        <f t="shared" si="287"/>
        <v>6.2077983028205073E-2</v>
      </c>
      <c r="J3690">
        <f t="shared" si="288"/>
        <v>1.3196537144622931</v>
      </c>
      <c r="K3690">
        <f t="shared" si="289"/>
        <v>7.1071986500997664E-2</v>
      </c>
      <c r="L3690">
        <f t="shared" si="285"/>
        <v>1.1219151946656614</v>
      </c>
    </row>
    <row r="3691" spans="1:12" x14ac:dyDescent="0.25">
      <c r="A3691" s="1">
        <v>39877.958333333336</v>
      </c>
      <c r="C3691">
        <v>50.4505615234375</v>
      </c>
      <c r="E3691">
        <f t="shared" si="286"/>
        <v>-4.0847683533181578E-2</v>
      </c>
      <c r="H3691">
        <f t="shared" si="287"/>
        <v>-0.10703549724526452</v>
      </c>
      <c r="J3691">
        <f t="shared" si="288"/>
        <v>1.1784039229432612</v>
      </c>
      <c r="K3691">
        <f t="shared" si="289"/>
        <v>-0.12254305059954473</v>
      </c>
      <c r="L3691">
        <f t="shared" si="285"/>
        <v>0.98443228419734918</v>
      </c>
    </row>
    <row r="3692" spans="1:12" x14ac:dyDescent="0.25">
      <c r="A3692" s="1">
        <v>39878.958333333336</v>
      </c>
      <c r="C3692">
        <v>50.538558959960902</v>
      </c>
      <c r="E3692">
        <f t="shared" si="286"/>
        <v>1.7442310623743129E-3</v>
      </c>
      <c r="H3692">
        <f t="shared" si="287"/>
        <v>4.5705073806746946E-3</v>
      </c>
      <c r="J3692">
        <f t="shared" si="288"/>
        <v>1.1837898267704896</v>
      </c>
      <c r="K3692">
        <f t="shared" si="289"/>
        <v>5.2326931871229387E-3</v>
      </c>
      <c r="L3692">
        <f t="shared" si="285"/>
        <v>0.9895835163040525</v>
      </c>
    </row>
    <row r="3693" spans="1:12" x14ac:dyDescent="0.25">
      <c r="A3693" s="1">
        <v>39881.958333333336</v>
      </c>
      <c r="C3693">
        <v>49.944561004638601</v>
      </c>
      <c r="E3693">
        <f t="shared" si="286"/>
        <v>-1.1753361543072383E-2</v>
      </c>
      <c r="H3693">
        <f t="shared" si="287"/>
        <v>-3.0797998521610064E-2</v>
      </c>
      <c r="J3693">
        <f t="shared" si="288"/>
        <v>1.1473314694357151</v>
      </c>
      <c r="K3693">
        <f t="shared" si="289"/>
        <v>-3.5260084629217148E-2</v>
      </c>
      <c r="L3693">
        <f t="shared" si="285"/>
        <v>0.95469071777149328</v>
      </c>
    </row>
    <row r="3694" spans="1:12" x14ac:dyDescent="0.25">
      <c r="A3694" s="1">
        <v>39882.958333333336</v>
      </c>
      <c r="C3694">
        <v>52.9217529296875</v>
      </c>
      <c r="E3694">
        <f t="shared" si="286"/>
        <v>5.9609932796734322E-2</v>
      </c>
      <c r="H3694">
        <f t="shared" si="287"/>
        <v>0.15619928098180455</v>
      </c>
      <c r="J3694">
        <f t="shared" si="288"/>
        <v>1.3265438200093709</v>
      </c>
      <c r="K3694">
        <f t="shared" si="289"/>
        <v>0.17882979839020297</v>
      </c>
      <c r="L3694">
        <f t="shared" si="285"/>
        <v>1.1254178663555676</v>
      </c>
    </row>
    <row r="3695" spans="1:12" x14ac:dyDescent="0.25">
      <c r="A3695" s="1">
        <v>39883.958333333336</v>
      </c>
      <c r="C3695">
        <v>53.266410827636697</v>
      </c>
      <c r="E3695">
        <f t="shared" si="286"/>
        <v>6.512594138881056E-3</v>
      </c>
      <c r="H3695">
        <f t="shared" si="287"/>
        <v>1.7065319051580367E-2</v>
      </c>
      <c r="J3695">
        <f t="shared" si="288"/>
        <v>1.349181713533733</v>
      </c>
      <c r="K3695">
        <f t="shared" si="289"/>
        <v>1.9537782416643168E-2</v>
      </c>
      <c r="L3695">
        <f t="shared" si="285"/>
        <v>1.1474060357562255</v>
      </c>
    </row>
    <row r="3696" spans="1:12" x14ac:dyDescent="0.25">
      <c r="A3696" s="1">
        <v>39884.958333333336</v>
      </c>
      <c r="C3696">
        <v>55.363620758056598</v>
      </c>
      <c r="E3696">
        <f t="shared" si="286"/>
        <v>3.9372090175292751E-2</v>
      </c>
      <c r="H3696">
        <f t="shared" si="287"/>
        <v>0.10316891644723369</v>
      </c>
      <c r="J3696">
        <f t="shared" si="288"/>
        <v>1.4883753290094304</v>
      </c>
      <c r="K3696">
        <f t="shared" si="289"/>
        <v>0.11811627052587825</v>
      </c>
      <c r="L3696">
        <f t="shared" si="285"/>
        <v>1.2829333574786332</v>
      </c>
    </row>
    <row r="3697" spans="1:12" x14ac:dyDescent="0.25">
      <c r="A3697" s="1">
        <v>39885.958333333336</v>
      </c>
      <c r="C3697">
        <v>55.796268463134702</v>
      </c>
      <c r="E3697">
        <f t="shared" si="286"/>
        <v>7.8146569742756355E-3</v>
      </c>
      <c r="H3697">
        <f t="shared" si="287"/>
        <v>2.0477187999248515E-2</v>
      </c>
      <c r="J3697">
        <f t="shared" si="288"/>
        <v>1.5188530704349998</v>
      </c>
      <c r="K3697">
        <f t="shared" si="289"/>
        <v>2.3443970922826907E-2</v>
      </c>
      <c r="L3697">
        <f t="shared" si="285"/>
        <v>1.313010409807287</v>
      </c>
    </row>
    <row r="3698" spans="1:12" x14ac:dyDescent="0.25">
      <c r="A3698" s="1">
        <v>39888.958333333336</v>
      </c>
      <c r="C3698">
        <v>55.627616882324197</v>
      </c>
      <c r="E3698">
        <f t="shared" si="286"/>
        <v>-3.0226318973630706E-3</v>
      </c>
      <c r="H3698">
        <f t="shared" si="287"/>
        <v>-7.920373449349781E-3</v>
      </c>
      <c r="J3698">
        <f t="shared" si="288"/>
        <v>1.5068231869024631</v>
      </c>
      <c r="K3698">
        <f t="shared" si="289"/>
        <v>-9.0678956920892118E-3</v>
      </c>
      <c r="L3698">
        <f t="shared" si="285"/>
        <v>1.3011041683685272</v>
      </c>
    </row>
    <row r="3699" spans="1:12" x14ac:dyDescent="0.25">
      <c r="A3699" s="1">
        <v>39889.958333333336</v>
      </c>
      <c r="C3699">
        <v>57.328853607177699</v>
      </c>
      <c r="E3699">
        <f t="shared" si="286"/>
        <v>3.0582592248241225E-2</v>
      </c>
      <c r="H3699">
        <f t="shared" si="287"/>
        <v>8.0137297520937512E-2</v>
      </c>
      <c r="J3699">
        <f t="shared" si="288"/>
        <v>1.6275759249427131</v>
      </c>
      <c r="K3699">
        <f t="shared" si="289"/>
        <v>9.1747776744723675E-2</v>
      </c>
      <c r="L3699">
        <f t="shared" si="285"/>
        <v>1.4204775831296321</v>
      </c>
    </row>
    <row r="3700" spans="1:12" x14ac:dyDescent="0.25">
      <c r="A3700" s="1">
        <v>39890.958333333336</v>
      </c>
      <c r="C3700">
        <v>58.612110137939403</v>
      </c>
      <c r="E3700">
        <f t="shared" si="286"/>
        <v>2.2384130329113017E-2</v>
      </c>
      <c r="H3700">
        <f t="shared" si="287"/>
        <v>5.8654403700351153E-2</v>
      </c>
      <c r="J3700">
        <f t="shared" si="288"/>
        <v>1.7230404202972753</v>
      </c>
      <c r="K3700">
        <f t="shared" si="289"/>
        <v>6.715239098733905E-2</v>
      </c>
      <c r="L3700">
        <f t="shared" si="285"/>
        <v>1.5158660491807037</v>
      </c>
    </row>
    <row r="3701" spans="1:12" x14ac:dyDescent="0.25">
      <c r="A3701" s="1">
        <v>39891.958333333336</v>
      </c>
      <c r="C3701">
        <v>57.886161804199197</v>
      </c>
      <c r="E3701">
        <f t="shared" si="286"/>
        <v>-1.2385637234894609E-2</v>
      </c>
      <c r="H3701">
        <f t="shared" si="287"/>
        <v>-3.2454786305311699E-2</v>
      </c>
      <c r="J3701">
        <f t="shared" si="288"/>
        <v>1.6671195116611128</v>
      </c>
      <c r="K3701">
        <f t="shared" si="289"/>
        <v>-3.7156911704683826E-2</v>
      </c>
      <c r="L3701">
        <f t="shared" si="285"/>
        <v>1.4595411482351683</v>
      </c>
    </row>
    <row r="3702" spans="1:12" x14ac:dyDescent="0.25">
      <c r="A3702" s="1">
        <v>39892.958333333336</v>
      </c>
      <c r="C3702">
        <v>56.653511047363203</v>
      </c>
      <c r="E3702">
        <f t="shared" si="286"/>
        <v>-2.1294394349472556E-2</v>
      </c>
      <c r="H3702">
        <f t="shared" si="287"/>
        <v>-5.5798906831058134E-2</v>
      </c>
      <c r="J3702">
        <f t="shared" si="288"/>
        <v>1.5740960653536953</v>
      </c>
      <c r="K3702">
        <f t="shared" si="289"/>
        <v>-6.3883183048417669E-2</v>
      </c>
      <c r="L3702">
        <f t="shared" si="285"/>
        <v>1.3663010138957634</v>
      </c>
    </row>
    <row r="3703" spans="1:12" x14ac:dyDescent="0.25">
      <c r="A3703" s="1">
        <v>39895.958333333336</v>
      </c>
      <c r="C3703">
        <v>60.722885131835902</v>
      </c>
      <c r="E3703">
        <f t="shared" si="286"/>
        <v>7.1829159556777267E-2</v>
      </c>
      <c r="H3703">
        <f t="shared" si="287"/>
        <v>0.18821801250060433</v>
      </c>
      <c r="J3703">
        <f t="shared" si="288"/>
        <v>1.8703692982595892</v>
      </c>
      <c r="K3703">
        <f t="shared" si="289"/>
        <v>0.2154874786703318</v>
      </c>
      <c r="L3703">
        <f t="shared" si="285"/>
        <v>1.6607217744848795</v>
      </c>
    </row>
    <row r="3704" spans="1:12" x14ac:dyDescent="0.25">
      <c r="A3704" s="1">
        <v>39896.958333333336</v>
      </c>
      <c r="C3704">
        <v>59.526451110839801</v>
      </c>
      <c r="E3704">
        <f t="shared" si="286"/>
        <v>-1.9703181401847347E-2</v>
      </c>
      <c r="H3704">
        <f t="shared" si="287"/>
        <v>-5.1629361477676827E-2</v>
      </c>
      <c r="J3704">
        <f t="shared" si="288"/>
        <v>1.7738033256629961</v>
      </c>
      <c r="K3704">
        <f t="shared" si="289"/>
        <v>-5.9109544205542042E-2</v>
      </c>
      <c r="L3704">
        <f t="shared" si="285"/>
        <v>1.5625572673428592</v>
      </c>
    </row>
    <row r="3705" spans="1:12" x14ac:dyDescent="0.25">
      <c r="A3705" s="1">
        <v>39897.958333333336</v>
      </c>
      <c r="C3705">
        <v>60.154228210449197</v>
      </c>
      <c r="E3705">
        <f t="shared" si="286"/>
        <v>1.0546187247757466E-2</v>
      </c>
      <c r="H3705">
        <f t="shared" si="287"/>
        <v>2.7634771386446499E-2</v>
      </c>
      <c r="J3705">
        <f t="shared" si="288"/>
        <v>1.8228219750522114</v>
      </c>
      <c r="K3705">
        <f t="shared" si="289"/>
        <v>3.1638561743272398E-2</v>
      </c>
      <c r="L3705">
        <f t="shared" si="285"/>
        <v>1.6119943319230852</v>
      </c>
    </row>
    <row r="3706" spans="1:12" x14ac:dyDescent="0.25">
      <c r="A3706" s="1">
        <v>39898.958333333336</v>
      </c>
      <c r="C3706">
        <v>61.380172729492102</v>
      </c>
      <c r="E3706">
        <f t="shared" si="286"/>
        <v>2.0380022410959153E-2</v>
      </c>
      <c r="H3706">
        <f t="shared" si="287"/>
        <v>5.3402926284783186E-2</v>
      </c>
      <c r="J3706">
        <f t="shared" si="288"/>
        <v>1.9201660026162077</v>
      </c>
      <c r="K3706">
        <f t="shared" si="289"/>
        <v>6.114006723287746E-2</v>
      </c>
      <c r="L3706">
        <f t="shared" si="285"/>
        <v>1.71055177375588</v>
      </c>
    </row>
    <row r="3707" spans="1:12" x14ac:dyDescent="0.25">
      <c r="A3707" s="1">
        <v>39899.958333333336</v>
      </c>
      <c r="C3707">
        <v>60.272369384765597</v>
      </c>
      <c r="E3707">
        <f t="shared" si="286"/>
        <v>-1.8048227879851275E-2</v>
      </c>
      <c r="H3707">
        <f t="shared" si="287"/>
        <v>-4.729279308939216E-2</v>
      </c>
      <c r="J3707">
        <f t="shared" si="288"/>
        <v>1.8293559891571942</v>
      </c>
      <c r="K3707">
        <f t="shared" si="289"/>
        <v>-5.4144683639553826E-2</v>
      </c>
      <c r="L3707">
        <f t="shared" si="285"/>
        <v>1.6179344891167902</v>
      </c>
    </row>
    <row r="3708" spans="1:12" x14ac:dyDescent="0.25">
      <c r="A3708" s="1">
        <v>39902.958333333336</v>
      </c>
      <c r="C3708">
        <v>58.189720153808501</v>
      </c>
      <c r="E3708">
        <f t="shared" si="286"/>
        <v>-3.4553963154524747E-2</v>
      </c>
      <c r="H3708">
        <f t="shared" si="287"/>
        <v>-9.0543705496413829E-2</v>
      </c>
      <c r="J3708">
        <f t="shared" si="288"/>
        <v>1.6637193192268445</v>
      </c>
      <c r="K3708">
        <f t="shared" si="289"/>
        <v>-0.10366188946357424</v>
      </c>
      <c r="L3708">
        <f t="shared" si="285"/>
        <v>1.450216342946661</v>
      </c>
    </row>
    <row r="3709" spans="1:12" x14ac:dyDescent="0.25">
      <c r="A3709" s="1">
        <v>39903.958333333336</v>
      </c>
      <c r="C3709">
        <v>58.728824615478501</v>
      </c>
      <c r="E3709">
        <f t="shared" si="286"/>
        <v>9.2645996620197568E-3</v>
      </c>
      <c r="H3709">
        <f t="shared" si="287"/>
        <v>2.4276554894405701E-2</v>
      </c>
      <c r="J3709">
        <f t="shared" si="288"/>
        <v>1.7041086926089382</v>
      </c>
      <c r="K3709">
        <f t="shared" si="289"/>
        <v>2.779379898605927E-2</v>
      </c>
      <c r="L3709">
        <f t="shared" si="285"/>
        <v>1.4905233644688185</v>
      </c>
    </row>
    <row r="3710" spans="1:12" x14ac:dyDescent="0.25">
      <c r="A3710" s="1">
        <v>39904.958333333336</v>
      </c>
      <c r="C3710">
        <v>59.866161346435497</v>
      </c>
      <c r="E3710">
        <f t="shared" si="286"/>
        <v>1.9365903172821941E-2</v>
      </c>
      <c r="H3710">
        <f t="shared" si="287"/>
        <v>5.0745572243351925E-2</v>
      </c>
      <c r="J3710">
        <f t="shared" si="288"/>
        <v>1.7905846633802489</v>
      </c>
      <c r="K3710">
        <f t="shared" si="289"/>
        <v>5.8097709518465823E-2</v>
      </c>
      <c r="L3710">
        <f t="shared" si="285"/>
        <v>1.5771193579282143</v>
      </c>
    </row>
    <row r="3711" spans="1:12" x14ac:dyDescent="0.25">
      <c r="A3711" s="1">
        <v>39905.958333333336</v>
      </c>
      <c r="C3711">
        <v>61.616527557372997</v>
      </c>
      <c r="E3711">
        <f t="shared" si="286"/>
        <v>2.9237989735276804E-2</v>
      </c>
      <c r="H3711">
        <f t="shared" si="287"/>
        <v>7.6613959448278646E-2</v>
      </c>
      <c r="J3711">
        <f t="shared" si="288"/>
        <v>1.9277684441691729</v>
      </c>
      <c r="K3711">
        <f t="shared" si="289"/>
        <v>8.7713969205830411E-2</v>
      </c>
      <c r="L3711">
        <f t="shared" si="285"/>
        <v>1.7154547567234488</v>
      </c>
    </row>
    <row r="3712" spans="1:12" x14ac:dyDescent="0.25">
      <c r="A3712" s="1">
        <v>39906.958333333336</v>
      </c>
      <c r="C3712">
        <v>62.229503631591797</v>
      </c>
      <c r="E3712">
        <f t="shared" si="286"/>
        <v>9.9482411378675195E-3</v>
      </c>
      <c r="H3712">
        <f t="shared" si="287"/>
        <v>2.6067939349424082E-2</v>
      </c>
      <c r="J3712">
        <f t="shared" si="288"/>
        <v>1.9780213950515086</v>
      </c>
      <c r="K3712">
        <f t="shared" si="289"/>
        <v>2.9844723413602559E-2</v>
      </c>
      <c r="L3712">
        <f t="shared" si="285"/>
        <v>1.766652029466409</v>
      </c>
    </row>
    <row r="3713" spans="1:12" x14ac:dyDescent="0.25">
      <c r="A3713" s="1">
        <v>39909.958333333336</v>
      </c>
      <c r="C3713">
        <v>61.742061614990199</v>
      </c>
      <c r="E3713">
        <f t="shared" si="286"/>
        <v>-7.8329729172729179E-3</v>
      </c>
      <c r="H3713">
        <f t="shared" si="287"/>
        <v>-2.0525182301413473E-2</v>
      </c>
      <c r="J3713">
        <f t="shared" si="288"/>
        <v>1.9374221453219804</v>
      </c>
      <c r="K3713">
        <f t="shared" si="289"/>
        <v>-2.3498918751818754E-2</v>
      </c>
      <c r="L3713">
        <f t="shared" si="285"/>
        <v>1.7251376169632422</v>
      </c>
    </row>
    <row r="3714" spans="1:12" x14ac:dyDescent="0.25">
      <c r="A3714" s="1">
        <v>39910.958333333336</v>
      </c>
      <c r="C3714">
        <v>60.301921844482401</v>
      </c>
      <c r="E3714">
        <f t="shared" si="286"/>
        <v>-2.3325100147905453E-2</v>
      </c>
      <c r="H3714">
        <f t="shared" si="287"/>
        <v>-6.1120080177829245E-2</v>
      </c>
      <c r="J3714">
        <f t="shared" si="288"/>
        <v>1.819006748461599</v>
      </c>
      <c r="K3714">
        <f t="shared" si="289"/>
        <v>-6.9975300443716359E-2</v>
      </c>
      <c r="L3714">
        <f t="shared" ref="L3714:L3777" si="290">L3715/(1+K3715)</f>
        <v>1.6044205939094824</v>
      </c>
    </row>
    <row r="3715" spans="1:12" x14ac:dyDescent="0.25">
      <c r="A3715" s="1">
        <v>39911.958333333336</v>
      </c>
      <c r="C3715">
        <v>60.951839447021399</v>
      </c>
      <c r="E3715">
        <f t="shared" ref="E3715:E3778" si="291">C3715/C3714-1</f>
        <v>1.0777726192792381E-2</v>
      </c>
      <c r="H3715">
        <f t="shared" ref="H3715:H3778" si="292">E3715*$F$3975</f>
        <v>2.8241485989817443E-2</v>
      </c>
      <c r="J3715">
        <f t="shared" ref="J3715:J3778" si="293">J3716/(1+H3716)</f>
        <v>1.8703782020636608</v>
      </c>
      <c r="K3715">
        <f t="shared" si="289"/>
        <v>3.2333178578377142E-2</v>
      </c>
      <c r="L3715">
        <f t="shared" si="290"/>
        <v>1.6562966114871835</v>
      </c>
    </row>
    <row r="3716" spans="1:12" x14ac:dyDescent="0.25">
      <c r="A3716" s="1">
        <v>39912.958333333336</v>
      </c>
      <c r="C3716">
        <v>63.374252319335902</v>
      </c>
      <c r="E3716">
        <f t="shared" si="291"/>
        <v>3.9743064266666295E-2</v>
      </c>
      <c r="H3716">
        <f t="shared" si="292"/>
        <v>0.10414100085694133</v>
      </c>
      <c r="J3716">
        <f t="shared" si="293"/>
        <v>2.065161260007577</v>
      </c>
      <c r="K3716">
        <f t="shared" ref="K3716:K3779" si="294">E3716*3</f>
        <v>0.11922919279999888</v>
      </c>
      <c r="L3716">
        <f t="shared" si="290"/>
        <v>1.8537755195121737</v>
      </c>
    </row>
    <row r="3717" spans="1:12" x14ac:dyDescent="0.25">
      <c r="A3717" s="1">
        <v>39916.958333333336</v>
      </c>
      <c r="C3717">
        <v>63.389007568359297</v>
      </c>
      <c r="E3717">
        <f t="shared" si="291"/>
        <v>2.3282718901440624E-4</v>
      </c>
      <c r="H3717">
        <f t="shared" si="292"/>
        <v>6.1009026198830603E-4</v>
      </c>
      <c r="J3717">
        <f t="shared" si="293"/>
        <v>2.0664211947817432</v>
      </c>
      <c r="K3717">
        <f t="shared" si="294"/>
        <v>6.9848156704321873E-4</v>
      </c>
      <c r="L3717">
        <f t="shared" si="290"/>
        <v>1.855070347541989</v>
      </c>
    </row>
    <row r="3718" spans="1:12" x14ac:dyDescent="0.25">
      <c r="A3718" s="1">
        <v>39917.958333333336</v>
      </c>
      <c r="C3718">
        <v>62.295986175537102</v>
      </c>
      <c r="E3718">
        <f t="shared" si="291"/>
        <v>-1.7243074702557371E-2</v>
      </c>
      <c r="H3718">
        <f t="shared" si="292"/>
        <v>-4.5183004645201641E-2</v>
      </c>
      <c r="J3718">
        <f t="shared" si="293"/>
        <v>1.9730540763389766</v>
      </c>
      <c r="K3718">
        <f t="shared" si="294"/>
        <v>-5.1729224107672112E-2</v>
      </c>
      <c r="L3718">
        <f t="shared" si="290"/>
        <v>1.7591089977984922</v>
      </c>
    </row>
    <row r="3719" spans="1:12" x14ac:dyDescent="0.25">
      <c r="A3719" s="1">
        <v>39918.958333333336</v>
      </c>
      <c r="C3719">
        <v>62.960678100585902</v>
      </c>
      <c r="E3719">
        <f t="shared" si="291"/>
        <v>1.0669899713535935E-2</v>
      </c>
      <c r="H3719">
        <f t="shared" si="292"/>
        <v>2.7958942162967518E-2</v>
      </c>
      <c r="J3719">
        <f t="shared" si="293"/>
        <v>2.0282185811437454</v>
      </c>
      <c r="K3719">
        <f t="shared" si="294"/>
        <v>3.2009699140607806E-2</v>
      </c>
      <c r="L3719">
        <f t="shared" si="290"/>
        <v>1.8154175475735581</v>
      </c>
    </row>
    <row r="3720" spans="1:12" x14ac:dyDescent="0.25">
      <c r="A3720" s="1">
        <v>39919.958333333336</v>
      </c>
      <c r="C3720">
        <v>63.883831024169901</v>
      </c>
      <c r="E3720">
        <f t="shared" si="291"/>
        <v>1.4662372633744036E-2</v>
      </c>
      <c r="H3720">
        <f t="shared" si="292"/>
        <v>3.8420644939958323E-2</v>
      </c>
      <c r="J3720">
        <f t="shared" si="293"/>
        <v>2.1061440471104951</v>
      </c>
      <c r="K3720">
        <f t="shared" si="294"/>
        <v>4.3987117901232109E-2</v>
      </c>
      <c r="L3720">
        <f t="shared" si="290"/>
        <v>1.8952725332786418</v>
      </c>
    </row>
    <row r="3721" spans="1:12" x14ac:dyDescent="0.25">
      <c r="A3721" s="1">
        <v>39920.958333333336</v>
      </c>
      <c r="C3721">
        <v>64.312225341796804</v>
      </c>
      <c r="E3721">
        <f t="shared" si="291"/>
        <v>6.7058332407274879E-3</v>
      </c>
      <c r="H3721">
        <f t="shared" si="292"/>
        <v>1.7571674407975534E-2</v>
      </c>
      <c r="J3721">
        <f t="shared" si="293"/>
        <v>2.1431525245626166</v>
      </c>
      <c r="K3721">
        <f t="shared" si="294"/>
        <v>2.0117499722182464E-2</v>
      </c>
      <c r="L3721">
        <f t="shared" si="290"/>
        <v>1.933400677940335</v>
      </c>
    </row>
    <row r="3722" spans="1:12" x14ac:dyDescent="0.25">
      <c r="A3722" s="1">
        <v>39923.958333333336</v>
      </c>
      <c r="C3722">
        <v>61.616527557372997</v>
      </c>
      <c r="E3722">
        <f t="shared" si="291"/>
        <v>-4.1915790817330989E-2</v>
      </c>
      <c r="H3722">
        <f t="shared" si="292"/>
        <v>-0.10983431921952291</v>
      </c>
      <c r="J3722">
        <f t="shared" si="293"/>
        <v>1.9077608260436798</v>
      </c>
      <c r="K3722">
        <f t="shared" si="294"/>
        <v>-0.12574737245199297</v>
      </c>
      <c r="L3722">
        <f t="shared" si="290"/>
        <v>1.6902806227924361</v>
      </c>
    </row>
    <row r="3723" spans="1:12" x14ac:dyDescent="0.25">
      <c r="A3723" s="1">
        <v>39924.958333333336</v>
      </c>
      <c r="C3723">
        <v>62.820327758788999</v>
      </c>
      <c r="E3723">
        <f t="shared" si="291"/>
        <v>1.9536969205139032E-2</v>
      </c>
      <c r="H3723">
        <f t="shared" si="292"/>
        <v>5.1193826250606964E-2</v>
      </c>
      <c r="J3723">
        <f t="shared" si="293"/>
        <v>2.0054264022998742</v>
      </c>
      <c r="K3723">
        <f t="shared" si="294"/>
        <v>5.8610907615417096E-2</v>
      </c>
      <c r="L3723">
        <f t="shared" si="290"/>
        <v>1.7893495042190533</v>
      </c>
    </row>
    <row r="3724" spans="1:12" x14ac:dyDescent="0.25">
      <c r="A3724" s="1">
        <v>39925.958333333336</v>
      </c>
      <c r="C3724">
        <v>62.436317443847599</v>
      </c>
      <c r="E3724">
        <f t="shared" si="291"/>
        <v>-6.112835265933092E-3</v>
      </c>
      <c r="H3724">
        <f t="shared" si="292"/>
        <v>-1.6017808249421076E-2</v>
      </c>
      <c r="J3724">
        <f t="shared" si="293"/>
        <v>1.9733038667295082</v>
      </c>
      <c r="K3724">
        <f t="shared" si="294"/>
        <v>-1.8338505797799276E-2</v>
      </c>
      <c r="L3724">
        <f t="shared" si="290"/>
        <v>1.7565355079616429</v>
      </c>
    </row>
    <row r="3725" spans="1:12" x14ac:dyDescent="0.25">
      <c r="A3725" s="1">
        <v>39926.958333333336</v>
      </c>
      <c r="C3725">
        <v>63.049282073974602</v>
      </c>
      <c r="E3725">
        <f t="shared" si="291"/>
        <v>9.8174372740396088E-3</v>
      </c>
      <c r="H3725">
        <f t="shared" si="292"/>
        <v>2.5725186581202861E-2</v>
      </c>
      <c r="J3725">
        <f t="shared" si="293"/>
        <v>2.024067476882534</v>
      </c>
      <c r="K3725">
        <f t="shared" si="294"/>
        <v>2.9452311822118826E-2</v>
      </c>
      <c r="L3725">
        <f t="shared" si="290"/>
        <v>1.8082695394687531</v>
      </c>
    </row>
    <row r="3726" spans="1:12" x14ac:dyDescent="0.25">
      <c r="A3726" s="1">
        <v>39927.958333333336</v>
      </c>
      <c r="C3726">
        <v>64.002014160156193</v>
      </c>
      <c r="E3726">
        <f t="shared" si="291"/>
        <v>1.5110910938902711E-2</v>
      </c>
      <c r="H3726">
        <f t="shared" si="292"/>
        <v>3.9595975249379856E-2</v>
      </c>
      <c r="J3726">
        <f t="shared" si="293"/>
        <v>2.1042124026002491</v>
      </c>
      <c r="K3726">
        <f t="shared" si="294"/>
        <v>4.5332732816708132E-2</v>
      </c>
      <c r="L3726">
        <f t="shared" si="290"/>
        <v>1.8902433393620819</v>
      </c>
    </row>
    <row r="3727" spans="1:12" x14ac:dyDescent="0.25">
      <c r="A3727" s="1">
        <v>39930.958333333336</v>
      </c>
      <c r="C3727">
        <v>63.396408081054602</v>
      </c>
      <c r="E3727">
        <f t="shared" si="291"/>
        <v>-9.4622971956186408E-3</v>
      </c>
      <c r="H3727">
        <f t="shared" si="292"/>
        <v>-2.4794592931880449E-2</v>
      </c>
      <c r="J3727">
        <f t="shared" si="293"/>
        <v>2.0520393126355616</v>
      </c>
      <c r="K3727">
        <f t="shared" si="294"/>
        <v>-2.8386891586855922E-2</v>
      </c>
      <c r="L3727">
        <f t="shared" si="290"/>
        <v>1.836585206614834</v>
      </c>
    </row>
    <row r="3728" spans="1:12" x14ac:dyDescent="0.25">
      <c r="A3728" s="1">
        <v>39931.958333333336</v>
      </c>
      <c r="C3728">
        <v>63.197002410888601</v>
      </c>
      <c r="E3728">
        <f t="shared" si="291"/>
        <v>-3.1453780458832181E-3</v>
      </c>
      <c r="H3728">
        <f t="shared" si="292"/>
        <v>-8.2420121300627921E-3</v>
      </c>
      <c r="J3728">
        <f t="shared" si="293"/>
        <v>2.0351263797294536</v>
      </c>
      <c r="K3728">
        <f t="shared" si="294"/>
        <v>-9.4361341376496544E-3</v>
      </c>
      <c r="L3728">
        <f t="shared" si="290"/>
        <v>1.8192549422499935</v>
      </c>
    </row>
    <row r="3729" spans="1:12" x14ac:dyDescent="0.25">
      <c r="A3729" s="1">
        <v>39932.958333333336</v>
      </c>
      <c r="C3729">
        <v>64.5411376953125</v>
      </c>
      <c r="E3729">
        <f t="shared" si="291"/>
        <v>2.1268972152899357E-2</v>
      </c>
      <c r="H3729">
        <f t="shared" si="292"/>
        <v>5.5732291610416089E-2</v>
      </c>
      <c r="J3729">
        <f t="shared" si="293"/>
        <v>2.1485486365885862</v>
      </c>
      <c r="K3729">
        <f t="shared" si="294"/>
        <v>6.3806916458698071E-2</v>
      </c>
      <c r="L3729">
        <f t="shared" si="290"/>
        <v>1.9353359903672125</v>
      </c>
    </row>
    <row r="3730" spans="1:12" x14ac:dyDescent="0.25">
      <c r="A3730" s="1">
        <v>39933.958333333336</v>
      </c>
      <c r="C3730">
        <v>64.563323974609304</v>
      </c>
      <c r="E3730">
        <f t="shared" si="291"/>
        <v>3.4375407823672433E-4</v>
      </c>
      <c r="H3730">
        <f t="shared" si="292"/>
        <v>9.0075826856293511E-4</v>
      </c>
      <c r="J3730">
        <f t="shared" si="293"/>
        <v>2.1504839595384029</v>
      </c>
      <c r="K3730">
        <f t="shared" si="294"/>
        <v>1.031262234710173E-3</v>
      </c>
      <c r="L3730">
        <f t="shared" si="290"/>
        <v>1.9373318292855537</v>
      </c>
    </row>
    <row r="3731" spans="1:12" x14ac:dyDescent="0.25">
      <c r="A3731" s="1">
        <v>39934.958333333336</v>
      </c>
      <c r="C3731">
        <v>64.910446166992102</v>
      </c>
      <c r="E3731">
        <f t="shared" si="291"/>
        <v>5.3764609845570188E-3</v>
      </c>
      <c r="H3731">
        <f t="shared" si="292"/>
        <v>1.4088245039265318E-2</v>
      </c>
      <c r="J3731">
        <f t="shared" si="293"/>
        <v>2.1807805045133897</v>
      </c>
      <c r="K3731">
        <f t="shared" si="294"/>
        <v>1.6129382953671056E-2</v>
      </c>
      <c r="L3731">
        <f t="shared" si="290"/>
        <v>1.9685797962684364</v>
      </c>
    </row>
    <row r="3732" spans="1:12" x14ac:dyDescent="0.25">
      <c r="A3732" s="1">
        <v>39937.958333333336</v>
      </c>
      <c r="C3732">
        <v>67.118667602539006</v>
      </c>
      <c r="E3732">
        <f t="shared" si="291"/>
        <v>3.4019507890392875E-2</v>
      </c>
      <c r="H3732">
        <f t="shared" si="292"/>
        <v>8.9143242116275404E-2</v>
      </c>
      <c r="J3732">
        <f t="shared" si="293"/>
        <v>2.37518234902968</v>
      </c>
      <c r="K3732">
        <f t="shared" si="294"/>
        <v>0.10205852367117862</v>
      </c>
      <c r="L3732">
        <f t="shared" si="290"/>
        <v>2.1694901440045027</v>
      </c>
    </row>
    <row r="3733" spans="1:12" x14ac:dyDescent="0.25">
      <c r="A3733" s="1">
        <v>39938.958333333336</v>
      </c>
      <c r="C3733">
        <v>66.889694213867102</v>
      </c>
      <c r="E3733">
        <f t="shared" si="291"/>
        <v>-3.4114710087487232E-3</v>
      </c>
      <c r="H3733">
        <f t="shared" si="292"/>
        <v>-8.9392705822009377E-3</v>
      </c>
      <c r="J3733">
        <f t="shared" si="293"/>
        <v>2.353949951329636</v>
      </c>
      <c r="K3733">
        <f t="shared" si="294"/>
        <v>-1.023441302624617E-2</v>
      </c>
      <c r="L3733">
        <f t="shared" si="290"/>
        <v>2.1472866858143904</v>
      </c>
    </row>
    <row r="3734" spans="1:12" x14ac:dyDescent="0.25">
      <c r="A3734" s="1">
        <v>39939.958333333336</v>
      </c>
      <c r="C3734">
        <v>68.049217224121094</v>
      </c>
      <c r="E3734">
        <f t="shared" si="291"/>
        <v>1.7334852907932907E-2</v>
      </c>
      <c r="H3734">
        <f t="shared" si="292"/>
        <v>4.5423496271628117E-2</v>
      </c>
      <c r="J3734">
        <f t="shared" si="293"/>
        <v>2.4608745881674574</v>
      </c>
      <c r="K3734">
        <f t="shared" si="294"/>
        <v>5.2004558723798722E-2</v>
      </c>
      <c r="L3734">
        <f t="shared" si="290"/>
        <v>2.2589553823636561</v>
      </c>
    </row>
    <row r="3735" spans="1:12" x14ac:dyDescent="0.25">
      <c r="A3735" s="1">
        <v>39940.958333333336</v>
      </c>
      <c r="C3735">
        <v>67.1038818359375</v>
      </c>
      <c r="E3735">
        <f t="shared" si="291"/>
        <v>-1.3891936259459392E-2</v>
      </c>
      <c r="H3735">
        <f t="shared" si="292"/>
        <v>-3.6401826899752736E-2</v>
      </c>
      <c r="J3735">
        <f t="shared" si="293"/>
        <v>2.3712942573869853</v>
      </c>
      <c r="K3735">
        <f t="shared" si="294"/>
        <v>-4.1675808778378176E-2</v>
      </c>
      <c r="L3735">
        <f t="shared" si="290"/>
        <v>2.1648115898093803</v>
      </c>
    </row>
    <row r="3736" spans="1:12" x14ac:dyDescent="0.25">
      <c r="A3736" s="1">
        <v>39941.958333333336</v>
      </c>
      <c r="C3736">
        <v>68.669586181640597</v>
      </c>
      <c r="E3736">
        <f t="shared" si="291"/>
        <v>2.3332545046068853E-2</v>
      </c>
      <c r="H3736">
        <f t="shared" si="292"/>
        <v>6.113958846588706E-2</v>
      </c>
      <c r="J3736">
        <f t="shared" si="293"/>
        <v>2.5162742124151465</v>
      </c>
      <c r="K3736">
        <f t="shared" si="294"/>
        <v>6.999763513820656E-2</v>
      </c>
      <c r="L3736">
        <f t="shared" si="290"/>
        <v>2.316343281615818</v>
      </c>
    </row>
    <row r="3737" spans="1:12" x14ac:dyDescent="0.25">
      <c r="A3737" s="1">
        <v>39944.958333333336</v>
      </c>
      <c r="C3737">
        <v>67.384521484375</v>
      </c>
      <c r="E3737">
        <f t="shared" si="291"/>
        <v>-1.8713738770267607E-2</v>
      </c>
      <c r="H3737">
        <f t="shared" si="292"/>
        <v>-4.9036668945167096E-2</v>
      </c>
      <c r="J3737">
        <f t="shared" si="293"/>
        <v>2.3928845068856837</v>
      </c>
      <c r="K3737">
        <f t="shared" si="294"/>
        <v>-5.6141216310802822E-2</v>
      </c>
      <c r="L3737">
        <f t="shared" si="290"/>
        <v>2.1863009523925494</v>
      </c>
    </row>
    <row r="3738" spans="1:12" x14ac:dyDescent="0.25">
      <c r="A3738" s="1">
        <v>39945.958333333336</v>
      </c>
      <c r="C3738">
        <v>67.185127258300696</v>
      </c>
      <c r="E3738">
        <f t="shared" si="291"/>
        <v>-2.9590508574071084E-3</v>
      </c>
      <c r="H3738">
        <f t="shared" si="292"/>
        <v>-7.7537684515038389E-3</v>
      </c>
      <c r="J3738">
        <f t="shared" si="293"/>
        <v>2.3743306344881012</v>
      </c>
      <c r="K3738">
        <f t="shared" si="294"/>
        <v>-8.8771525722213251E-3</v>
      </c>
      <c r="L3738">
        <f t="shared" si="290"/>
        <v>2.1668928252693678</v>
      </c>
    </row>
    <row r="3739" spans="1:12" x14ac:dyDescent="0.25">
      <c r="A3739" s="1">
        <v>39946.958333333336</v>
      </c>
      <c r="C3739">
        <v>65.493850708007798</v>
      </c>
      <c r="E3739">
        <f t="shared" si="291"/>
        <v>-2.5173377193892899E-2</v>
      </c>
      <c r="H3739">
        <f t="shared" si="292"/>
        <v>-6.596322513863398E-2</v>
      </c>
      <c r="J3739">
        <f t="shared" si="293"/>
        <v>2.2177121282918071</v>
      </c>
      <c r="K3739">
        <f t="shared" si="294"/>
        <v>-7.5520131581678696E-2</v>
      </c>
      <c r="L3739">
        <f t="shared" si="290"/>
        <v>2.0032487939816295</v>
      </c>
    </row>
    <row r="3740" spans="1:12" x14ac:dyDescent="0.25">
      <c r="A3740" s="1">
        <v>39947.958333333336</v>
      </c>
      <c r="C3740">
        <v>66.055152893066406</v>
      </c>
      <c r="E3740">
        <f t="shared" si="291"/>
        <v>8.5703036085185147E-3</v>
      </c>
      <c r="H3740">
        <f t="shared" si="292"/>
        <v>2.2457251646485585E-2</v>
      </c>
      <c r="J3740">
        <f t="shared" si="293"/>
        <v>2.2675158476363193</v>
      </c>
      <c r="K3740">
        <f t="shared" si="294"/>
        <v>2.5710910825555544E-2</v>
      </c>
      <c r="L3740">
        <f t="shared" si="290"/>
        <v>2.0547541450850928</v>
      </c>
    </row>
    <row r="3741" spans="1:12" x14ac:dyDescent="0.25">
      <c r="A3741" s="1">
        <v>39948.958333333336</v>
      </c>
      <c r="C3741">
        <v>65.516014099121094</v>
      </c>
      <c r="E3741">
        <f t="shared" si="291"/>
        <v>-8.1619490733463307E-3</v>
      </c>
      <c r="H3741">
        <f t="shared" si="292"/>
        <v>-2.1387217144063726E-2</v>
      </c>
      <c r="J3741">
        <f t="shared" si="293"/>
        <v>2.2190199938253157</v>
      </c>
      <c r="K3741">
        <f t="shared" si="294"/>
        <v>-2.4485847220038992E-2</v>
      </c>
      <c r="L3741">
        <f t="shared" si="290"/>
        <v>2.0044417490137976</v>
      </c>
    </row>
    <row r="3742" spans="1:12" x14ac:dyDescent="0.25">
      <c r="A3742" s="1">
        <v>39951.958333333336</v>
      </c>
      <c r="C3742">
        <v>67.377143859863196</v>
      </c>
      <c r="E3742">
        <f t="shared" si="291"/>
        <v>2.8407249530265188E-2</v>
      </c>
      <c r="H3742">
        <f t="shared" si="292"/>
        <v>7.4437123867068258E-2</v>
      </c>
      <c r="J3742">
        <f t="shared" si="293"/>
        <v>2.3841974599691915</v>
      </c>
      <c r="K3742">
        <f t="shared" si="294"/>
        <v>8.5221748590795565E-2</v>
      </c>
      <c r="L3742">
        <f t="shared" si="290"/>
        <v>2.1752637798131458</v>
      </c>
    </row>
    <row r="3743" spans="1:12" x14ac:dyDescent="0.25">
      <c r="A3743" s="1">
        <v>39952.958333333336</v>
      </c>
      <c r="C3743">
        <v>67.295913696289006</v>
      </c>
      <c r="E3743">
        <f t="shared" si="291"/>
        <v>-1.2056041399312045E-3</v>
      </c>
      <c r="H3743">
        <f t="shared" si="292"/>
        <v>-3.1591127681368176E-3</v>
      </c>
      <c r="J3743">
        <f t="shared" si="293"/>
        <v>2.3766655113316433</v>
      </c>
      <c r="K3743">
        <f t="shared" si="294"/>
        <v>-3.6168124197936136E-3</v>
      </c>
      <c r="L3743">
        <f t="shared" si="290"/>
        <v>2.1673962587579902</v>
      </c>
    </row>
    <row r="3744" spans="1:12" x14ac:dyDescent="0.25">
      <c r="A3744" s="1">
        <v>39953.958333333336</v>
      </c>
      <c r="C3744">
        <v>66.845390319824205</v>
      </c>
      <c r="E3744">
        <f t="shared" si="291"/>
        <v>-6.6946617070695602E-3</v>
      </c>
      <c r="H3744">
        <f t="shared" si="292"/>
        <v>-1.7542401005994312E-2</v>
      </c>
      <c r="J3744">
        <f t="shared" si="293"/>
        <v>2.3349730918747471</v>
      </c>
      <c r="K3744">
        <f t="shared" si="294"/>
        <v>-2.0083985121208681E-2</v>
      </c>
      <c r="L3744">
        <f t="shared" si="290"/>
        <v>2.1238663045453312</v>
      </c>
    </row>
    <row r="3745" spans="1:12" x14ac:dyDescent="0.25">
      <c r="A3745" s="1">
        <v>39954.958333333336</v>
      </c>
      <c r="C3745">
        <v>65.885292053222599</v>
      </c>
      <c r="E3745">
        <f t="shared" si="291"/>
        <v>-1.4362968964770517E-2</v>
      </c>
      <c r="H3745">
        <f t="shared" si="292"/>
        <v>-3.7636100559134265E-2</v>
      </c>
      <c r="J3745">
        <f t="shared" si="293"/>
        <v>2.2470938097860764</v>
      </c>
      <c r="K3745">
        <f t="shared" si="294"/>
        <v>-4.3088906894311552E-2</v>
      </c>
      <c r="L3745">
        <f t="shared" si="290"/>
        <v>2.0323512270928119</v>
      </c>
    </row>
    <row r="3746" spans="1:12" x14ac:dyDescent="0.25">
      <c r="A3746" s="1">
        <v>39955.958333333336</v>
      </c>
      <c r="C3746">
        <v>65.744941711425696</v>
      </c>
      <c r="E3746">
        <f t="shared" si="291"/>
        <v>-2.1302226555135473E-3</v>
      </c>
      <c r="H3746">
        <f t="shared" si="292"/>
        <v>-5.5819430002879526E-3</v>
      </c>
      <c r="J3746">
        <f t="shared" si="293"/>
        <v>2.2345506602235505</v>
      </c>
      <c r="K3746">
        <f t="shared" si="294"/>
        <v>-6.3906679665406418E-3</v>
      </c>
      <c r="L3746">
        <f t="shared" si="290"/>
        <v>2.0193631452090703</v>
      </c>
    </row>
    <row r="3747" spans="1:12" x14ac:dyDescent="0.25">
      <c r="A3747" s="1">
        <v>39959.958333333336</v>
      </c>
      <c r="C3747">
        <v>67.428848266601506</v>
      </c>
      <c r="E3747">
        <f t="shared" si="291"/>
        <v>2.5612716527561696E-2</v>
      </c>
      <c r="H3747">
        <f t="shared" si="292"/>
        <v>6.7114450862375288E-2</v>
      </c>
      <c r="J3747">
        <f t="shared" si="293"/>
        <v>2.3845213007086126</v>
      </c>
      <c r="K3747">
        <f t="shared" si="294"/>
        <v>7.6838149582685089E-2</v>
      </c>
      <c r="L3747">
        <f t="shared" si="290"/>
        <v>2.1745272726224063</v>
      </c>
    </row>
    <row r="3748" spans="1:12" x14ac:dyDescent="0.25">
      <c r="A3748" s="1">
        <v>39960.958333333336</v>
      </c>
      <c r="C3748">
        <v>66.225028991699205</v>
      </c>
      <c r="E3748">
        <f t="shared" si="291"/>
        <v>-1.7853178659416158E-2</v>
      </c>
      <c r="H3748">
        <f t="shared" si="292"/>
        <v>-4.6781694576801723E-2</v>
      </c>
      <c r="J3748">
        <f t="shared" si="293"/>
        <v>2.2729693535069844</v>
      </c>
      <c r="K3748">
        <f t="shared" si="294"/>
        <v>-5.3559535978248474E-2</v>
      </c>
      <c r="L3748">
        <f t="shared" si="290"/>
        <v>2.0580606009287039</v>
      </c>
    </row>
    <row r="3749" spans="1:12" x14ac:dyDescent="0.25">
      <c r="A3749" s="1">
        <v>39961.958333333336</v>
      </c>
      <c r="C3749">
        <v>67.148200988769503</v>
      </c>
      <c r="E3749">
        <f t="shared" si="291"/>
        <v>1.3939925903029948E-2</v>
      </c>
      <c r="H3749">
        <f t="shared" si="292"/>
        <v>3.6527576879137123E-2</v>
      </c>
      <c r="J3749">
        <f t="shared" si="293"/>
        <v>2.3559954163111332</v>
      </c>
      <c r="K3749">
        <f t="shared" si="294"/>
        <v>4.1819777709089845E-2</v>
      </c>
      <c r="L3749">
        <f t="shared" si="290"/>
        <v>2.144128237771378</v>
      </c>
    </row>
    <row r="3750" spans="1:12" x14ac:dyDescent="0.25">
      <c r="A3750" s="1">
        <v>39962.958333333336</v>
      </c>
      <c r="C3750">
        <v>68.337249755859304</v>
      </c>
      <c r="E3750">
        <f t="shared" si="291"/>
        <v>1.7707827604922288E-2</v>
      </c>
      <c r="H3750">
        <f t="shared" si="292"/>
        <v>4.6400822981470323E-2</v>
      </c>
      <c r="J3750">
        <f t="shared" si="293"/>
        <v>2.4653155425685416</v>
      </c>
      <c r="K3750">
        <f t="shared" si="294"/>
        <v>5.3123482814766865E-2</v>
      </c>
      <c r="L3750">
        <f t="shared" si="290"/>
        <v>2.258031797363282</v>
      </c>
    </row>
    <row r="3751" spans="1:12" x14ac:dyDescent="0.25">
      <c r="A3751" s="1">
        <v>39965.958333333336</v>
      </c>
      <c r="C3751">
        <v>69.9915771484375</v>
      </c>
      <c r="E3751">
        <f t="shared" si="291"/>
        <v>2.4208281698318679E-2</v>
      </c>
      <c r="H3751">
        <f t="shared" si="292"/>
        <v>6.3434330784709628E-2</v>
      </c>
      <c r="J3751">
        <f t="shared" si="293"/>
        <v>2.6217011841845204</v>
      </c>
      <c r="K3751">
        <f t="shared" si="294"/>
        <v>7.2624845094956036E-2</v>
      </c>
      <c r="L3751">
        <f t="shared" si="290"/>
        <v>2.4220210068662755</v>
      </c>
    </row>
    <row r="3752" spans="1:12" x14ac:dyDescent="0.25">
      <c r="A3752" s="1">
        <v>39966.958333333336</v>
      </c>
      <c r="C3752">
        <v>70.050682067871094</v>
      </c>
      <c r="E3752">
        <f t="shared" si="291"/>
        <v>8.4445760249463042E-4</v>
      </c>
      <c r="H3752">
        <f t="shared" si="292"/>
        <v>2.2127800542748812E-3</v>
      </c>
      <c r="J3752">
        <f t="shared" si="293"/>
        <v>2.6275024322731526</v>
      </c>
      <c r="K3752">
        <f t="shared" si="294"/>
        <v>2.5333728074838913E-3</v>
      </c>
      <c r="L3752">
        <f t="shared" si="290"/>
        <v>2.4281568890242253</v>
      </c>
    </row>
    <row r="3753" spans="1:12" x14ac:dyDescent="0.25">
      <c r="A3753" s="1">
        <v>39967.958333333336</v>
      </c>
      <c r="C3753">
        <v>69.164436340332003</v>
      </c>
      <c r="E3753">
        <f t="shared" si="291"/>
        <v>-1.2651493195746766E-2</v>
      </c>
      <c r="H3753">
        <f t="shared" si="292"/>
        <v>-3.3151423727659349E-2</v>
      </c>
      <c r="J3753">
        <f t="shared" si="293"/>
        <v>2.5403969857954096</v>
      </c>
      <c r="K3753">
        <f t="shared" si="294"/>
        <v>-3.7954479587240297E-2</v>
      </c>
      <c r="L3753">
        <f t="shared" si="290"/>
        <v>2.3359974579451386</v>
      </c>
    </row>
    <row r="3754" spans="1:12" x14ac:dyDescent="0.25">
      <c r="A3754" s="1">
        <v>39968.958333333336</v>
      </c>
      <c r="C3754">
        <v>69.814338684082003</v>
      </c>
      <c r="E3754">
        <f t="shared" si="291"/>
        <v>9.3964814598079816E-3</v>
      </c>
      <c r="H3754">
        <f t="shared" si="292"/>
        <v>2.4622132233996948E-2</v>
      </c>
      <c r="J3754">
        <f t="shared" si="293"/>
        <v>2.6029469763065118</v>
      </c>
      <c r="K3754">
        <f t="shared" si="294"/>
        <v>2.8189444379423945E-2</v>
      </c>
      <c r="L3754">
        <f t="shared" si="290"/>
        <v>2.401847928356359</v>
      </c>
    </row>
    <row r="3755" spans="1:12" x14ac:dyDescent="0.25">
      <c r="A3755" s="1">
        <v>39969.958333333336</v>
      </c>
      <c r="C3755">
        <v>69.829124450683594</v>
      </c>
      <c r="E3755">
        <f t="shared" si="291"/>
        <v>2.1178696067725156E-4</v>
      </c>
      <c r="H3755">
        <f t="shared" si="292"/>
        <v>5.5495736074577019E-4</v>
      </c>
      <c r="J3755">
        <f t="shared" si="293"/>
        <v>2.6043915008906442</v>
      </c>
      <c r="K3755">
        <f t="shared" si="294"/>
        <v>6.3536088203175467E-4</v>
      </c>
      <c r="L3755">
        <f t="shared" si="290"/>
        <v>2.4033739685746256</v>
      </c>
    </row>
    <row r="3756" spans="1:12" x14ac:dyDescent="0.25">
      <c r="A3756" s="1">
        <v>39972.958333333336</v>
      </c>
      <c r="C3756">
        <v>69.541099548339801</v>
      </c>
      <c r="E3756">
        <f t="shared" si="291"/>
        <v>-4.1247102066589436E-3</v>
      </c>
      <c r="H3756">
        <f t="shared" si="292"/>
        <v>-1.0808211623646279E-2</v>
      </c>
      <c r="J3756">
        <f t="shared" si="293"/>
        <v>2.5762426863981922</v>
      </c>
      <c r="K3756">
        <f t="shared" si="294"/>
        <v>-1.2374130619976831E-2</v>
      </c>
      <c r="L3756">
        <f t="shared" si="290"/>
        <v>2.3736343051588311</v>
      </c>
    </row>
    <row r="3757" spans="1:12" x14ac:dyDescent="0.25">
      <c r="A3757" s="1">
        <v>39973.958333333336</v>
      </c>
      <c r="C3757">
        <v>69.895576477050696</v>
      </c>
      <c r="E3757">
        <f t="shared" si="291"/>
        <v>5.0973730788437255E-3</v>
      </c>
      <c r="H3757">
        <f t="shared" si="292"/>
        <v>1.3356935202836141E-2</v>
      </c>
      <c r="J3757">
        <f t="shared" si="293"/>
        <v>2.6106533930271936</v>
      </c>
      <c r="K3757">
        <f t="shared" si="294"/>
        <v>1.5292119236531176E-2</v>
      </c>
      <c r="L3757">
        <f t="shared" si="290"/>
        <v>2.4099322039772408</v>
      </c>
    </row>
    <row r="3758" spans="1:12" x14ac:dyDescent="0.25">
      <c r="A3758" s="1">
        <v>39974.958333333336</v>
      </c>
      <c r="C3758">
        <v>69.718315124511705</v>
      </c>
      <c r="E3758">
        <f t="shared" si="291"/>
        <v>-2.536088283028759E-3</v>
      </c>
      <c r="H3758">
        <f t="shared" si="292"/>
        <v>-6.6454556770977153E-3</v>
      </c>
      <c r="J3758">
        <f t="shared" si="293"/>
        <v>2.5933044116155664</v>
      </c>
      <c r="K3758">
        <f t="shared" si="294"/>
        <v>-7.608264849086277E-3</v>
      </c>
      <c r="L3758">
        <f t="shared" si="290"/>
        <v>2.3915968015010396</v>
      </c>
    </row>
    <row r="3759" spans="1:12" x14ac:dyDescent="0.25">
      <c r="A3759" s="1">
        <v>39975.958333333336</v>
      </c>
      <c r="C3759">
        <v>70.028495788574205</v>
      </c>
      <c r="E3759">
        <f t="shared" si="291"/>
        <v>4.4490556535758952E-3</v>
      </c>
      <c r="H3759">
        <f t="shared" si="292"/>
        <v>1.1658112356983885E-2</v>
      </c>
      <c r="J3759">
        <f t="shared" si="293"/>
        <v>2.6235374458220426</v>
      </c>
      <c r="K3759">
        <f t="shared" si="294"/>
        <v>1.3347166960727685E-2</v>
      </c>
      <c r="L3759">
        <f t="shared" si="290"/>
        <v>2.4235178433134164</v>
      </c>
    </row>
    <row r="3760" spans="1:12" x14ac:dyDescent="0.25">
      <c r="A3760" s="1">
        <v>39976.958333333336</v>
      </c>
      <c r="C3760">
        <v>70.220550537109304</v>
      </c>
      <c r="E3760">
        <f t="shared" si="291"/>
        <v>2.7425228312047967E-3</v>
      </c>
      <c r="H3760">
        <f t="shared" si="292"/>
        <v>7.1863878084063295E-3</v>
      </c>
      <c r="J3760">
        <f t="shared" si="293"/>
        <v>2.642391203337596</v>
      </c>
      <c r="K3760">
        <f t="shared" si="294"/>
        <v>8.22756849361439E-3</v>
      </c>
      <c r="L3760">
        <f t="shared" si="290"/>
        <v>2.4434575023647742</v>
      </c>
    </row>
    <row r="3761" spans="1:12" x14ac:dyDescent="0.25">
      <c r="A3761" s="1">
        <v>39979.958333333336</v>
      </c>
      <c r="C3761">
        <v>68.610527038574205</v>
      </c>
      <c r="E3761">
        <f t="shared" si="291"/>
        <v>-2.2928095638957591E-2</v>
      </c>
      <c r="H3761">
        <f t="shared" si="292"/>
        <v>-6.0079786791563464E-2</v>
      </c>
      <c r="J3761">
        <f t="shared" si="293"/>
        <v>2.4836369032211705</v>
      </c>
      <c r="K3761">
        <f t="shared" si="294"/>
        <v>-6.8784286916872772E-2</v>
      </c>
      <c r="L3761">
        <f t="shared" si="290"/>
        <v>2.2753860204529301</v>
      </c>
    </row>
    <row r="3762" spans="1:12" x14ac:dyDescent="0.25">
      <c r="A3762" s="1">
        <v>39980.958333333336</v>
      </c>
      <c r="C3762">
        <v>67.679946899414006</v>
      </c>
      <c r="E3762">
        <f t="shared" si="291"/>
        <v>-1.3563226800998196E-2</v>
      </c>
      <c r="H3762">
        <f t="shared" si="292"/>
        <v>-3.5540490899951545E-2</v>
      </c>
      <c r="J3762">
        <f t="shared" si="293"/>
        <v>2.3953672284634546</v>
      </c>
      <c r="K3762">
        <f t="shared" si="294"/>
        <v>-4.0689680402994588E-2</v>
      </c>
      <c r="L3762">
        <f t="shared" si="290"/>
        <v>2.1828012904872587</v>
      </c>
    </row>
    <row r="3763" spans="1:12" x14ac:dyDescent="0.25">
      <c r="A3763" s="1">
        <v>39981.958333333336</v>
      </c>
      <c r="C3763">
        <v>67.613456726074205</v>
      </c>
      <c r="E3763">
        <f t="shared" si="291"/>
        <v>-9.8242058964115309E-4</v>
      </c>
      <c r="H3763">
        <f t="shared" si="292"/>
        <v>-2.5742922785525332E-3</v>
      </c>
      <c r="J3763">
        <f t="shared" si="293"/>
        <v>2.3892008531029232</v>
      </c>
      <c r="K3763">
        <f t="shared" si="294"/>
        <v>-2.9472617689234593E-3</v>
      </c>
      <c r="L3763">
        <f t="shared" si="290"/>
        <v>2.1763680036946487</v>
      </c>
    </row>
    <row r="3764" spans="1:12" x14ac:dyDescent="0.25">
      <c r="A3764" s="1">
        <v>39982.958333333336</v>
      </c>
      <c r="C3764">
        <v>68.108329772949205</v>
      </c>
      <c r="E3764">
        <f t="shared" si="291"/>
        <v>7.3191502230081085E-3</v>
      </c>
      <c r="H3764">
        <f t="shared" si="292"/>
        <v>1.9178783611953892E-2</v>
      </c>
      <c r="J3764">
        <f t="shared" si="293"/>
        <v>2.4350228192700798</v>
      </c>
      <c r="K3764">
        <f t="shared" si="294"/>
        <v>2.1957450669024325E-2</v>
      </c>
      <c r="L3764">
        <f t="shared" si="290"/>
        <v>2.2241554967734167</v>
      </c>
    </row>
    <row r="3765" spans="1:12" x14ac:dyDescent="0.25">
      <c r="A3765" s="1">
        <v>39983.958333333336</v>
      </c>
      <c r="C3765">
        <v>68.359313964843693</v>
      </c>
      <c r="E3765">
        <f t="shared" si="291"/>
        <v>3.6850733637308064E-3</v>
      </c>
      <c r="H3765">
        <f t="shared" si="292"/>
        <v>9.6562063195529367E-3</v>
      </c>
      <c r="J3765">
        <f t="shared" si="293"/>
        <v>2.4585359020057709</v>
      </c>
      <c r="K3765">
        <f t="shared" si="294"/>
        <v>1.1055220091192419E-2</v>
      </c>
      <c r="L3765">
        <f t="shared" si="290"/>
        <v>2.2487440253072823</v>
      </c>
    </row>
    <row r="3766" spans="1:12" x14ac:dyDescent="0.25">
      <c r="A3766" s="1">
        <v>39986.958333333336</v>
      </c>
      <c r="C3766">
        <v>66.309471130371094</v>
      </c>
      <c r="E3766">
        <f t="shared" si="291"/>
        <v>-2.998629909490913E-2</v>
      </c>
      <c r="H3766">
        <f t="shared" si="292"/>
        <v>-7.8574796819545198E-2</v>
      </c>
      <c r="J3766">
        <f t="shared" si="293"/>
        <v>2.2653569430321103</v>
      </c>
      <c r="K3766">
        <f t="shared" si="294"/>
        <v>-8.995889728472739E-2</v>
      </c>
      <c r="L3766">
        <f t="shared" si="290"/>
        <v>2.0464494925150203</v>
      </c>
    </row>
    <row r="3767" spans="1:12" x14ac:dyDescent="0.25">
      <c r="A3767" s="1">
        <v>39987.958333333336</v>
      </c>
      <c r="C3767">
        <v>66.361442565917898</v>
      </c>
      <c r="E3767">
        <f t="shared" si="291"/>
        <v>7.8377092534220871E-4</v>
      </c>
      <c r="H3767">
        <f t="shared" si="292"/>
        <v>2.0537593191113871E-3</v>
      </c>
      <c r="J3767">
        <f t="shared" si="293"/>
        <v>2.2700094409649765</v>
      </c>
      <c r="K3767">
        <f t="shared" si="294"/>
        <v>2.3513127760266261E-3</v>
      </c>
      <c r="L3767">
        <f t="shared" si="290"/>
        <v>2.051261335352264</v>
      </c>
    </row>
    <row r="3768" spans="1:12" x14ac:dyDescent="0.25">
      <c r="A3768" s="1">
        <v>39988.958333333336</v>
      </c>
      <c r="C3768">
        <v>66.933311462402301</v>
      </c>
      <c r="E3768">
        <f t="shared" si="291"/>
        <v>8.6174874199933527E-3</v>
      </c>
      <c r="H3768">
        <f t="shared" si="292"/>
        <v>2.2580890058417406E-2</v>
      </c>
      <c r="J3768">
        <f t="shared" si="293"/>
        <v>2.3212682745829762</v>
      </c>
      <c r="K3768">
        <f t="shared" si="294"/>
        <v>2.5852462259980058E-2</v>
      </c>
      <c r="L3768">
        <f t="shared" si="290"/>
        <v>2.1042914916098145</v>
      </c>
    </row>
    <row r="3769" spans="1:12" x14ac:dyDescent="0.25">
      <c r="A3769" s="1">
        <v>39989.958333333336</v>
      </c>
      <c r="C3769">
        <v>68.389068603515597</v>
      </c>
      <c r="E3769">
        <f t="shared" si="291"/>
        <v>2.1749366784743929E-2</v>
      </c>
      <c r="H3769">
        <f t="shared" si="292"/>
        <v>5.699109685580217E-2</v>
      </c>
      <c r="J3769">
        <f t="shared" si="293"/>
        <v>2.453559899648035</v>
      </c>
      <c r="K3769">
        <f t="shared" si="294"/>
        <v>6.5248100354231786E-2</v>
      </c>
      <c r="L3769">
        <f t="shared" si="290"/>
        <v>2.2415925140289277</v>
      </c>
    </row>
    <row r="3770" spans="1:12" x14ac:dyDescent="0.25">
      <c r="A3770" s="1">
        <v>39990.958333333336</v>
      </c>
      <c r="C3770">
        <v>68.2108154296875</v>
      </c>
      <c r="E3770">
        <f t="shared" si="291"/>
        <v>-2.6064571059084551E-3</v>
      </c>
      <c r="H3770">
        <f t="shared" si="292"/>
        <v>-6.8298470867445768E-3</v>
      </c>
      <c r="J3770">
        <f t="shared" si="293"/>
        <v>2.4368024607152705</v>
      </c>
      <c r="K3770">
        <f t="shared" si="294"/>
        <v>-7.8193713177253654E-3</v>
      </c>
      <c r="L3770">
        <f t="shared" si="290"/>
        <v>2.2240646698187021</v>
      </c>
    </row>
    <row r="3771" spans="1:12" x14ac:dyDescent="0.25">
      <c r="A3771" s="1">
        <v>39993.958333333336</v>
      </c>
      <c r="C3771">
        <v>68.849540710449205</v>
      </c>
      <c r="E3771">
        <f t="shared" si="291"/>
        <v>9.3639883461018592E-3</v>
      </c>
      <c r="H3771">
        <f t="shared" si="292"/>
        <v>2.4536988688959527E-2</v>
      </c>
      <c r="J3771">
        <f t="shared" si="293"/>
        <v>2.4965942551310696</v>
      </c>
      <c r="K3771">
        <f t="shared" si="294"/>
        <v>2.8091965038305577E-2</v>
      </c>
      <c r="L3771">
        <f t="shared" si="290"/>
        <v>2.2865430167661795</v>
      </c>
    </row>
    <row r="3772" spans="1:12" x14ac:dyDescent="0.25">
      <c r="A3772" s="1">
        <v>39994.958333333336</v>
      </c>
      <c r="C3772">
        <v>68.292518615722599</v>
      </c>
      <c r="E3772">
        <f t="shared" si="291"/>
        <v>-8.0904257164066129E-3</v>
      </c>
      <c r="H3772">
        <f t="shared" si="292"/>
        <v>-2.1199800443469811E-2</v>
      </c>
      <c r="J3772">
        <f t="shared" si="293"/>
        <v>2.4436669551339776</v>
      </c>
      <c r="K3772">
        <f t="shared" si="294"/>
        <v>-2.4271277149219839E-2</v>
      </c>
      <c r="L3772">
        <f t="shared" si="290"/>
        <v>2.2310456974926343</v>
      </c>
    </row>
    <row r="3773" spans="1:12" x14ac:dyDescent="0.25">
      <c r="A3773" s="1">
        <v>39995.958333333336</v>
      </c>
      <c r="C3773">
        <v>68.574745178222599</v>
      </c>
      <c r="E3773">
        <f t="shared" si="291"/>
        <v>4.1326131796086685E-3</v>
      </c>
      <c r="H3773">
        <f t="shared" si="292"/>
        <v>1.0828920230994908E-2</v>
      </c>
      <c r="J3773">
        <f t="shared" si="293"/>
        <v>2.4701292296622412</v>
      </c>
      <c r="K3773">
        <f t="shared" si="294"/>
        <v>1.2397839538826005E-2</v>
      </c>
      <c r="L3773">
        <f t="shared" si="290"/>
        <v>2.258705844053936</v>
      </c>
    </row>
    <row r="3774" spans="1:12" x14ac:dyDescent="0.25">
      <c r="A3774" s="1">
        <v>39996.958333333336</v>
      </c>
      <c r="C3774">
        <v>66.703079223632798</v>
      </c>
      <c r="E3774">
        <f t="shared" si="291"/>
        <v>-2.7293808379825979E-2</v>
      </c>
      <c r="H3774">
        <f t="shared" si="292"/>
        <v>-7.1519510996958038E-2</v>
      </c>
      <c r="J3774">
        <f t="shared" si="293"/>
        <v>2.2934667950575052</v>
      </c>
      <c r="K3774">
        <f t="shared" si="294"/>
        <v>-8.1881425139477937E-2</v>
      </c>
      <c r="L3774">
        <f t="shared" si="290"/>
        <v>2.0737597905719323</v>
      </c>
    </row>
    <row r="3775" spans="1:12" x14ac:dyDescent="0.25">
      <c r="A3775" s="1">
        <v>40000.958333333336</v>
      </c>
      <c r="C3775">
        <v>66.695693969726506</v>
      </c>
      <c r="E3775">
        <f t="shared" si="291"/>
        <v>-1.107183355288921E-4</v>
      </c>
      <c r="H3775">
        <f t="shared" si="292"/>
        <v>-2.90121521527073E-4</v>
      </c>
      <c r="J3775">
        <f t="shared" si="293"/>
        <v>2.292801410981351</v>
      </c>
      <c r="K3775">
        <f t="shared" si="294"/>
        <v>-3.3215500658667629E-4</v>
      </c>
      <c r="L3775">
        <f t="shared" si="290"/>
        <v>2.0730709808750358</v>
      </c>
    </row>
    <row r="3776" spans="1:12" x14ac:dyDescent="0.25">
      <c r="A3776" s="1">
        <v>40001.958333333336</v>
      </c>
      <c r="C3776">
        <v>65.403335571289006</v>
      </c>
      <c r="E3776">
        <f t="shared" si="291"/>
        <v>-1.9376939072320187E-2</v>
      </c>
      <c r="H3776">
        <f t="shared" si="292"/>
        <v>-5.077449023546729E-2</v>
      </c>
      <c r="J3776">
        <f t="shared" si="293"/>
        <v>2.1763855881276126</v>
      </c>
      <c r="K3776">
        <f t="shared" si="294"/>
        <v>-5.8130817216960562E-2</v>
      </c>
      <c r="L3776">
        <f t="shared" si="290"/>
        <v>1.9525616706080038</v>
      </c>
    </row>
    <row r="3777" spans="1:12" x14ac:dyDescent="0.25">
      <c r="A3777" s="1">
        <v>40002.958333333336</v>
      </c>
      <c r="C3777">
        <v>65.358787536621094</v>
      </c>
      <c r="E3777">
        <f t="shared" si="291"/>
        <v>-6.8112787029572797E-4</v>
      </c>
      <c r="H3777">
        <f t="shared" si="292"/>
        <v>-1.7847979121138871E-3</v>
      </c>
      <c r="J3777">
        <f t="shared" si="293"/>
        <v>2.1725011796739677</v>
      </c>
      <c r="K3777">
        <f t="shared" si="294"/>
        <v>-2.0433836108871839E-3</v>
      </c>
      <c r="L3777">
        <f t="shared" si="290"/>
        <v>1.9485718380910368</v>
      </c>
    </row>
    <row r="3778" spans="1:12" x14ac:dyDescent="0.25">
      <c r="A3778" s="1">
        <v>40003.958333333336</v>
      </c>
      <c r="C3778">
        <v>65.485038757324205</v>
      </c>
      <c r="E3778">
        <f t="shared" si="291"/>
        <v>1.9316640571456212E-3</v>
      </c>
      <c r="H3778">
        <f t="shared" si="292"/>
        <v>5.0616486660604179E-3</v>
      </c>
      <c r="J3778">
        <f t="shared" si="293"/>
        <v>2.1834976173720793</v>
      </c>
      <c r="K3778">
        <f t="shared" si="294"/>
        <v>5.7949921714368635E-3</v>
      </c>
      <c r="L3778">
        <f t="shared" ref="L3778:L3841" si="295">L3779/(1+K3779)</f>
        <v>1.9598637966382568</v>
      </c>
    </row>
    <row r="3779" spans="1:12" x14ac:dyDescent="0.25">
      <c r="A3779" s="1">
        <v>40004.958333333336</v>
      </c>
      <c r="C3779">
        <v>65.329086303710895</v>
      </c>
      <c r="E3779">
        <f t="shared" ref="E3779:E3842" si="296">C3779/C3778-1</f>
        <v>-2.3814974622102802E-3</v>
      </c>
      <c r="H3779">
        <f t="shared" ref="H3779:H3842" si="297">E3779*$F$3975</f>
        <v>-6.2403725990715607E-3</v>
      </c>
      <c r="J3779">
        <f t="shared" ref="J3779:J3842" si="298">J3780/(1+H3780)</f>
        <v>2.1698717786704926</v>
      </c>
      <c r="K3779">
        <f t="shared" si="294"/>
        <v>-7.1444923866308407E-3</v>
      </c>
      <c r="L3779">
        <f t="shared" si="295"/>
        <v>1.9458615646643413</v>
      </c>
    </row>
    <row r="3780" spans="1:12" x14ac:dyDescent="0.25">
      <c r="A3780" s="1">
        <v>40007.958333333336</v>
      </c>
      <c r="C3780">
        <v>66.918464660644503</v>
      </c>
      <c r="E3780">
        <f t="shared" si="296"/>
        <v>2.4328801256222832E-2</v>
      </c>
      <c r="H3780">
        <f t="shared" si="297"/>
        <v>6.3750135004000827E-2</v>
      </c>
      <c r="J3780">
        <f t="shared" si="298"/>
        <v>2.3082013975021081</v>
      </c>
      <c r="K3780">
        <f t="shared" ref="K3780:K3843" si="299">E3780*3</f>
        <v>7.2986403768668495E-2</v>
      </c>
      <c r="L3780">
        <f t="shared" si="295"/>
        <v>2.0878830025008659</v>
      </c>
    </row>
    <row r="3781" spans="1:12" x14ac:dyDescent="0.25">
      <c r="A3781" s="1">
        <v>40008.958333333336</v>
      </c>
      <c r="C3781">
        <v>67.297279357910099</v>
      </c>
      <c r="E3781">
        <f t="shared" si="296"/>
        <v>5.6608396380077863E-3</v>
      </c>
      <c r="H3781">
        <f t="shared" si="297"/>
        <v>1.4833418521460843E-2</v>
      </c>
      <c r="J3781">
        <f t="shared" si="298"/>
        <v>2.3424399148630779</v>
      </c>
      <c r="K3781">
        <f t="shared" si="299"/>
        <v>1.6982518914023359E-2</v>
      </c>
      <c r="L3781">
        <f t="shared" si="295"/>
        <v>2.1233405150811047</v>
      </c>
    </row>
    <row r="3782" spans="1:12" x14ac:dyDescent="0.25">
      <c r="A3782" s="1">
        <v>40009.958333333336</v>
      </c>
      <c r="C3782">
        <v>69.265419006347599</v>
      </c>
      <c r="E3782">
        <f t="shared" si="296"/>
        <v>2.9245456387178015E-2</v>
      </c>
      <c r="H3782">
        <f t="shared" si="297"/>
        <v>7.6633524738886974E-2</v>
      </c>
      <c r="J3782">
        <f t="shared" si="298"/>
        <v>2.5219493420280941</v>
      </c>
      <c r="K3782">
        <f t="shared" si="299"/>
        <v>8.7736369161534045E-2</v>
      </c>
      <c r="L3782">
        <f t="shared" si="295"/>
        <v>2.3096347023679025</v>
      </c>
    </row>
    <row r="3783" spans="1:12" x14ac:dyDescent="0.25">
      <c r="A3783" s="1">
        <v>40010.958333333336</v>
      </c>
      <c r="C3783">
        <v>69.154022216796804</v>
      </c>
      <c r="E3783">
        <f t="shared" si="296"/>
        <v>-1.6082598091349265E-3</v>
      </c>
      <c r="H3783">
        <f t="shared" si="297"/>
        <v>-4.2142142094911406E-3</v>
      </c>
      <c r="J3783">
        <f t="shared" si="298"/>
        <v>2.5113213072753022</v>
      </c>
      <c r="K3783">
        <f t="shared" si="299"/>
        <v>-4.8247794274047795E-3</v>
      </c>
      <c r="L3783">
        <f t="shared" si="295"/>
        <v>2.2984912243710975</v>
      </c>
    </row>
    <row r="3784" spans="1:12" x14ac:dyDescent="0.25">
      <c r="A3784" s="1">
        <v>40011.958333333336</v>
      </c>
      <c r="C3784">
        <v>69.911605834960895</v>
      </c>
      <c r="E3784">
        <f t="shared" si="296"/>
        <v>1.0955018867725208E-2</v>
      </c>
      <c r="H3784">
        <f t="shared" si="297"/>
        <v>2.8706056021162382E-2</v>
      </c>
      <c r="J3784">
        <f t="shared" si="298"/>
        <v>2.5834114374090857</v>
      </c>
      <c r="K3784">
        <f t="shared" si="299"/>
        <v>3.2865056603175624E-2</v>
      </c>
      <c r="L3784">
        <f t="shared" si="295"/>
        <v>2.3740312685619562</v>
      </c>
    </row>
    <row r="3785" spans="1:12" x14ac:dyDescent="0.25">
      <c r="A3785" s="1">
        <v>40014.958333333336</v>
      </c>
      <c r="C3785">
        <v>70.654357910156193</v>
      </c>
      <c r="E3785">
        <f t="shared" si="296"/>
        <v>1.0624159841911007E-2</v>
      </c>
      <c r="H3785">
        <f t="shared" si="297"/>
        <v>2.7839087388355103E-2</v>
      </c>
      <c r="J3785">
        <f t="shared" si="298"/>
        <v>2.6553312541751937</v>
      </c>
      <c r="K3785">
        <f t="shared" si="299"/>
        <v>3.1872479525733022E-2</v>
      </c>
      <c r="L3785">
        <f t="shared" si="295"/>
        <v>2.4496975315626472</v>
      </c>
    </row>
    <row r="3786" spans="1:12" x14ac:dyDescent="0.25">
      <c r="A3786" s="1">
        <v>40015.958333333336</v>
      </c>
      <c r="C3786">
        <v>70.981124877929602</v>
      </c>
      <c r="E3786">
        <f t="shared" si="296"/>
        <v>4.6248664263417449E-3</v>
      </c>
      <c r="H3786">
        <f t="shared" si="297"/>
        <v>1.211879927620124E-2</v>
      </c>
      <c r="J3786">
        <f t="shared" si="298"/>
        <v>2.6875106806563669</v>
      </c>
      <c r="K3786">
        <f t="shared" si="299"/>
        <v>1.3874599279025235E-2</v>
      </c>
      <c r="L3786">
        <f t="shared" si="295"/>
        <v>2.4836861031678961</v>
      </c>
    </row>
    <row r="3787" spans="1:12" x14ac:dyDescent="0.25">
      <c r="A3787" s="1">
        <v>40016.958333333336</v>
      </c>
      <c r="C3787">
        <v>70.966270446777301</v>
      </c>
      <c r="E3787">
        <f t="shared" si="296"/>
        <v>-2.0927297472173034E-4</v>
      </c>
      <c r="H3787">
        <f t="shared" si="297"/>
        <v>-5.4836982104848869E-4</v>
      </c>
      <c r="J3787">
        <f t="shared" si="298"/>
        <v>2.6860369309053498</v>
      </c>
      <c r="K3787">
        <f t="shared" si="299"/>
        <v>-6.2781892416519103E-4</v>
      </c>
      <c r="L3787">
        <f t="shared" si="295"/>
        <v>2.4821267980306412</v>
      </c>
    </row>
    <row r="3788" spans="1:12" x14ac:dyDescent="0.25">
      <c r="A3788" s="1">
        <v>40017.958333333336</v>
      </c>
      <c r="C3788">
        <v>72.533363342285099</v>
      </c>
      <c r="E3788">
        <f t="shared" si="296"/>
        <v>2.2082221393937784E-2</v>
      </c>
      <c r="H3788">
        <f t="shared" si="297"/>
        <v>5.7863294628694273E-2</v>
      </c>
      <c r="J3788">
        <f t="shared" si="298"/>
        <v>2.84145987722188</v>
      </c>
      <c r="K3788">
        <f t="shared" si="299"/>
        <v>6.6246664181813353E-2</v>
      </c>
      <c r="L3788">
        <f t="shared" si="295"/>
        <v>2.6465594184764569</v>
      </c>
    </row>
    <row r="3789" spans="1:12" x14ac:dyDescent="0.25">
      <c r="A3789" s="1">
        <v>40018.958333333336</v>
      </c>
      <c r="C3789">
        <v>72.830497741699205</v>
      </c>
      <c r="E3789">
        <f t="shared" si="296"/>
        <v>4.0965203559075736E-3</v>
      </c>
      <c r="H3789">
        <f t="shared" si="297"/>
        <v>1.0734344162104876E-2</v>
      </c>
      <c r="J3789">
        <f t="shared" si="298"/>
        <v>2.8719610854667916</v>
      </c>
      <c r="K3789">
        <f t="shared" si="299"/>
        <v>1.2289561067722721E-2</v>
      </c>
      <c r="L3789">
        <f t="shared" si="295"/>
        <v>2.6790844720691802</v>
      </c>
    </row>
    <row r="3790" spans="1:12" x14ac:dyDescent="0.25">
      <c r="A3790" s="1">
        <v>40021.958333333336</v>
      </c>
      <c r="C3790">
        <v>73.045852661132798</v>
      </c>
      <c r="E3790">
        <f t="shared" si="296"/>
        <v>2.9569332369163703E-3</v>
      </c>
      <c r="H3790">
        <f t="shared" si="297"/>
        <v>7.7482195306692271E-3</v>
      </c>
      <c r="J3790">
        <f t="shared" si="298"/>
        <v>2.8942136704405277</v>
      </c>
      <c r="K3790">
        <f t="shared" si="299"/>
        <v>8.870799710749111E-3</v>
      </c>
      <c r="L3790">
        <f t="shared" si="295"/>
        <v>2.7028500938290838</v>
      </c>
    </row>
    <row r="3791" spans="1:12" x14ac:dyDescent="0.25">
      <c r="A3791" s="1">
        <v>40022.958333333336</v>
      </c>
      <c r="C3791">
        <v>72.704208374023395</v>
      </c>
      <c r="E3791">
        <f t="shared" si="296"/>
        <v>-4.6771209406553105E-3</v>
      </c>
      <c r="H3791">
        <f t="shared" si="297"/>
        <v>-1.2255724737796117E-2</v>
      </c>
      <c r="J3791">
        <f t="shared" si="298"/>
        <v>2.8587429843632419</v>
      </c>
      <c r="K3791">
        <f t="shared" si="299"/>
        <v>-1.4031362821965931E-2</v>
      </c>
      <c r="L3791">
        <f t="shared" si="295"/>
        <v>2.6649254235091835</v>
      </c>
    </row>
    <row r="3792" spans="1:12" x14ac:dyDescent="0.25">
      <c r="A3792" s="1">
        <v>40023.958333333336</v>
      </c>
      <c r="C3792">
        <v>72.525962829589801</v>
      </c>
      <c r="E3792">
        <f t="shared" si="296"/>
        <v>-2.4516537408209027E-3</v>
      </c>
      <c r="H3792">
        <f t="shared" si="297"/>
        <v>-6.4242070669396191E-3</v>
      </c>
      <c r="J3792">
        <f t="shared" si="298"/>
        <v>2.8403778274805318</v>
      </c>
      <c r="K3792">
        <f t="shared" si="299"/>
        <v>-7.3549612224627081E-3</v>
      </c>
      <c r="L3792">
        <f t="shared" si="295"/>
        <v>2.6453250003585183</v>
      </c>
    </row>
    <row r="3793" spans="1:12" x14ac:dyDescent="0.25">
      <c r="A3793" s="1">
        <v>40024.958333333336</v>
      </c>
      <c r="C3793">
        <v>73.283546447753906</v>
      </c>
      <c r="E3793">
        <f t="shared" si="296"/>
        <v>1.0445688531487196E-2</v>
      </c>
      <c r="H3793">
        <f t="shared" si="297"/>
        <v>2.7371428911719359E-2</v>
      </c>
      <c r="J3793">
        <f t="shared" si="298"/>
        <v>2.9181230272678387</v>
      </c>
      <c r="K3793">
        <f t="shared" si="299"/>
        <v>3.1337065594461588E-2</v>
      </c>
      <c r="L3793">
        <f t="shared" si="295"/>
        <v>2.7282217234134221</v>
      </c>
    </row>
    <row r="3794" spans="1:12" x14ac:dyDescent="0.25">
      <c r="A3794" s="1">
        <v>40025.958333333336</v>
      </c>
      <c r="C3794">
        <v>73.387512207031193</v>
      </c>
      <c r="E3794">
        <f t="shared" si="296"/>
        <v>1.4186780569005464E-3</v>
      </c>
      <c r="H3794">
        <f t="shared" si="297"/>
        <v>3.7174424132997669E-3</v>
      </c>
      <c r="J3794">
        <f t="shared" si="298"/>
        <v>2.9289709815766307</v>
      </c>
      <c r="K3794">
        <f t="shared" si="299"/>
        <v>4.2560341707016391E-3</v>
      </c>
      <c r="L3794">
        <f t="shared" si="295"/>
        <v>2.7398331282935202</v>
      </c>
    </row>
    <row r="3795" spans="1:12" x14ac:dyDescent="0.25">
      <c r="A3795" s="1">
        <v>40028.958333333336</v>
      </c>
      <c r="C3795">
        <v>74.598152160644503</v>
      </c>
      <c r="E3795">
        <f t="shared" si="296"/>
        <v>1.6496538950632411E-2</v>
      </c>
      <c r="H3795">
        <f t="shared" si="297"/>
        <v>4.3226814758601441E-2</v>
      </c>
      <c r="J3795">
        <f t="shared" si="298"/>
        <v>3.055581067630563</v>
      </c>
      <c r="K3795">
        <f t="shared" si="299"/>
        <v>4.9489616851897233E-2</v>
      </c>
      <c r="L3795">
        <f t="shared" si="295"/>
        <v>2.8754264200509017</v>
      </c>
    </row>
    <row r="3796" spans="1:12" x14ac:dyDescent="0.25">
      <c r="A3796" s="1">
        <v>40029.958333333336</v>
      </c>
      <c r="C3796">
        <v>74.791236877441406</v>
      </c>
      <c r="E3796">
        <f t="shared" si="296"/>
        <v>2.5883310940610915E-3</v>
      </c>
      <c r="H3796">
        <f t="shared" si="297"/>
        <v>6.7823504719223401E-3</v>
      </c>
      <c r="J3796">
        <f t="shared" si="298"/>
        <v>3.0763050893266044</v>
      </c>
      <c r="K3796">
        <f t="shared" si="299"/>
        <v>7.7649932821832746E-3</v>
      </c>
      <c r="L3796">
        <f t="shared" si="295"/>
        <v>2.897754086886009</v>
      </c>
    </row>
    <row r="3797" spans="1:12" x14ac:dyDescent="0.25">
      <c r="A3797" s="1">
        <v>40030.958333333336</v>
      </c>
      <c r="C3797">
        <v>74.575843811035099</v>
      </c>
      <c r="E3797">
        <f t="shared" si="296"/>
        <v>-2.8799238440094799E-3</v>
      </c>
      <c r="H3797">
        <f t="shared" si="297"/>
        <v>-7.5464274595068758E-3</v>
      </c>
      <c r="J3797">
        <f t="shared" si="298"/>
        <v>3.0530899761266896</v>
      </c>
      <c r="K3797">
        <f t="shared" si="299"/>
        <v>-8.6397715320284396E-3</v>
      </c>
      <c r="L3797">
        <f t="shared" si="295"/>
        <v>2.8727181536193123</v>
      </c>
    </row>
    <row r="3798" spans="1:12" x14ac:dyDescent="0.25">
      <c r="A3798" s="1">
        <v>40031.958333333336</v>
      </c>
      <c r="C3798">
        <v>74.189666748046804</v>
      </c>
      <c r="E3798">
        <f t="shared" si="296"/>
        <v>-5.1783130200553362E-3</v>
      </c>
      <c r="H3798">
        <f t="shared" si="297"/>
        <v>-1.3569026712200428E-2</v>
      </c>
      <c r="J3798">
        <f t="shared" si="298"/>
        <v>3.0116625166858753</v>
      </c>
      <c r="K3798">
        <f t="shared" si="299"/>
        <v>-1.5534939060166009E-2</v>
      </c>
      <c r="L3798">
        <f t="shared" si="295"/>
        <v>2.8280906521658036</v>
      </c>
    </row>
    <row r="3799" spans="1:12" x14ac:dyDescent="0.25">
      <c r="A3799" s="1">
        <v>40032.958333333336</v>
      </c>
      <c r="C3799">
        <v>75.162605285644503</v>
      </c>
      <c r="E3799">
        <f t="shared" si="296"/>
        <v>1.3114205525438738E-2</v>
      </c>
      <c r="H3799">
        <f t="shared" si="297"/>
        <v>3.4363895035851487E-2</v>
      </c>
      <c r="J3799">
        <f t="shared" si="298"/>
        <v>3.1151549712926774</v>
      </c>
      <c r="K3799">
        <f t="shared" si="299"/>
        <v>3.9342616576316214E-2</v>
      </c>
      <c r="L3799">
        <f t="shared" si="295"/>
        <v>2.9393551383370267</v>
      </c>
    </row>
    <row r="3800" spans="1:12" x14ac:dyDescent="0.25">
      <c r="A3800" s="1">
        <v>40035.958333333336</v>
      </c>
      <c r="C3800">
        <v>75.006607055664006</v>
      </c>
      <c r="E3800">
        <f t="shared" si="296"/>
        <v>-2.0754766201577235E-3</v>
      </c>
      <c r="H3800">
        <f t="shared" si="297"/>
        <v>-5.4384888650795904E-3</v>
      </c>
      <c r="J3800">
        <f t="shared" si="298"/>
        <v>3.0982132356683048</v>
      </c>
      <c r="K3800">
        <f t="shared" si="299"/>
        <v>-6.2264298604731705E-3</v>
      </c>
      <c r="L3800">
        <f t="shared" si="295"/>
        <v>2.92105344973315</v>
      </c>
    </row>
    <row r="3801" spans="1:12" x14ac:dyDescent="0.25">
      <c r="A3801" s="1">
        <v>40036.958333333336</v>
      </c>
      <c r="C3801">
        <v>74.070793151855398</v>
      </c>
      <c r="E3801">
        <f t="shared" si="296"/>
        <v>-1.2476419618795975E-2</v>
      </c>
      <c r="H3801">
        <f t="shared" si="297"/>
        <v>-3.2692668524363359E-2</v>
      </c>
      <c r="J3801">
        <f t="shared" si="298"/>
        <v>2.9969243773368057</v>
      </c>
      <c r="K3801">
        <f t="shared" si="299"/>
        <v>-3.7429258856387926E-2</v>
      </c>
      <c r="L3801">
        <f t="shared" si="295"/>
        <v>2.811720584029743</v>
      </c>
    </row>
    <row r="3802" spans="1:12" x14ac:dyDescent="0.25">
      <c r="A3802" s="1">
        <v>40037.958333333336</v>
      </c>
      <c r="C3802">
        <v>74.865554809570298</v>
      </c>
      <c r="E3802">
        <f t="shared" si="296"/>
        <v>1.0729757626403824E-2</v>
      </c>
      <c r="H3802">
        <f t="shared" si="297"/>
        <v>2.8115791240166072E-2</v>
      </c>
      <c r="J3802">
        <f t="shared" si="298"/>
        <v>3.0811852774925725</v>
      </c>
      <c r="K3802">
        <f t="shared" si="299"/>
        <v>3.2189272879211472E-2</v>
      </c>
      <c r="L3802">
        <f t="shared" si="295"/>
        <v>2.9022278251691724</v>
      </c>
    </row>
    <row r="3803" spans="1:12" x14ac:dyDescent="0.25">
      <c r="A3803" s="1">
        <v>40038.958333333336</v>
      </c>
      <c r="C3803">
        <v>75.437431335449205</v>
      </c>
      <c r="E3803">
        <f t="shared" si="296"/>
        <v>7.6387135223072722E-3</v>
      </c>
      <c r="H3803">
        <f t="shared" si="297"/>
        <v>2.0016153413206832E-2</v>
      </c>
      <c r="J3803">
        <f t="shared" si="298"/>
        <v>3.1428587547013782</v>
      </c>
      <c r="K3803">
        <f t="shared" si="299"/>
        <v>2.2916140566921817E-2</v>
      </c>
      <c r="L3803">
        <f t="shared" si="295"/>
        <v>2.9687356859679808</v>
      </c>
    </row>
    <row r="3804" spans="1:12" x14ac:dyDescent="0.25">
      <c r="A3804" s="1">
        <v>40039.958333333336</v>
      </c>
      <c r="C3804">
        <v>74.858085632324205</v>
      </c>
      <c r="E3804">
        <f t="shared" si="296"/>
        <v>-7.6798174708363476E-3</v>
      </c>
      <c r="H3804">
        <f t="shared" si="297"/>
        <v>-2.0123860416126089E-2</v>
      </c>
      <c r="J3804">
        <f t="shared" si="298"/>
        <v>3.0796123038141676</v>
      </c>
      <c r="K3804">
        <f t="shared" si="299"/>
        <v>-2.3039452412509043E-2</v>
      </c>
      <c r="L3804">
        <f t="shared" si="295"/>
        <v>2.900337641405804</v>
      </c>
    </row>
    <row r="3805" spans="1:12" x14ac:dyDescent="0.25">
      <c r="A3805" s="1">
        <v>40042.958333333336</v>
      </c>
      <c r="C3805">
        <v>73.016166687011705</v>
      </c>
      <c r="E3805">
        <f t="shared" si="296"/>
        <v>-2.4605477548001131E-2</v>
      </c>
      <c r="H3805">
        <f t="shared" si="297"/>
        <v>-6.4475125551932633E-2</v>
      </c>
      <c r="J3805">
        <f t="shared" si="298"/>
        <v>2.8810539138744726</v>
      </c>
      <c r="K3805">
        <f t="shared" si="299"/>
        <v>-7.3816432644003394E-2</v>
      </c>
      <c r="L3805">
        <f t="shared" si="295"/>
        <v>2.6862450632541046</v>
      </c>
    </row>
    <row r="3806" spans="1:12" x14ac:dyDescent="0.25">
      <c r="A3806" s="1">
        <v>40043.958333333336</v>
      </c>
      <c r="C3806">
        <v>73.595458984375</v>
      </c>
      <c r="E3806">
        <f t="shared" si="296"/>
        <v>7.9337539020154502E-3</v>
      </c>
      <c r="H3806">
        <f t="shared" si="297"/>
        <v>2.0789264420195599E-2</v>
      </c>
      <c r="J3806">
        <f t="shared" si="298"/>
        <v>2.9409489054988489</v>
      </c>
      <c r="K3806">
        <f t="shared" si="299"/>
        <v>2.380126170604635E-2</v>
      </c>
      <c r="L3806">
        <f t="shared" si="295"/>
        <v>2.7501810850111905</v>
      </c>
    </row>
    <row r="3807" spans="1:12" x14ac:dyDescent="0.25">
      <c r="A3807" s="1">
        <v>40044.958333333336</v>
      </c>
      <c r="C3807">
        <v>74.241622924804602</v>
      </c>
      <c r="E3807">
        <f t="shared" si="296"/>
        <v>8.7799430745691964E-3</v>
      </c>
      <c r="H3807">
        <f t="shared" si="297"/>
        <v>2.3006581805507673E-2</v>
      </c>
      <c r="J3807">
        <f t="shared" si="298"/>
        <v>3.0086100870790262</v>
      </c>
      <c r="K3807">
        <f t="shared" si="299"/>
        <v>2.6339829223707589E-2</v>
      </c>
      <c r="L3807">
        <f t="shared" si="295"/>
        <v>2.8226203851246563</v>
      </c>
    </row>
    <row r="3808" spans="1:12" x14ac:dyDescent="0.25">
      <c r="A3808" s="1">
        <v>40045.958333333336</v>
      </c>
      <c r="C3808">
        <v>75.006607055664006</v>
      </c>
      <c r="E3808">
        <f t="shared" si="296"/>
        <v>1.0303979098547078E-2</v>
      </c>
      <c r="H3808">
        <f t="shared" si="297"/>
        <v>2.7000099663470344E-2</v>
      </c>
      <c r="J3808">
        <f t="shared" si="298"/>
        <v>3.089842859278682</v>
      </c>
      <c r="K3808">
        <f t="shared" si="299"/>
        <v>3.0911937295641234E-2</v>
      </c>
      <c r="L3808">
        <f t="shared" si="295"/>
        <v>2.9098730494790286</v>
      </c>
    </row>
    <row r="3809" spans="1:12" x14ac:dyDescent="0.25">
      <c r="A3809" s="1">
        <v>40046.958333333336</v>
      </c>
      <c r="C3809">
        <v>76.477188110351506</v>
      </c>
      <c r="E3809">
        <f t="shared" si="296"/>
        <v>1.960602022160729E-2</v>
      </c>
      <c r="H3809">
        <f t="shared" si="297"/>
        <v>5.1374764537522717E-2</v>
      </c>
      <c r="J3809">
        <f t="shared" si="298"/>
        <v>3.2485828086320701</v>
      </c>
      <c r="K3809">
        <f t="shared" si="299"/>
        <v>5.881806066482187E-2</v>
      </c>
      <c r="L3809">
        <f t="shared" si="295"/>
        <v>3.0810261390302163</v>
      </c>
    </row>
    <row r="3810" spans="1:12" x14ac:dyDescent="0.25">
      <c r="A3810" s="1">
        <v>40049.958333333336</v>
      </c>
      <c r="C3810">
        <v>76.469772338867102</v>
      </c>
      <c r="E3810">
        <f t="shared" si="296"/>
        <v>-9.6967104408984817E-5</v>
      </c>
      <c r="H3810">
        <f t="shared" si="297"/>
        <v>-2.5408839226875911E-4</v>
      </c>
      <c r="J3810">
        <f t="shared" si="298"/>
        <v>3.2477573814490728</v>
      </c>
      <c r="K3810">
        <f t="shared" si="299"/>
        <v>-2.9090131322695445E-4</v>
      </c>
      <c r="L3810">
        <f t="shared" si="295"/>
        <v>3.0801298644802859</v>
      </c>
    </row>
    <row r="3811" spans="1:12" x14ac:dyDescent="0.25">
      <c r="A3811" s="1">
        <v>40050.958333333336</v>
      </c>
      <c r="C3811">
        <v>76.618331909179602</v>
      </c>
      <c r="E3811">
        <f t="shared" si="296"/>
        <v>1.9427228010326925E-3</v>
      </c>
      <c r="H3811">
        <f t="shared" si="297"/>
        <v>5.0906265186208737E-3</v>
      </c>
      <c r="J3811">
        <f t="shared" si="298"/>
        <v>3.2642905013011241</v>
      </c>
      <c r="K3811">
        <f t="shared" si="299"/>
        <v>5.8281684030980774E-3</v>
      </c>
      <c r="L3811">
        <f t="shared" si="295"/>
        <v>3.0980813800338889</v>
      </c>
    </row>
    <row r="3812" spans="1:12" x14ac:dyDescent="0.25">
      <c r="A3812" s="1">
        <v>40051.958333333336</v>
      </c>
      <c r="C3812">
        <v>76.625762939453097</v>
      </c>
      <c r="E3812">
        <f t="shared" si="296"/>
        <v>9.6987628003919468E-5</v>
      </c>
      <c r="H3812">
        <f t="shared" si="297"/>
        <v>2.5414217140625427E-4</v>
      </c>
      <c r="J3812">
        <f t="shared" si="298"/>
        <v>3.2651200951772252</v>
      </c>
      <c r="K3812">
        <f t="shared" si="299"/>
        <v>2.909628840117584E-4</v>
      </c>
      <c r="L3812">
        <f t="shared" si="295"/>
        <v>3.0989828067271268</v>
      </c>
    </row>
    <row r="3813" spans="1:12" x14ac:dyDescent="0.25">
      <c r="A3813" s="1">
        <v>40052.958333333336</v>
      </c>
      <c r="C3813">
        <v>76.796569824218693</v>
      </c>
      <c r="E3813">
        <f t="shared" si="296"/>
        <v>2.2291051757692415E-3</v>
      </c>
      <c r="H3813">
        <f t="shared" si="297"/>
        <v>5.8410504651172758E-3</v>
      </c>
      <c r="J3813">
        <f t="shared" si="298"/>
        <v>3.2841918264278238</v>
      </c>
      <c r="K3813">
        <f t="shared" si="299"/>
        <v>6.6873155273077245E-3</v>
      </c>
      <c r="L3813">
        <f t="shared" si="295"/>
        <v>3.1197066825694129</v>
      </c>
    </row>
    <row r="3814" spans="1:12" x14ac:dyDescent="0.25">
      <c r="A3814" s="1">
        <v>40053.958333333336</v>
      </c>
      <c r="C3814">
        <v>76.781715393066406</v>
      </c>
      <c r="E3814">
        <f t="shared" si="296"/>
        <v>-1.9342571141245379E-4</v>
      </c>
      <c r="H3814">
        <f t="shared" si="297"/>
        <v>-5.0684434000359245E-4</v>
      </c>
      <c r="J3814">
        <f t="shared" si="298"/>
        <v>3.2825272523891127</v>
      </c>
      <c r="K3814">
        <f t="shared" si="299"/>
        <v>-5.8027713423736138E-4</v>
      </c>
      <c r="L3814">
        <f t="shared" si="295"/>
        <v>3.1178963881159905</v>
      </c>
    </row>
    <row r="3815" spans="1:12" x14ac:dyDescent="0.25">
      <c r="A3815" s="1">
        <v>40056.958333333336</v>
      </c>
      <c r="C3815">
        <v>76.098442077636705</v>
      </c>
      <c r="E3815">
        <f t="shared" si="296"/>
        <v>-8.8989066203045697E-3</v>
      </c>
      <c r="H3815">
        <f t="shared" si="297"/>
        <v>-2.3318308718038753E-2</v>
      </c>
      <c r="J3815">
        <f t="shared" si="298"/>
        <v>3.2059842685425277</v>
      </c>
      <c r="K3815">
        <f t="shared" si="299"/>
        <v>-2.6696719860913709E-2</v>
      </c>
      <c r="L3815">
        <f t="shared" si="295"/>
        <v>3.0346587816871033</v>
      </c>
    </row>
    <row r="3816" spans="1:12" x14ac:dyDescent="0.25">
      <c r="A3816" s="1">
        <v>40057.958333333336</v>
      </c>
      <c r="C3816">
        <v>74.419891357421804</v>
      </c>
      <c r="E3816">
        <f t="shared" si="296"/>
        <v>-2.2057622658061993E-2</v>
      </c>
      <c r="H3816">
        <f t="shared" si="297"/>
        <v>-5.7798837168727628E-2</v>
      </c>
      <c r="J3816">
        <f t="shared" si="298"/>
        <v>3.0206821058395361</v>
      </c>
      <c r="K3816">
        <f t="shared" si="299"/>
        <v>-6.6172867974185978E-2</v>
      </c>
      <c r="L3816">
        <f t="shared" si="295"/>
        <v>2.8338467067798185</v>
      </c>
    </row>
    <row r="3817" spans="1:12" x14ac:dyDescent="0.25">
      <c r="A3817" s="1">
        <v>40058.958333333336</v>
      </c>
      <c r="C3817">
        <v>74.137664794921804</v>
      </c>
      <c r="E3817">
        <f t="shared" si="296"/>
        <v>-3.7923538633579668E-3</v>
      </c>
      <c r="H3817">
        <f t="shared" si="297"/>
        <v>-9.9373194850764061E-3</v>
      </c>
      <c r="J3817">
        <f t="shared" si="298"/>
        <v>2.9906646226909555</v>
      </c>
      <c r="K3817">
        <f t="shared" si="299"/>
        <v>-1.13770615900739E-2</v>
      </c>
      <c r="L3817">
        <f t="shared" si="295"/>
        <v>2.8016058582599563</v>
      </c>
    </row>
    <row r="3818" spans="1:12" x14ac:dyDescent="0.25">
      <c r="A3818" s="1">
        <v>40059.958333333336</v>
      </c>
      <c r="C3818">
        <v>74.754104614257798</v>
      </c>
      <c r="E3818">
        <f t="shared" si="296"/>
        <v>8.314799515754645E-3</v>
      </c>
      <c r="H3818">
        <f t="shared" si="297"/>
        <v>2.1787739810031861E-2</v>
      </c>
      <c r="J3818">
        <f t="shared" si="298"/>
        <v>3.0558244453492134</v>
      </c>
      <c r="K3818">
        <f t="shared" si="299"/>
        <v>2.4944398547263935E-2</v>
      </c>
      <c r="L3818">
        <f t="shared" si="295"/>
        <v>2.8714902313607422</v>
      </c>
    </row>
    <row r="3819" spans="1:12" x14ac:dyDescent="0.25">
      <c r="A3819" s="1">
        <v>40060.958333333336</v>
      </c>
      <c r="C3819">
        <v>75.801353454589801</v>
      </c>
      <c r="E3819">
        <f t="shared" si="296"/>
        <v>1.4009248665821872E-2</v>
      </c>
      <c r="H3819">
        <f t="shared" si="297"/>
        <v>3.6709227238326321E-2</v>
      </c>
      <c r="J3819">
        <f t="shared" si="298"/>
        <v>3.1680013993139702</v>
      </c>
      <c r="K3819">
        <f t="shared" si="299"/>
        <v>4.2027745997465615E-2</v>
      </c>
      <c r="L3819">
        <f t="shared" si="295"/>
        <v>2.9921724934385754</v>
      </c>
    </row>
    <row r="3820" spans="1:12" x14ac:dyDescent="0.25">
      <c r="A3820" s="1">
        <v>40064.958333333336</v>
      </c>
      <c r="C3820">
        <v>76.454933166503906</v>
      </c>
      <c r="E3820">
        <f t="shared" si="296"/>
        <v>8.6222696842166435E-3</v>
      </c>
      <c r="H3820">
        <f t="shared" si="297"/>
        <v>2.2593421296050069E-2</v>
      </c>
      <c r="J3820">
        <f t="shared" si="298"/>
        <v>3.239577389595147</v>
      </c>
      <c r="K3820">
        <f t="shared" si="299"/>
        <v>2.5866809052649931E-2</v>
      </c>
      <c r="L3820">
        <f t="shared" si="295"/>
        <v>3.0695704479789425</v>
      </c>
    </row>
    <row r="3821" spans="1:12" x14ac:dyDescent="0.25">
      <c r="A3821" s="1">
        <v>40065.958333333336</v>
      </c>
      <c r="C3821">
        <v>77.041641235351506</v>
      </c>
      <c r="E3821">
        <f t="shared" si="296"/>
        <v>7.6739072882303638E-3</v>
      </c>
      <c r="H3821">
        <f t="shared" si="297"/>
        <v>2.0108373630112194E-2</v>
      </c>
      <c r="J3821">
        <f t="shared" si="298"/>
        <v>3.3047200221487896</v>
      </c>
      <c r="K3821">
        <f t="shared" si="299"/>
        <v>2.3021721864691091E-2</v>
      </c>
      <c r="L3821">
        <f t="shared" si="295"/>
        <v>3.1402372450763889</v>
      </c>
    </row>
    <row r="3822" spans="1:12" x14ac:dyDescent="0.25">
      <c r="A3822" s="1">
        <v>40066.958333333336</v>
      </c>
      <c r="C3822">
        <v>77.828941345214801</v>
      </c>
      <c r="E3822">
        <f t="shared" si="296"/>
        <v>1.0219150283392819E-2</v>
      </c>
      <c r="H3822">
        <f t="shared" si="297"/>
        <v>2.6777817917593934E-2</v>
      </c>
      <c r="J3822">
        <f t="shared" si="298"/>
        <v>3.3932132131705166</v>
      </c>
      <c r="K3822">
        <f t="shared" si="299"/>
        <v>3.0657450850178458E-2</v>
      </c>
      <c r="L3822">
        <f t="shared" si="295"/>
        <v>3.2365089140752179</v>
      </c>
    </row>
    <row r="3823" spans="1:12" x14ac:dyDescent="0.25">
      <c r="A3823" s="1">
        <v>40067.958333333336</v>
      </c>
      <c r="C3823">
        <v>77.814071655273395</v>
      </c>
      <c r="E3823">
        <f t="shared" si="296"/>
        <v>-1.9105604784541708E-4</v>
      </c>
      <c r="H3823">
        <f t="shared" si="297"/>
        <v>-5.0063497642987296E-4</v>
      </c>
      <c r="J3823">
        <f t="shared" si="298"/>
        <v>3.3915144519535194</v>
      </c>
      <c r="K3823">
        <f t="shared" si="299"/>
        <v>-5.7316814353625123E-4</v>
      </c>
      <c r="L3823">
        <f t="shared" si="295"/>
        <v>3.2346538502693987</v>
      </c>
    </row>
    <row r="3824" spans="1:12" x14ac:dyDescent="0.25">
      <c r="A3824" s="1">
        <v>40070.958333333336</v>
      </c>
      <c r="C3824">
        <v>78.192886352539006</v>
      </c>
      <c r="E3824">
        <f t="shared" si="296"/>
        <v>4.868203002457161E-3</v>
      </c>
      <c r="H3824">
        <f t="shared" si="297"/>
        <v>1.2756427880068488E-2</v>
      </c>
      <c r="J3824">
        <f t="shared" si="298"/>
        <v>3.4347780614640744</v>
      </c>
      <c r="K3824">
        <f t="shared" si="299"/>
        <v>1.4604609007371483E-2</v>
      </c>
      <c r="L3824">
        <f t="shared" si="295"/>
        <v>3.2818947050267719</v>
      </c>
    </row>
    <row r="3825" spans="1:12" x14ac:dyDescent="0.25">
      <c r="A3825" s="1">
        <v>40071.958333333336</v>
      </c>
      <c r="C3825">
        <v>78.519683837890597</v>
      </c>
      <c r="E3825">
        <f t="shared" si="296"/>
        <v>4.1793761631740978E-3</v>
      </c>
      <c r="H3825">
        <f t="shared" si="297"/>
        <v>1.0951455923735767E-2</v>
      </c>
      <c r="J3825">
        <f t="shared" si="298"/>
        <v>3.472393882012013</v>
      </c>
      <c r="K3825">
        <f t="shared" si="299"/>
        <v>1.2538128489522293E-2</v>
      </c>
      <c r="L3825">
        <f t="shared" si="295"/>
        <v>3.3230435225274806</v>
      </c>
    </row>
    <row r="3826" spans="1:12" x14ac:dyDescent="0.25">
      <c r="A3826" s="1">
        <v>40072.958333333336</v>
      </c>
      <c r="C3826">
        <v>79.707984924316406</v>
      </c>
      <c r="E3826">
        <f t="shared" si="296"/>
        <v>1.5133798664792586E-2</v>
      </c>
      <c r="H3826">
        <f t="shared" si="297"/>
        <v>3.9655949253032861E-2</v>
      </c>
      <c r="J3826">
        <f t="shared" si="298"/>
        <v>3.6100949575836232</v>
      </c>
      <c r="K3826">
        <f t="shared" si="299"/>
        <v>4.5401395994377758E-2</v>
      </c>
      <c r="L3826">
        <f t="shared" si="295"/>
        <v>3.4739143374003025</v>
      </c>
    </row>
    <row r="3827" spans="1:12" x14ac:dyDescent="0.25">
      <c r="A3827" s="1">
        <v>40073.958333333336</v>
      </c>
      <c r="C3827">
        <v>79.589172363281193</v>
      </c>
      <c r="E3827">
        <f t="shared" si="296"/>
        <v>-1.4905979764514576E-3</v>
      </c>
      <c r="H3827">
        <f t="shared" si="297"/>
        <v>-3.905898249350248E-3</v>
      </c>
      <c r="J3827">
        <f t="shared" si="298"/>
        <v>3.595994294008809</v>
      </c>
      <c r="K3827">
        <f t="shared" si="299"/>
        <v>-4.4717939293543729E-3</v>
      </c>
      <c r="L3827">
        <f t="shared" si="295"/>
        <v>3.4583797083552188</v>
      </c>
    </row>
    <row r="3828" spans="1:12" x14ac:dyDescent="0.25">
      <c r="A3828" s="1">
        <v>40074.958333333336</v>
      </c>
      <c r="C3828">
        <v>79.639945983886705</v>
      </c>
      <c r="E3828">
        <f t="shared" si="296"/>
        <v>6.379463323697987E-4</v>
      </c>
      <c r="H3828">
        <f t="shared" si="297"/>
        <v>1.6716468841011833E-3</v>
      </c>
      <c r="J3828">
        <f t="shared" si="298"/>
        <v>3.6020055266656343</v>
      </c>
      <c r="K3828">
        <f t="shared" si="299"/>
        <v>1.9138389971093961E-3</v>
      </c>
      <c r="L3828">
        <f t="shared" si="295"/>
        <v>3.464998490307881</v>
      </c>
    </row>
    <row r="3829" spans="1:12" x14ac:dyDescent="0.25">
      <c r="A3829" s="1">
        <v>40077.958333333336</v>
      </c>
      <c r="C3829">
        <v>79.438453674316406</v>
      </c>
      <c r="E3829">
        <f t="shared" si="296"/>
        <v>-2.5300407613418896E-3</v>
      </c>
      <c r="H3829">
        <f t="shared" si="297"/>
        <v>-6.6296090137164306E-3</v>
      </c>
      <c r="J3829">
        <f t="shared" si="298"/>
        <v>3.5781256383585953</v>
      </c>
      <c r="K3829">
        <f t="shared" si="299"/>
        <v>-7.5901222840256688E-3</v>
      </c>
      <c r="L3829">
        <f t="shared" si="295"/>
        <v>3.4386987280524797</v>
      </c>
    </row>
    <row r="3830" spans="1:12" x14ac:dyDescent="0.25">
      <c r="A3830" s="1">
        <v>40078.958333333336</v>
      </c>
      <c r="C3830">
        <v>79.901130676269503</v>
      </c>
      <c r="E3830">
        <f t="shared" si="296"/>
        <v>5.8243455222579676E-3</v>
      </c>
      <c r="H3830">
        <f t="shared" si="297"/>
        <v>1.5261862244812458E-2</v>
      </c>
      <c r="J3830">
        <f t="shared" si="298"/>
        <v>3.6327344989458559</v>
      </c>
      <c r="K3830">
        <f t="shared" si="299"/>
        <v>1.7473036566773903E-2</v>
      </c>
      <c r="L3830">
        <f t="shared" si="295"/>
        <v>3.4987832366698597</v>
      </c>
    </row>
    <row r="3831" spans="1:12" x14ac:dyDescent="0.25">
      <c r="A3831" s="1">
        <v>40079.958333333336</v>
      </c>
      <c r="C3831">
        <v>79.236923217773395</v>
      </c>
      <c r="E3831">
        <f t="shared" si="296"/>
        <v>-8.3128668252172577E-3</v>
      </c>
      <c r="H3831">
        <f t="shared" si="297"/>
        <v>-2.1782675471621521E-2</v>
      </c>
      <c r="J3831">
        <f t="shared" si="298"/>
        <v>3.5536038222807549</v>
      </c>
      <c r="K3831">
        <f t="shared" si="299"/>
        <v>-2.4938600475651773E-2</v>
      </c>
      <c r="L3831">
        <f t="shared" si="295"/>
        <v>3.4115284793796423</v>
      </c>
    </row>
    <row r="3832" spans="1:12" x14ac:dyDescent="0.25">
      <c r="A3832" s="1">
        <v>40080.958333333336</v>
      </c>
      <c r="C3832">
        <v>78.363807678222599</v>
      </c>
      <c r="E3832">
        <f t="shared" si="296"/>
        <v>-1.1019049000062009E-2</v>
      </c>
      <c r="H3832">
        <f t="shared" si="297"/>
        <v>-2.8873837801193611E-2</v>
      </c>
      <c r="J3832">
        <f t="shared" si="298"/>
        <v>3.4509976419065187</v>
      </c>
      <c r="K3832">
        <f t="shared" si="299"/>
        <v>-3.3057147000186027E-2</v>
      </c>
      <c r="L3832">
        <f t="shared" si="295"/>
        <v>3.2987530809414682</v>
      </c>
    </row>
    <row r="3833" spans="1:12" x14ac:dyDescent="0.25">
      <c r="A3833" s="1">
        <v>40081.958333333336</v>
      </c>
      <c r="C3833">
        <v>77.9459228515625</v>
      </c>
      <c r="E3833">
        <f t="shared" si="296"/>
        <v>-5.3326253412291358E-3</v>
      </c>
      <c r="H3833">
        <f t="shared" si="297"/>
        <v>-1.3973380021843838E-2</v>
      </c>
      <c r="J3833">
        <f t="shared" si="298"/>
        <v>3.402775540401672</v>
      </c>
      <c r="K3833">
        <f t="shared" si="299"/>
        <v>-1.5997876023687407E-2</v>
      </c>
      <c r="L3833">
        <f t="shared" si="295"/>
        <v>3.2459800381198098</v>
      </c>
    </row>
    <row r="3834" spans="1:12" x14ac:dyDescent="0.25">
      <c r="A3834" s="1">
        <v>40084.958333333336</v>
      </c>
      <c r="C3834">
        <v>79.341423034667898</v>
      </c>
      <c r="E3834">
        <f t="shared" si="296"/>
        <v>1.7903440386008995E-2</v>
      </c>
      <c r="H3834">
        <f t="shared" si="297"/>
        <v>4.6913398223935095E-2</v>
      </c>
      <c r="J3834">
        <f t="shared" si="298"/>
        <v>3.5624113043952015</v>
      </c>
      <c r="K3834">
        <f t="shared" si="299"/>
        <v>5.3710321158026986E-2</v>
      </c>
      <c r="L3834">
        <f t="shared" si="295"/>
        <v>3.4203226684397694</v>
      </c>
    </row>
    <row r="3835" spans="1:12" x14ac:dyDescent="0.25">
      <c r="A3835" s="1">
        <v>40085.958333333336</v>
      </c>
      <c r="C3835">
        <v>79.102600097656193</v>
      </c>
      <c r="E3835">
        <f t="shared" si="296"/>
        <v>-3.010066216071694E-3</v>
      </c>
      <c r="H3835">
        <f t="shared" si="297"/>
        <v>-7.8874468834123166E-3</v>
      </c>
      <c r="J3835">
        <f t="shared" si="298"/>
        <v>3.5343129744549167</v>
      </c>
      <c r="K3835">
        <f t="shared" si="299"/>
        <v>-9.030198648215082E-3</v>
      </c>
      <c r="L3835">
        <f t="shared" si="295"/>
        <v>3.389436475302765</v>
      </c>
    </row>
    <row r="3836" spans="1:12" x14ac:dyDescent="0.25">
      <c r="A3836" s="1">
        <v>40086.958333333336</v>
      </c>
      <c r="C3836">
        <v>78.796653747558594</v>
      </c>
      <c r="E3836">
        <f t="shared" si="296"/>
        <v>-3.8677154697809302E-3</v>
      </c>
      <c r="H3836">
        <f t="shared" si="297"/>
        <v>-1.0134793768045998E-2</v>
      </c>
      <c r="J3836">
        <f t="shared" si="298"/>
        <v>3.4984934413470867</v>
      </c>
      <c r="K3836">
        <f t="shared" si="299"/>
        <v>-1.1603146409342791E-2</v>
      </c>
      <c r="L3836">
        <f t="shared" si="295"/>
        <v>3.3501083476346603</v>
      </c>
    </row>
    <row r="3837" spans="1:12" x14ac:dyDescent="0.25">
      <c r="A3837" s="1">
        <v>40087.958333333336</v>
      </c>
      <c r="C3837">
        <v>76.841468811035099</v>
      </c>
      <c r="E3837">
        <f t="shared" si="296"/>
        <v>-2.4813045269502565E-2</v>
      </c>
      <c r="H3837">
        <f t="shared" si="297"/>
        <v>-6.5019027001446281E-2</v>
      </c>
      <c r="J3837">
        <f t="shared" si="298"/>
        <v>3.2710248018197579</v>
      </c>
      <c r="K3837">
        <f t="shared" si="299"/>
        <v>-7.4439135808507695E-2</v>
      </c>
      <c r="L3837">
        <f t="shared" si="295"/>
        <v>3.1007291773718686</v>
      </c>
    </row>
    <row r="3838" spans="1:12" x14ac:dyDescent="0.25">
      <c r="A3838" s="1">
        <v>40088.958333333336</v>
      </c>
      <c r="C3838">
        <v>76.4832763671875</v>
      </c>
      <c r="E3838">
        <f t="shared" si="296"/>
        <v>-4.6614471247088396E-3</v>
      </c>
      <c r="H3838">
        <f t="shared" si="297"/>
        <v>-1.2214653750693543E-2</v>
      </c>
      <c r="J3838">
        <f t="shared" si="298"/>
        <v>3.2310703664555986</v>
      </c>
      <c r="K3838">
        <f t="shared" si="299"/>
        <v>-1.3984341374126519E-2</v>
      </c>
      <c r="L3838">
        <f t="shared" si="295"/>
        <v>3.057367522046786</v>
      </c>
    </row>
    <row r="3839" spans="1:12" x14ac:dyDescent="0.25">
      <c r="A3839" s="1">
        <v>40091.958333333336</v>
      </c>
      <c r="C3839">
        <v>77.625015258789006</v>
      </c>
      <c r="E3839">
        <f t="shared" si="296"/>
        <v>1.4927954787398834E-2</v>
      </c>
      <c r="H3839">
        <f t="shared" si="297"/>
        <v>3.9116564889808546E-2</v>
      </c>
      <c r="J3839">
        <f t="shared" si="298"/>
        <v>3.3574587401085969</v>
      </c>
      <c r="K3839">
        <f t="shared" si="299"/>
        <v>4.4783864362196502E-2</v>
      </c>
      <c r="L3839">
        <f t="shared" si="295"/>
        <v>3.1942882544595141</v>
      </c>
    </row>
    <row r="3840" spans="1:12" x14ac:dyDescent="0.25">
      <c r="A3840" s="1">
        <v>40092.958333333336</v>
      </c>
      <c r="C3840">
        <v>78.736961364746094</v>
      </c>
      <c r="E3840">
        <f t="shared" si="296"/>
        <v>1.4324584700563969E-2</v>
      </c>
      <c r="H3840">
        <f t="shared" si="297"/>
        <v>3.7535520098986405E-2</v>
      </c>
      <c r="J3840">
        <f t="shared" si="298"/>
        <v>3.4834827001294606</v>
      </c>
      <c r="K3840">
        <f t="shared" si="299"/>
        <v>4.2973754101691908E-2</v>
      </c>
      <c r="L3840">
        <f t="shared" si="295"/>
        <v>3.33155881243658</v>
      </c>
    </row>
    <row r="3841" spans="1:12" x14ac:dyDescent="0.25">
      <c r="A3841" s="1">
        <v>40093.958333333336</v>
      </c>
      <c r="C3841">
        <v>78.953369140625</v>
      </c>
      <c r="E3841">
        <f t="shared" si="296"/>
        <v>2.7484903167191987E-3</v>
      </c>
      <c r="H3841">
        <f t="shared" si="297"/>
        <v>7.2020247484746464E-3</v>
      </c>
      <c r="J3841">
        <f t="shared" si="298"/>
        <v>3.5085708287466768</v>
      </c>
      <c r="K3841">
        <f t="shared" si="299"/>
        <v>8.2454709501575962E-3</v>
      </c>
      <c r="L3841">
        <f t="shared" si="295"/>
        <v>3.3590290838432675</v>
      </c>
    </row>
    <row r="3842" spans="1:12" x14ac:dyDescent="0.25">
      <c r="A3842" s="1">
        <v>40094.958333333336</v>
      </c>
      <c r="C3842">
        <v>79.557846069335895</v>
      </c>
      <c r="E3842">
        <f t="shared" si="296"/>
        <v>7.656125828326088E-3</v>
      </c>
      <c r="H3842">
        <f t="shared" si="297"/>
        <v>2.0061779864248952E-2</v>
      </c>
      <c r="J3842">
        <f t="shared" si="298"/>
        <v>3.5789590043511179</v>
      </c>
      <c r="K3842">
        <f t="shared" si="299"/>
        <v>2.2968377484978264E-2</v>
      </c>
      <c r="L3842">
        <f t="shared" ref="L3842:L3905" si="300">L3843/(1+K3843)</f>
        <v>3.4361805318240002</v>
      </c>
    </row>
    <row r="3843" spans="1:12" x14ac:dyDescent="0.25">
      <c r="A3843" s="1">
        <v>40095.958333333336</v>
      </c>
      <c r="C3843">
        <v>80.042884826660099</v>
      </c>
      <c r="E3843">
        <f t="shared" ref="E3843:E3906" si="301">C3843/C3842-1</f>
        <v>6.0966803563471395E-3</v>
      </c>
      <c r="H3843">
        <f t="shared" ref="H3843:H3906" si="302">E3843*$F$3975</f>
        <v>1.597547662542384E-2</v>
      </c>
      <c r="J3843">
        <f t="shared" ref="J3843:J3906" si="303">J3844/(1+H3844)</f>
        <v>3.6361345802684797</v>
      </c>
      <c r="K3843">
        <f t="shared" si="299"/>
        <v>1.8290041069041418E-2</v>
      </c>
      <c r="L3843">
        <f t="shared" si="300"/>
        <v>3.4990284148717019</v>
      </c>
    </row>
    <row r="3844" spans="1:12" x14ac:dyDescent="0.25">
      <c r="A3844" s="1">
        <v>40098.958333333336</v>
      </c>
      <c r="C3844">
        <v>80.356307983398395</v>
      </c>
      <c r="E3844">
        <f t="shared" si="301"/>
        <v>3.9156904129209469E-3</v>
      </c>
      <c r="H3844">
        <f t="shared" si="302"/>
        <v>1.0260505227060158E-2</v>
      </c>
      <c r="J3844">
        <f t="shared" si="303"/>
        <v>3.6734431581356186</v>
      </c>
      <c r="K3844">
        <f t="shared" ref="K3844:K3907" si="304">E3844*3</f>
        <v>1.1747071238762841E-2</v>
      </c>
      <c r="L3844">
        <f t="shared" si="300"/>
        <v>3.5401317509276553</v>
      </c>
    </row>
    <row r="3845" spans="1:12" x14ac:dyDescent="0.25">
      <c r="A3845" s="1">
        <v>40099.958333333336</v>
      </c>
      <c r="C3845">
        <v>80.192131042480398</v>
      </c>
      <c r="E3845">
        <f t="shared" si="301"/>
        <v>-2.0431120473070052E-3</v>
      </c>
      <c r="H3845">
        <f t="shared" si="302"/>
        <v>-5.353682142921326E-3</v>
      </c>
      <c r="J3845">
        <f t="shared" si="303"/>
        <v>3.6537767110968713</v>
      </c>
      <c r="K3845">
        <f t="shared" si="304"/>
        <v>-6.1293361419210157E-3</v>
      </c>
      <c r="L3845">
        <f t="shared" si="300"/>
        <v>3.5184330934395325</v>
      </c>
    </row>
    <row r="3846" spans="1:12" x14ac:dyDescent="0.25">
      <c r="A3846" s="1">
        <v>40100.958333333336</v>
      </c>
      <c r="C3846">
        <v>81.572692871093693</v>
      </c>
      <c r="E3846">
        <f t="shared" si="301"/>
        <v>1.721567703297433E-2</v>
      </c>
      <c r="H3846">
        <f t="shared" si="302"/>
        <v>4.5111212980815094E-2</v>
      </c>
      <c r="J3846">
        <f t="shared" si="303"/>
        <v>3.8186030104955044</v>
      </c>
      <c r="K3846">
        <f t="shared" si="304"/>
        <v>5.1647031098922991E-2</v>
      </c>
      <c r="L3846">
        <f t="shared" si="300"/>
        <v>3.7001497168358837</v>
      </c>
    </row>
    <row r="3847" spans="1:12" x14ac:dyDescent="0.25">
      <c r="A3847" s="1">
        <v>40101.958333333336</v>
      </c>
      <c r="C3847">
        <v>81.871208190917898</v>
      </c>
      <c r="E3847">
        <f t="shared" si="301"/>
        <v>3.6595006161674881E-3</v>
      </c>
      <c r="H3847">
        <f t="shared" si="302"/>
        <v>9.5891966016299155E-3</v>
      </c>
      <c r="J3847">
        <f t="shared" si="303"/>
        <v>3.8552203455067215</v>
      </c>
      <c r="K3847">
        <f t="shared" si="304"/>
        <v>1.0978501848502464E-2</v>
      </c>
      <c r="L3847">
        <f t="shared" si="300"/>
        <v>3.7407718173419022</v>
      </c>
    </row>
    <row r="3848" spans="1:12" x14ac:dyDescent="0.25">
      <c r="A3848" s="1">
        <v>40102.958333333336</v>
      </c>
      <c r="C3848">
        <v>81.259292602539006</v>
      </c>
      <c r="E3848">
        <f t="shared" si="301"/>
        <v>-7.4741243216045472E-3</v>
      </c>
      <c r="H3848">
        <f t="shared" si="302"/>
        <v>-1.9584871014436137E-2</v>
      </c>
      <c r="J3848">
        <f t="shared" si="303"/>
        <v>3.7797163523077422</v>
      </c>
      <c r="K3848">
        <f t="shared" si="304"/>
        <v>-2.2422372964813642E-2</v>
      </c>
      <c r="L3848">
        <f t="shared" si="300"/>
        <v>3.6568948364771985</v>
      </c>
    </row>
    <row r="3849" spans="1:12" x14ac:dyDescent="0.25">
      <c r="A3849" s="1">
        <v>40105.958333333336</v>
      </c>
      <c r="C3849">
        <v>81.930923461914006</v>
      </c>
      <c r="E3849">
        <f t="shared" si="301"/>
        <v>8.265280657316687E-3</v>
      </c>
      <c r="H3849">
        <f t="shared" si="302"/>
        <v>2.1657982742372954E-2</v>
      </c>
      <c r="J3849">
        <f t="shared" si="303"/>
        <v>3.8615773838370879</v>
      </c>
      <c r="K3849">
        <f t="shared" si="304"/>
        <v>2.4795841971950061E-2</v>
      </c>
      <c r="L3849">
        <f t="shared" si="300"/>
        <v>3.7475706229505272</v>
      </c>
    </row>
    <row r="3850" spans="1:12" x14ac:dyDescent="0.25">
      <c r="A3850" s="1">
        <v>40106.958333333336</v>
      </c>
      <c r="C3850">
        <v>81.498069763183594</v>
      </c>
      <c r="E3850">
        <f t="shared" si="301"/>
        <v>-5.283154155239389E-3</v>
      </c>
      <c r="H3850">
        <f t="shared" si="302"/>
        <v>-1.384374787299936E-2</v>
      </c>
      <c r="J3850">
        <f t="shared" si="303"/>
        <v>3.808118680143171</v>
      </c>
      <c r="K3850">
        <f t="shared" si="304"/>
        <v>-1.5849462465718167E-2</v>
      </c>
      <c r="L3850">
        <f t="shared" si="300"/>
        <v>3.6881736430244447</v>
      </c>
    </row>
    <row r="3851" spans="1:12" x14ac:dyDescent="0.25">
      <c r="A3851" s="1">
        <v>40107.958333333336</v>
      </c>
      <c r="C3851">
        <v>80.766761779785099</v>
      </c>
      <c r="E3851">
        <f t="shared" si="301"/>
        <v>-8.973316613798632E-3</v>
      </c>
      <c r="H3851">
        <f t="shared" si="302"/>
        <v>-2.3513289435787021E-2</v>
      </c>
      <c r="J3851">
        <f t="shared" si="303"/>
        <v>3.7185772834111375</v>
      </c>
      <c r="K3851">
        <f t="shared" si="304"/>
        <v>-2.6919949841395896E-2</v>
      </c>
      <c r="L3851">
        <f t="shared" si="300"/>
        <v>3.5888881935478683</v>
      </c>
    </row>
    <row r="3852" spans="1:12" x14ac:dyDescent="0.25">
      <c r="A3852" s="1">
        <v>40108.958333333336</v>
      </c>
      <c r="C3852">
        <v>81.587646484375</v>
      </c>
      <c r="E3852">
        <f t="shared" si="301"/>
        <v>1.016364512456347E-2</v>
      </c>
      <c r="H3852">
        <f t="shared" si="302"/>
        <v>2.6632374608179563E-2</v>
      </c>
      <c r="J3852">
        <f t="shared" si="303"/>
        <v>3.8176118266324095</v>
      </c>
      <c r="K3852">
        <f t="shared" si="304"/>
        <v>3.0490935373690409E-2</v>
      </c>
      <c r="L3852">
        <f t="shared" si="300"/>
        <v>3.6983167515207369</v>
      </c>
    </row>
    <row r="3853" spans="1:12" x14ac:dyDescent="0.25">
      <c r="A3853" s="1">
        <v>40109.958333333336</v>
      </c>
      <c r="C3853">
        <v>80.654823303222599</v>
      </c>
      <c r="E3853">
        <f t="shared" si="301"/>
        <v>-1.143338754514811E-2</v>
      </c>
      <c r="H3853">
        <f t="shared" si="302"/>
        <v>-2.995955254350316E-2</v>
      </c>
      <c r="J3853">
        <f t="shared" si="303"/>
        <v>3.7032378845217169</v>
      </c>
      <c r="K3853">
        <f t="shared" si="304"/>
        <v>-3.4300162635444331E-2</v>
      </c>
      <c r="L3853">
        <f t="shared" si="300"/>
        <v>3.5714638854661875</v>
      </c>
    </row>
    <row r="3854" spans="1:12" x14ac:dyDescent="0.25">
      <c r="A3854" s="1">
        <v>40112.958333333336</v>
      </c>
      <c r="C3854">
        <v>79.781707763671804</v>
      </c>
      <c r="E3854">
        <f t="shared" si="301"/>
        <v>-1.08253357182162E-2</v>
      </c>
      <c r="H3854">
        <f t="shared" si="302"/>
        <v>-2.8366239924106276E-2</v>
      </c>
      <c r="J3854">
        <f t="shared" si="303"/>
        <v>3.598190950193334</v>
      </c>
      <c r="K3854">
        <f t="shared" si="304"/>
        <v>-3.2476007154648601E-2</v>
      </c>
      <c r="L3854">
        <f t="shared" si="300"/>
        <v>3.4554769987692184</v>
      </c>
    </row>
    <row r="3855" spans="1:12" x14ac:dyDescent="0.25">
      <c r="A3855" s="1">
        <v>40113.958333333336</v>
      </c>
      <c r="C3855">
        <v>79.416038513183594</v>
      </c>
      <c r="E3855">
        <f t="shared" si="301"/>
        <v>-4.5833720628215557E-3</v>
      </c>
      <c r="H3855">
        <f t="shared" si="302"/>
        <v>-1.201006924678228E-2</v>
      </c>
      <c r="J3855">
        <f t="shared" si="303"/>
        <v>3.5549764277183669</v>
      </c>
      <c r="K3855">
        <f t="shared" si="304"/>
        <v>-1.3750116188464667E-2</v>
      </c>
      <c r="L3855">
        <f t="shared" si="300"/>
        <v>3.4079637885495746</v>
      </c>
    </row>
    <row r="3856" spans="1:12" x14ac:dyDescent="0.25">
      <c r="A3856" s="1">
        <v>40114.958333333336</v>
      </c>
      <c r="C3856">
        <v>77.916076660156193</v>
      </c>
      <c r="E3856">
        <f t="shared" si="301"/>
        <v>-1.8887392032006178E-2</v>
      </c>
      <c r="H3856">
        <f t="shared" si="302"/>
        <v>-4.9491702416119034E-2</v>
      </c>
      <c r="J3856">
        <f t="shared" si="303"/>
        <v>3.3790345922614118</v>
      </c>
      <c r="K3856">
        <f t="shared" si="304"/>
        <v>-5.6662176096018535E-2</v>
      </c>
      <c r="L3856">
        <f t="shared" si="300"/>
        <v>3.2148611442339243</v>
      </c>
    </row>
    <row r="3857" spans="1:12" x14ac:dyDescent="0.25">
      <c r="A3857" s="1">
        <v>40115.958333333336</v>
      </c>
      <c r="C3857">
        <v>79.587692260742102</v>
      </c>
      <c r="E3857">
        <f t="shared" si="301"/>
        <v>2.1454052517004163E-2</v>
      </c>
      <c r="H3857">
        <f t="shared" si="302"/>
        <v>5.6217268164501469E-2</v>
      </c>
      <c r="J3857">
        <f t="shared" si="303"/>
        <v>3.5689946860716986</v>
      </c>
      <c r="K3857">
        <f t="shared" si="304"/>
        <v>6.4362157551012489E-2</v>
      </c>
      <c r="L3857">
        <f t="shared" si="300"/>
        <v>3.4217765437037366</v>
      </c>
    </row>
    <row r="3858" spans="1:12" x14ac:dyDescent="0.25">
      <c r="A3858" s="1">
        <v>40116.958333333336</v>
      </c>
      <c r="C3858">
        <v>77.28173828125</v>
      </c>
      <c r="E3858">
        <f t="shared" si="301"/>
        <v>-2.8973751015891058E-2</v>
      </c>
      <c r="H3858">
        <f t="shared" si="302"/>
        <v>-7.5921559775285433E-2</v>
      </c>
      <c r="J3858">
        <f t="shared" si="303"/>
        <v>3.2980310426754298</v>
      </c>
      <c r="K3858">
        <f t="shared" si="304"/>
        <v>-8.6921253047673175E-2</v>
      </c>
      <c r="L3858">
        <f t="shared" si="300"/>
        <v>3.1243514388758715</v>
      </c>
    </row>
    <row r="3859" spans="1:12" x14ac:dyDescent="0.25">
      <c r="A3859" s="1">
        <v>40119.958333333336</v>
      </c>
      <c r="C3859">
        <v>77.848899841308594</v>
      </c>
      <c r="E3859">
        <f t="shared" si="301"/>
        <v>7.3388820266249155E-3</v>
      </c>
      <c r="H3859">
        <f t="shared" si="302"/>
        <v>1.9230487973841515E-2</v>
      </c>
      <c r="J3859">
        <f t="shared" si="303"/>
        <v>3.3614537889789551</v>
      </c>
      <c r="K3859">
        <f t="shared" si="304"/>
        <v>2.2016646079874747E-2</v>
      </c>
      <c r="L3859">
        <f t="shared" si="300"/>
        <v>3.1931391787347492</v>
      </c>
    </row>
    <row r="3860" spans="1:12" x14ac:dyDescent="0.25">
      <c r="A3860" s="1">
        <v>40120.958333333336</v>
      </c>
      <c r="C3860">
        <v>78.095169067382798</v>
      </c>
      <c r="E3860">
        <f t="shared" si="301"/>
        <v>3.1634259003816556E-3</v>
      </c>
      <c r="H3860">
        <f t="shared" si="302"/>
        <v>8.2893039447597301E-3</v>
      </c>
      <c r="J3860">
        <f t="shared" si="303"/>
        <v>3.389317901132066</v>
      </c>
      <c r="K3860">
        <f t="shared" si="304"/>
        <v>9.4902777011449668E-3</v>
      </c>
      <c r="L3860">
        <f t="shared" si="300"/>
        <v>3.2234429562793481</v>
      </c>
    </row>
    <row r="3861" spans="1:12" x14ac:dyDescent="0.25">
      <c r="A3861" s="1">
        <v>40121.958333333336</v>
      </c>
      <c r="C3861">
        <v>78.296653747558594</v>
      </c>
      <c r="E3861">
        <f t="shared" si="301"/>
        <v>2.5799890387836477E-3</v>
      </c>
      <c r="H3861">
        <f t="shared" si="302"/>
        <v>6.7604913122972085E-3</v>
      </c>
      <c r="J3861">
        <f t="shared" si="303"/>
        <v>3.4122313553572825</v>
      </c>
      <c r="K3861">
        <f t="shared" si="304"/>
        <v>7.7399671163509431E-3</v>
      </c>
      <c r="L3861">
        <f t="shared" si="300"/>
        <v>3.2483922987623832</v>
      </c>
    </row>
    <row r="3862" spans="1:12" x14ac:dyDescent="0.25">
      <c r="A3862" s="1">
        <v>40122.958333333336</v>
      </c>
      <c r="C3862">
        <v>79.736946105957003</v>
      </c>
      <c r="E3862">
        <f t="shared" si="301"/>
        <v>1.8395324569580485E-2</v>
      </c>
      <c r="H3862">
        <f t="shared" si="302"/>
        <v>4.8202310192049208E-2</v>
      </c>
      <c r="J3862">
        <f t="shared" si="303"/>
        <v>3.576708789595251</v>
      </c>
      <c r="K3862">
        <f t="shared" si="304"/>
        <v>5.5185973708741454E-2</v>
      </c>
      <c r="L3862">
        <f t="shared" si="300"/>
        <v>3.4276579907575622</v>
      </c>
    </row>
    <row r="3863" spans="1:12" x14ac:dyDescent="0.25">
      <c r="A3863" s="1">
        <v>40123.958333333336</v>
      </c>
      <c r="C3863">
        <v>79.945907592773395</v>
      </c>
      <c r="E3863">
        <f t="shared" si="301"/>
        <v>2.6206356904956429E-3</v>
      </c>
      <c r="H3863">
        <f t="shared" si="302"/>
        <v>6.8670000344825035E-3</v>
      </c>
      <c r="J3863">
        <f t="shared" si="303"/>
        <v>3.601270048976736</v>
      </c>
      <c r="K3863">
        <f t="shared" si="304"/>
        <v>7.8619070714869288E-3</v>
      </c>
      <c r="L3863">
        <f t="shared" si="300"/>
        <v>3.4546059193537375</v>
      </c>
    </row>
    <row r="3864" spans="1:12" x14ac:dyDescent="0.25">
      <c r="A3864" s="1">
        <v>40126.958333333336</v>
      </c>
      <c r="C3864">
        <v>81.7667236328125</v>
      </c>
      <c r="E3864">
        <f t="shared" si="301"/>
        <v>2.2775600338593049E-2</v>
      </c>
      <c r="H3864">
        <f t="shared" si="302"/>
        <v>5.9680194724394571E-2</v>
      </c>
      <c r="J3864">
        <f t="shared" si="303"/>
        <v>3.8161945467547977</v>
      </c>
      <c r="K3864">
        <f t="shared" si="304"/>
        <v>6.8326801015779148E-2</v>
      </c>
      <c r="L3864">
        <f t="shared" si="300"/>
        <v>3.6906480905933532</v>
      </c>
    </row>
    <row r="3865" spans="1:12" x14ac:dyDescent="0.25">
      <c r="A3865" s="1">
        <v>40127.958333333336</v>
      </c>
      <c r="C3865">
        <v>81.781661987304602</v>
      </c>
      <c r="E3865">
        <f t="shared" si="301"/>
        <v>1.8269479108856679E-4</v>
      </c>
      <c r="H3865">
        <f t="shared" si="302"/>
        <v>4.7872550208139956E-4</v>
      </c>
      <c r="J3865">
        <f t="shared" si="303"/>
        <v>3.8180214564052335</v>
      </c>
      <c r="K3865">
        <f t="shared" si="304"/>
        <v>5.4808437326570036E-4</v>
      </c>
      <c r="L3865">
        <f t="shared" si="300"/>
        <v>3.6926708771390304</v>
      </c>
    </row>
    <row r="3866" spans="1:12" x14ac:dyDescent="0.25">
      <c r="A3866" s="1">
        <v>40128.958333333336</v>
      </c>
      <c r="C3866">
        <v>82.199569702148395</v>
      </c>
      <c r="E3866">
        <f t="shared" si="301"/>
        <v>5.1100418442053819E-3</v>
      </c>
      <c r="H3866">
        <f t="shared" si="302"/>
        <v>1.3390131885797782E-2</v>
      </c>
      <c r="J3866">
        <f t="shared" si="303"/>
        <v>3.8691452672493054</v>
      </c>
      <c r="K3866">
        <f t="shared" si="304"/>
        <v>1.5330125532616146E-2</v>
      </c>
      <c r="L3866">
        <f t="shared" si="300"/>
        <v>3.7492799852362073</v>
      </c>
    </row>
    <row r="3867" spans="1:12" x14ac:dyDescent="0.25">
      <c r="A3867" s="1">
        <v>40129.958333333336</v>
      </c>
      <c r="C3867">
        <v>81.36376953125</v>
      </c>
      <c r="E3867">
        <f t="shared" si="301"/>
        <v>-1.0167938517524289E-2</v>
      </c>
      <c r="H3867">
        <f t="shared" si="302"/>
        <v>-2.6643624828771809E-2</v>
      </c>
      <c r="J3867">
        <f t="shared" si="303"/>
        <v>3.766057212340697</v>
      </c>
      <c r="K3867">
        <f t="shared" si="304"/>
        <v>-3.0503815552572866E-2</v>
      </c>
      <c r="L3867">
        <f t="shared" si="300"/>
        <v>3.634912640111609</v>
      </c>
    </row>
    <row r="3868" spans="1:12" x14ac:dyDescent="0.25">
      <c r="A3868" s="1">
        <v>40130.958333333336</v>
      </c>
      <c r="C3868">
        <v>81.804054260253906</v>
      </c>
      <c r="E3868">
        <f t="shared" si="301"/>
        <v>5.411311834990773E-3</v>
      </c>
      <c r="H3868">
        <f t="shared" si="302"/>
        <v>1.4179566695304076E-2</v>
      </c>
      <c r="J3868">
        <f t="shared" si="303"/>
        <v>3.8194582717614134</v>
      </c>
      <c r="K3868">
        <f t="shared" si="304"/>
        <v>1.6233935504972319E-2</v>
      </c>
      <c r="L3868">
        <f t="shared" si="300"/>
        <v>3.6939215774773895</v>
      </c>
    </row>
    <row r="3869" spans="1:12" x14ac:dyDescent="0.25">
      <c r="A3869" s="1">
        <v>40133.958333333336</v>
      </c>
      <c r="C3869">
        <v>82.990592956542898</v>
      </c>
      <c r="E3869">
        <f t="shared" si="301"/>
        <v>1.4504644140424849E-2</v>
      </c>
      <c r="H3869">
        <f t="shared" si="302"/>
        <v>3.8007340041078287E-2</v>
      </c>
      <c r="J3869">
        <f t="shared" si="303"/>
        <v>3.9646257210689586</v>
      </c>
      <c r="K3869">
        <f t="shared" si="304"/>
        <v>4.3513932421274548E-2</v>
      </c>
      <c r="L3869">
        <f t="shared" si="300"/>
        <v>3.8546586313692286</v>
      </c>
    </row>
    <row r="3870" spans="1:12" x14ac:dyDescent="0.25">
      <c r="A3870" s="1">
        <v>40134.958333333336</v>
      </c>
      <c r="C3870">
        <v>83.087615966796804</v>
      </c>
      <c r="E3870">
        <f t="shared" si="301"/>
        <v>1.1690844323128946E-3</v>
      </c>
      <c r="H3870">
        <f t="shared" si="302"/>
        <v>3.0634181111557877E-3</v>
      </c>
      <c r="J3870">
        <f t="shared" si="303"/>
        <v>3.9767710273068353</v>
      </c>
      <c r="K3870">
        <f t="shared" si="304"/>
        <v>3.5072532969386838E-3</v>
      </c>
      <c r="L3870">
        <f t="shared" si="300"/>
        <v>3.8681778955626713</v>
      </c>
    </row>
    <row r="3871" spans="1:12" x14ac:dyDescent="0.25">
      <c r="A3871" s="1">
        <v>40135.958333333336</v>
      </c>
      <c r="C3871">
        <v>83.035369873046804</v>
      </c>
      <c r="E3871">
        <f t="shared" si="301"/>
        <v>-6.2880723128311278E-4</v>
      </c>
      <c r="H3871">
        <f t="shared" si="302"/>
        <v>-1.6476991802272648E-3</v>
      </c>
      <c r="J3871">
        <f t="shared" si="303"/>
        <v>3.9702185049451906</v>
      </c>
      <c r="K3871">
        <f t="shared" si="304"/>
        <v>-1.8864216938493383E-3</v>
      </c>
      <c r="L3871">
        <f t="shared" si="300"/>
        <v>3.8608808808648134</v>
      </c>
    </row>
    <row r="3872" spans="1:12" x14ac:dyDescent="0.25">
      <c r="A3872" s="1">
        <v>40136.958333333336</v>
      </c>
      <c r="C3872">
        <v>81.953323364257798</v>
      </c>
      <c r="E3872">
        <f t="shared" si="301"/>
        <v>-1.3031151790415918E-2</v>
      </c>
      <c r="H3872">
        <f t="shared" si="302"/>
        <v>-3.4146264632917554E-2</v>
      </c>
      <c r="J3872">
        <f t="shared" si="303"/>
        <v>3.8346503732248256</v>
      </c>
      <c r="K3872">
        <f t="shared" si="304"/>
        <v>-3.9093455371247754E-2</v>
      </c>
      <c r="L3872">
        <f t="shared" si="300"/>
        <v>3.709945706455021</v>
      </c>
    </row>
    <row r="3873" spans="1:12" x14ac:dyDescent="0.25">
      <c r="A3873" s="1">
        <v>40137.958333333336</v>
      </c>
      <c r="C3873">
        <v>81.662277221679602</v>
      </c>
      <c r="E3873">
        <f t="shared" si="301"/>
        <v>-3.5513647358091927E-3</v>
      </c>
      <c r="H3873">
        <f t="shared" si="302"/>
        <v>-9.3058420335599187E-3</v>
      </c>
      <c r="J3873">
        <f t="shared" si="303"/>
        <v>3.7989657225976639</v>
      </c>
      <c r="K3873">
        <f t="shared" si="304"/>
        <v>-1.0654094207427578E-2</v>
      </c>
      <c r="L3873">
        <f t="shared" si="300"/>
        <v>3.6704195953940078</v>
      </c>
    </row>
    <row r="3874" spans="1:12" x14ac:dyDescent="0.25">
      <c r="A3874" s="1">
        <v>40140.958333333336</v>
      </c>
      <c r="C3874">
        <v>82.699539184570298</v>
      </c>
      <c r="E3874">
        <f t="shared" si="301"/>
        <v>1.2701849595437409E-2</v>
      </c>
      <c r="H3874">
        <f t="shared" si="302"/>
        <v>3.3283375452069643E-2</v>
      </c>
      <c r="J3874">
        <f t="shared" si="303"/>
        <v>3.9254081250724249</v>
      </c>
      <c r="K3874">
        <f t="shared" si="304"/>
        <v>3.8105548786312227E-2</v>
      </c>
      <c r="L3874">
        <f t="shared" si="300"/>
        <v>3.8102829483525307</v>
      </c>
    </row>
    <row r="3875" spans="1:12" x14ac:dyDescent="0.25">
      <c r="A3875" s="1">
        <v>40141.958333333336</v>
      </c>
      <c r="C3875">
        <v>82.826400756835895</v>
      </c>
      <c r="E3875">
        <f t="shared" si="301"/>
        <v>1.5340057939436935E-3</v>
      </c>
      <c r="H3875">
        <f t="shared" si="302"/>
        <v>4.0196422105185465E-3</v>
      </c>
      <c r="J3875">
        <f t="shared" si="303"/>
        <v>3.9411868612654786</v>
      </c>
      <c r="K3875">
        <f t="shared" si="304"/>
        <v>4.6020173818310806E-3</v>
      </c>
      <c r="L3875">
        <f t="shared" si="300"/>
        <v>3.8278179367105434</v>
      </c>
    </row>
    <row r="3876" spans="1:12" x14ac:dyDescent="0.25">
      <c r="A3876" s="1">
        <v>40142.958333333336</v>
      </c>
      <c r="C3876">
        <v>83.117454528808594</v>
      </c>
      <c r="E3876">
        <f t="shared" si="301"/>
        <v>3.5140217287381592E-3</v>
      </c>
      <c r="H3876">
        <f t="shared" si="302"/>
        <v>9.2079900384220634E-3</v>
      </c>
      <c r="J3876">
        <f t="shared" si="303"/>
        <v>3.977477270623571</v>
      </c>
      <c r="K3876">
        <f t="shared" si="304"/>
        <v>1.0542065186214478E-2</v>
      </c>
      <c r="L3876">
        <f t="shared" si="300"/>
        <v>3.8681710429203071</v>
      </c>
    </row>
    <row r="3877" spans="1:12" x14ac:dyDescent="0.25">
      <c r="A3877" s="1">
        <v>40144.958333333336</v>
      </c>
      <c r="C3877">
        <v>81.7667236328125</v>
      </c>
      <c r="E3877">
        <f t="shared" si="301"/>
        <v>-1.6250869370980636E-2</v>
      </c>
      <c r="H3877">
        <f t="shared" si="302"/>
        <v>-4.2583072853513912E-2</v>
      </c>
      <c r="J3877">
        <f t="shared" si="303"/>
        <v>3.808104066235412</v>
      </c>
      <c r="K3877">
        <f t="shared" si="304"/>
        <v>-4.8752608112941909E-2</v>
      </c>
      <c r="L3877">
        <f t="shared" si="300"/>
        <v>3.6795876159509837</v>
      </c>
    </row>
    <row r="3878" spans="1:12" x14ac:dyDescent="0.25">
      <c r="A3878" s="1">
        <v>40147.958333333336</v>
      </c>
      <c r="C3878">
        <v>82.042831420898395</v>
      </c>
      <c r="E3878">
        <f t="shared" si="301"/>
        <v>3.3767745094668289E-3</v>
      </c>
      <c r="H3878">
        <f t="shared" si="302"/>
        <v>8.8483533812220693E-3</v>
      </c>
      <c r="J3878">
        <f t="shared" si="303"/>
        <v>3.8417995167259313</v>
      </c>
      <c r="K3878">
        <f t="shared" si="304"/>
        <v>1.0130323528400487E-2</v>
      </c>
      <c r="L3878">
        <f t="shared" si="300"/>
        <v>3.7168630289516629</v>
      </c>
    </row>
    <row r="3879" spans="1:12" x14ac:dyDescent="0.25">
      <c r="A3879" s="1">
        <v>40148.958333333336</v>
      </c>
      <c r="C3879">
        <v>83.057754516601506</v>
      </c>
      <c r="E3879">
        <f t="shared" si="301"/>
        <v>1.2370649307510195E-2</v>
      </c>
      <c r="H3879">
        <f t="shared" si="302"/>
        <v>3.2415512590831329E-2</v>
      </c>
      <c r="J3879">
        <f t="shared" si="303"/>
        <v>3.966333417331811</v>
      </c>
      <c r="K3879">
        <f t="shared" si="304"/>
        <v>3.7111947922530586E-2</v>
      </c>
      <c r="L3879">
        <f t="shared" si="300"/>
        <v>3.8548030561172961</v>
      </c>
    </row>
    <row r="3880" spans="1:12" x14ac:dyDescent="0.25">
      <c r="A3880" s="1">
        <v>40149.958333333336</v>
      </c>
      <c r="C3880">
        <v>83.020431518554602</v>
      </c>
      <c r="E3880">
        <f t="shared" si="301"/>
        <v>-4.4936199231637719E-4</v>
      </c>
      <c r="H3880">
        <f t="shared" si="302"/>
        <v>-1.1774886635036535E-3</v>
      </c>
      <c r="J3880">
        <f t="shared" si="303"/>
        <v>3.961663104697227</v>
      </c>
      <c r="K3880">
        <f t="shared" si="304"/>
        <v>-1.3480859769491316E-3</v>
      </c>
      <c r="L3880">
        <f t="shared" si="300"/>
        <v>3.8496064501734439</v>
      </c>
    </row>
    <row r="3881" spans="1:12" x14ac:dyDescent="0.25">
      <c r="A3881" s="1">
        <v>40150.958333333336</v>
      </c>
      <c r="C3881">
        <v>82.371177673339801</v>
      </c>
      <c r="E3881">
        <f t="shared" si="301"/>
        <v>-7.8204103898170674E-3</v>
      </c>
      <c r="H3881">
        <f t="shared" si="302"/>
        <v>-2.0492263999649752E-2</v>
      </c>
      <c r="J3881">
        <f t="shared" si="303"/>
        <v>3.8804796584780994</v>
      </c>
      <c r="K3881">
        <f t="shared" si="304"/>
        <v>-2.3461231169451202E-2</v>
      </c>
      <c r="L3881">
        <f t="shared" si="300"/>
        <v>3.7592899433345144</v>
      </c>
    </row>
    <row r="3882" spans="1:12" x14ac:dyDescent="0.25">
      <c r="A3882" s="1">
        <v>40151.958333333336</v>
      </c>
      <c r="C3882">
        <v>82.841354370117102</v>
      </c>
      <c r="E3882">
        <f t="shared" si="301"/>
        <v>5.7080244578011641E-3</v>
      </c>
      <c r="H3882">
        <f t="shared" si="302"/>
        <v>1.4957059575546805E-2</v>
      </c>
      <c r="J3882">
        <f t="shared" si="303"/>
        <v>3.9385202239116541</v>
      </c>
      <c r="K3882">
        <f t="shared" si="304"/>
        <v>1.7124073373403492E-2</v>
      </c>
      <c r="L3882">
        <f t="shared" si="300"/>
        <v>3.8236643001560724</v>
      </c>
    </row>
    <row r="3883" spans="1:12" x14ac:dyDescent="0.25">
      <c r="A3883" s="1">
        <v>40154.958333333336</v>
      </c>
      <c r="C3883">
        <v>82.7144775390625</v>
      </c>
      <c r="E3883">
        <f t="shared" si="301"/>
        <v>-1.5315639395240277E-3</v>
      </c>
      <c r="H3883">
        <f t="shared" si="302"/>
        <v>-4.0132436811674962E-3</v>
      </c>
      <c r="J3883">
        <f t="shared" si="303"/>
        <v>3.9227139825098902</v>
      </c>
      <c r="K3883">
        <f t="shared" si="304"/>
        <v>-4.5946918185720831E-3</v>
      </c>
      <c r="L3883">
        <f t="shared" si="300"/>
        <v>3.8060957410791789</v>
      </c>
    </row>
    <row r="3884" spans="1:12" x14ac:dyDescent="0.25">
      <c r="A3884" s="1">
        <v>40155.958333333336</v>
      </c>
      <c r="C3884">
        <v>81.796592712402301</v>
      </c>
      <c r="E3884">
        <f t="shared" si="301"/>
        <v>-1.1097027436662743E-2</v>
      </c>
      <c r="H3884">
        <f t="shared" si="302"/>
        <v>-2.907816911239729E-2</v>
      </c>
      <c r="J3884">
        <f t="shared" si="303"/>
        <v>3.8086486419469026</v>
      </c>
      <c r="K3884">
        <f t="shared" si="304"/>
        <v>-3.3291082309988229E-2</v>
      </c>
      <c r="L3884">
        <f t="shared" si="300"/>
        <v>3.6793866944832163</v>
      </c>
    </row>
    <row r="3885" spans="1:12" x14ac:dyDescent="0.25">
      <c r="A3885" s="1">
        <v>40156.958333333336</v>
      </c>
      <c r="C3885">
        <v>82.102523803710895</v>
      </c>
      <c r="E3885">
        <f t="shared" si="301"/>
        <v>3.7401446828506657E-3</v>
      </c>
      <c r="H3885">
        <f t="shared" si="302"/>
        <v>9.8005128142200949E-3</v>
      </c>
      <c r="J3885">
        <f t="shared" si="303"/>
        <v>3.8459753517671649</v>
      </c>
      <c r="K3885">
        <f t="shared" si="304"/>
        <v>1.1220434048551997E-2</v>
      </c>
      <c r="L3885">
        <f t="shared" si="300"/>
        <v>3.7206710102277851</v>
      </c>
    </row>
    <row r="3886" spans="1:12" x14ac:dyDescent="0.25">
      <c r="A3886" s="1">
        <v>40157.958333333336</v>
      </c>
      <c r="C3886">
        <v>82.565216064453097</v>
      </c>
      <c r="E3886">
        <f t="shared" si="301"/>
        <v>5.6355424815976995E-3</v>
      </c>
      <c r="H3886">
        <f t="shared" si="302"/>
        <v>1.4767130950635796E-2</v>
      </c>
      <c r="J3886">
        <f t="shared" si="303"/>
        <v>3.9027693734196283</v>
      </c>
      <c r="K3886">
        <f t="shared" si="304"/>
        <v>1.6906627444793099E-2</v>
      </c>
      <c r="L3886">
        <f t="shared" si="300"/>
        <v>3.7835750088423481</v>
      </c>
    </row>
    <row r="3887" spans="1:12" x14ac:dyDescent="0.25">
      <c r="A3887" s="1">
        <v>40158.958333333336</v>
      </c>
      <c r="C3887">
        <v>82.915969848632798</v>
      </c>
      <c r="E3887">
        <f t="shared" si="301"/>
        <v>4.2482028255808046E-3</v>
      </c>
      <c r="H3887">
        <f t="shared" si="302"/>
        <v>1.1131806323005032E-2</v>
      </c>
      <c r="J3887">
        <f t="shared" si="303"/>
        <v>3.9462142462078913</v>
      </c>
      <c r="K3887">
        <f t="shared" si="304"/>
        <v>1.2744608476742414E-2</v>
      </c>
      <c r="L3887">
        <f t="shared" si="300"/>
        <v>3.8317951909724308</v>
      </c>
    </row>
    <row r="3888" spans="1:12" x14ac:dyDescent="0.25">
      <c r="A3888" s="1">
        <v>40161.958333333336</v>
      </c>
      <c r="C3888">
        <v>83.483146667480398</v>
      </c>
      <c r="E3888">
        <f t="shared" si="301"/>
        <v>6.8403809288248851E-3</v>
      </c>
      <c r="H3888">
        <f t="shared" si="302"/>
        <v>1.7924237330840108E-2</v>
      </c>
      <c r="J3888">
        <f t="shared" si="303"/>
        <v>4.0169471269152641</v>
      </c>
      <c r="K3888">
        <f t="shared" si="304"/>
        <v>2.0521142786474655E-2</v>
      </c>
      <c r="L3888">
        <f t="shared" si="300"/>
        <v>3.9104280072149029</v>
      </c>
    </row>
    <row r="3889" spans="1:12" x14ac:dyDescent="0.25">
      <c r="A3889" s="1">
        <v>40162.958333333336</v>
      </c>
      <c r="C3889">
        <v>83.095054626464801</v>
      </c>
      <c r="E3889">
        <f t="shared" si="301"/>
        <v>-4.6487471604466091E-3</v>
      </c>
      <c r="H3889">
        <f t="shared" si="302"/>
        <v>-1.2181375315486791E-2</v>
      </c>
      <c r="J3889">
        <f t="shared" si="303"/>
        <v>3.9680151863398425</v>
      </c>
      <c r="K3889">
        <f t="shared" si="304"/>
        <v>-1.3946241481339827E-2</v>
      </c>
      <c r="L3889">
        <f t="shared" si="300"/>
        <v>3.8558922339308892</v>
      </c>
    </row>
    <row r="3890" spans="1:12" x14ac:dyDescent="0.25">
      <c r="A3890" s="1">
        <v>40163.958333333336</v>
      </c>
      <c r="C3890">
        <v>83.221916198730398</v>
      </c>
      <c r="E3890">
        <f t="shared" si="301"/>
        <v>1.5267042405335829E-3</v>
      </c>
      <c r="H3890">
        <f t="shared" si="302"/>
        <v>4.0005095368314527E-3</v>
      </c>
      <c r="J3890">
        <f t="shared" si="303"/>
        <v>3.9838892689350867</v>
      </c>
      <c r="K3890">
        <f t="shared" si="304"/>
        <v>4.5801127216007487E-3</v>
      </c>
      <c r="L3890">
        <f t="shared" si="300"/>
        <v>3.8735526550046377</v>
      </c>
    </row>
    <row r="3891" spans="1:12" x14ac:dyDescent="0.25">
      <c r="A3891" s="1">
        <v>40164.958333333336</v>
      </c>
      <c r="C3891">
        <v>82.221931457519503</v>
      </c>
      <c r="E3891">
        <f t="shared" si="301"/>
        <v>-1.2015882196499517E-2</v>
      </c>
      <c r="H3891">
        <f t="shared" si="302"/>
        <v>-3.1485896249125005E-2</v>
      </c>
      <c r="J3891">
        <f t="shared" si="303"/>
        <v>3.8584529447453941</v>
      </c>
      <c r="K3891">
        <f t="shared" si="304"/>
        <v>-3.604764658949855E-2</v>
      </c>
      <c r="L3891">
        <f t="shared" si="300"/>
        <v>3.7339201978512166</v>
      </c>
    </row>
    <row r="3892" spans="1:12" x14ac:dyDescent="0.25">
      <c r="A3892" s="1">
        <v>40165.958333333336</v>
      </c>
      <c r="C3892">
        <v>82.687110900878906</v>
      </c>
      <c r="E3892">
        <f t="shared" si="301"/>
        <v>5.6576078317953638E-3</v>
      </c>
      <c r="H3892">
        <f t="shared" si="302"/>
        <v>1.4824950036713941E-2</v>
      </c>
      <c r="J3892">
        <f t="shared" si="303"/>
        <v>3.9156543168702562</v>
      </c>
      <c r="K3892">
        <f t="shared" si="304"/>
        <v>1.6972823495386091E-2</v>
      </c>
      <c r="L3892">
        <f t="shared" si="300"/>
        <v>3.7972953663152023</v>
      </c>
    </row>
    <row r="3893" spans="1:12" x14ac:dyDescent="0.25">
      <c r="A3893" s="1">
        <v>40168.958333333336</v>
      </c>
      <c r="C3893">
        <v>83.527412414550696</v>
      </c>
      <c r="E3893">
        <f t="shared" si="301"/>
        <v>1.0162424403473258E-2</v>
      </c>
      <c r="H3893">
        <f t="shared" si="302"/>
        <v>2.662917588361095E-2</v>
      </c>
      <c r="J3893">
        <f t="shared" si="303"/>
        <v>4.0199249643736152</v>
      </c>
      <c r="K3893">
        <f t="shared" si="304"/>
        <v>3.0487273210419774E-2</v>
      </c>
      <c r="L3893">
        <f t="shared" si="300"/>
        <v>3.9130645476087147</v>
      </c>
    </row>
    <row r="3894" spans="1:12" x14ac:dyDescent="0.25">
      <c r="A3894" s="1">
        <v>40169.958333333336</v>
      </c>
      <c r="C3894">
        <v>83.8275146484375</v>
      </c>
      <c r="E3894">
        <f t="shared" si="301"/>
        <v>3.5928592208434029E-3</v>
      </c>
      <c r="H3894">
        <f t="shared" si="302"/>
        <v>9.414572381388946E-3</v>
      </c>
      <c r="J3894">
        <f t="shared" si="303"/>
        <v>4.0577708389184632</v>
      </c>
      <c r="K3894">
        <f t="shared" si="304"/>
        <v>1.0778577662530209E-2</v>
      </c>
      <c r="L3894">
        <f t="shared" si="300"/>
        <v>3.9552418177336088</v>
      </c>
    </row>
    <row r="3895" spans="1:12" x14ac:dyDescent="0.25">
      <c r="A3895" s="1">
        <v>40170.958333333336</v>
      </c>
      <c r="C3895">
        <v>83.992576599121094</v>
      </c>
      <c r="E3895">
        <f t="shared" si="301"/>
        <v>1.96906649774653E-3</v>
      </c>
      <c r="H3895">
        <f t="shared" si="302"/>
        <v>5.1596563982406942E-3</v>
      </c>
      <c r="J3895">
        <f t="shared" si="303"/>
        <v>4.0787075421900836</v>
      </c>
      <c r="K3895">
        <f t="shared" si="304"/>
        <v>5.9071994932395899E-3</v>
      </c>
      <c r="L3895">
        <f t="shared" si="300"/>
        <v>3.978606220194965</v>
      </c>
    </row>
    <row r="3896" spans="1:12" x14ac:dyDescent="0.25">
      <c r="A3896" s="1">
        <v>40171.958333333336</v>
      </c>
      <c r="C3896">
        <v>84.390205383300696</v>
      </c>
      <c r="E3896">
        <f t="shared" si="301"/>
        <v>4.7340943721418949E-3</v>
      </c>
      <c r="H3896">
        <f t="shared" si="302"/>
        <v>1.2405015445162223E-2</v>
      </c>
      <c r="J3896">
        <f t="shared" si="303"/>
        <v>4.1293039722472518</v>
      </c>
      <c r="K3896">
        <f t="shared" si="304"/>
        <v>1.4202283116425685E-2</v>
      </c>
      <c r="L3896">
        <f t="shared" si="300"/>
        <v>4.0351115121429464</v>
      </c>
    </row>
    <row r="3897" spans="1:12" x14ac:dyDescent="0.25">
      <c r="A3897" s="1">
        <v>40175.958333333336</v>
      </c>
      <c r="C3897">
        <v>84.570289611816406</v>
      </c>
      <c r="E3897">
        <f t="shared" si="301"/>
        <v>2.1339470344665656E-3</v>
      </c>
      <c r="H3897">
        <f t="shared" si="302"/>
        <v>5.5917022012679125E-3</v>
      </c>
      <c r="J3897">
        <f t="shared" si="303"/>
        <v>4.1523938103585714</v>
      </c>
      <c r="K3897">
        <f t="shared" si="304"/>
        <v>6.4018411033996969E-3</v>
      </c>
      <c r="L3897">
        <f t="shared" si="300"/>
        <v>4.0609436548781845</v>
      </c>
    </row>
    <row r="3898" spans="1:12" x14ac:dyDescent="0.25">
      <c r="A3898" s="1">
        <v>40176.958333333336</v>
      </c>
      <c r="C3898">
        <v>84.450263977050696</v>
      </c>
      <c r="E3898">
        <f t="shared" si="301"/>
        <v>-1.4192411462303767E-3</v>
      </c>
      <c r="H3898">
        <f t="shared" si="302"/>
        <v>-3.7189179081430161E-3</v>
      </c>
      <c r="J3898">
        <f t="shared" si="303"/>
        <v>4.1369513986555662</v>
      </c>
      <c r="K3898">
        <f t="shared" si="304"/>
        <v>-4.25772343869113E-3</v>
      </c>
      <c r="L3898">
        <f t="shared" si="300"/>
        <v>4.0436532798956053</v>
      </c>
    </row>
    <row r="3899" spans="1:12" x14ac:dyDescent="0.25">
      <c r="A3899" s="1">
        <v>40177.958333333336</v>
      </c>
      <c r="C3899">
        <v>84.420265197753906</v>
      </c>
      <c r="E3899">
        <f t="shared" si="301"/>
        <v>-3.5522422173772661E-4</v>
      </c>
      <c r="H3899">
        <f t="shared" si="302"/>
        <v>-9.3081413481804396E-4</v>
      </c>
      <c r="J3899">
        <f t="shared" si="303"/>
        <v>4.1331006658186427</v>
      </c>
      <c r="K3899">
        <f t="shared" si="304"/>
        <v>-1.0656726652131798E-3</v>
      </c>
      <c r="L3899">
        <f t="shared" si="300"/>
        <v>4.0393440691276208</v>
      </c>
    </row>
    <row r="3900" spans="1:12" x14ac:dyDescent="0.25">
      <c r="A3900" s="1">
        <v>40178.958333333336</v>
      </c>
      <c r="C3900">
        <v>83.609962463378906</v>
      </c>
      <c r="E3900">
        <f t="shared" si="301"/>
        <v>-9.5984386269916122E-3</v>
      </c>
      <c r="H3900">
        <f t="shared" si="302"/>
        <v>-2.5151332030459952E-2</v>
      </c>
      <c r="J3900">
        <f t="shared" si="303"/>
        <v>4.0291476786573233</v>
      </c>
      <c r="K3900">
        <f t="shared" si="304"/>
        <v>-2.8795315880974837E-2</v>
      </c>
      <c r="L3900">
        <f t="shared" si="300"/>
        <v>3.9230298807051485</v>
      </c>
    </row>
    <row r="3901" spans="1:12" x14ac:dyDescent="0.25">
      <c r="A3901" s="1">
        <v>40182.958333333336</v>
      </c>
      <c r="C3901">
        <v>85.027923583984304</v>
      </c>
      <c r="E3901">
        <f t="shared" si="301"/>
        <v>1.6959236421454804E-2</v>
      </c>
      <c r="H3901">
        <f t="shared" si="302"/>
        <v>4.4439247131256569E-2</v>
      </c>
      <c r="J3901">
        <f t="shared" si="303"/>
        <v>4.208199968077504</v>
      </c>
      <c r="K3901">
        <f t="shared" si="304"/>
        <v>5.0877709264364412E-2</v>
      </c>
      <c r="L3901">
        <f t="shared" si="300"/>
        <v>4.1226246544110792</v>
      </c>
    </row>
    <row r="3902" spans="1:12" x14ac:dyDescent="0.25">
      <c r="A3902" s="1">
        <v>40183.958333333336</v>
      </c>
      <c r="C3902">
        <v>85.253067016601506</v>
      </c>
      <c r="E3902">
        <f t="shared" si="301"/>
        <v>2.647876404918037E-3</v>
      </c>
      <c r="H3902">
        <f t="shared" si="302"/>
        <v>6.9383804203775488E-3</v>
      </c>
      <c r="J3902">
        <f t="shared" si="303"/>
        <v>4.2373980603410466</v>
      </c>
      <c r="K3902">
        <f t="shared" si="304"/>
        <v>7.943629214754111E-3</v>
      </c>
      <c r="L3902">
        <f t="shared" si="300"/>
        <v>4.1553732560573247</v>
      </c>
    </row>
    <row r="3903" spans="1:12" x14ac:dyDescent="0.25">
      <c r="A3903" s="1">
        <v>40184.958333333336</v>
      </c>
      <c r="C3903">
        <v>85.313072204589801</v>
      </c>
      <c r="E3903">
        <f t="shared" si="301"/>
        <v>7.0384785073618339E-4</v>
      </c>
      <c r="H3903">
        <f t="shared" si="302"/>
        <v>1.8443323628709633E-3</v>
      </c>
      <c r="J3903">
        <f t="shared" si="303"/>
        <v>4.2452132307181003</v>
      </c>
      <c r="K3903">
        <f t="shared" si="304"/>
        <v>2.1115435522085502E-3</v>
      </c>
      <c r="L3903">
        <f t="shared" si="300"/>
        <v>4.1641475076631727</v>
      </c>
    </row>
    <row r="3904" spans="1:12" x14ac:dyDescent="0.25">
      <c r="A3904" s="1">
        <v>40185.958333333336</v>
      </c>
      <c r="C3904">
        <v>85.673171997070298</v>
      </c>
      <c r="E3904">
        <f t="shared" si="301"/>
        <v>4.2209216380924008E-3</v>
      </c>
      <c r="H3904">
        <f t="shared" si="302"/>
        <v>1.1060319883244242E-2</v>
      </c>
      <c r="J3904">
        <f t="shared" si="303"/>
        <v>4.2921666470224231</v>
      </c>
      <c r="K3904">
        <f t="shared" si="304"/>
        <v>1.2662764914277203E-2</v>
      </c>
      <c r="L3904">
        <f t="shared" si="300"/>
        <v>4.2168771286210847</v>
      </c>
    </row>
    <row r="3905" spans="1:12" x14ac:dyDescent="0.25">
      <c r="A3905" s="1">
        <v>40186.958333333336</v>
      </c>
      <c r="C3905">
        <v>85.958290100097599</v>
      </c>
      <c r="E3905">
        <f t="shared" si="301"/>
        <v>3.327974164853531E-3</v>
      </c>
      <c r="H3905">
        <f t="shared" si="302"/>
        <v>8.7204790760076374E-3</v>
      </c>
      <c r="J3905">
        <f t="shared" si="303"/>
        <v>4.3295963964585198</v>
      </c>
      <c r="K3905">
        <f t="shared" si="304"/>
        <v>9.9839224945605931E-3</v>
      </c>
      <c r="L3905">
        <f t="shared" si="300"/>
        <v>4.258978103042323</v>
      </c>
    </row>
    <row r="3906" spans="1:12" x14ac:dyDescent="0.25">
      <c r="A3906" s="1">
        <v>40189.958333333336</v>
      </c>
      <c r="C3906">
        <v>86.078315734863196</v>
      </c>
      <c r="E3906">
        <f t="shared" si="301"/>
        <v>1.3963241314576269E-3</v>
      </c>
      <c r="H3906">
        <f t="shared" si="302"/>
        <v>3.6588671571723824E-3</v>
      </c>
      <c r="J3906">
        <f t="shared" si="303"/>
        <v>4.345437814517334</v>
      </c>
      <c r="K3906">
        <f t="shared" si="304"/>
        <v>4.1889723943728807E-3</v>
      </c>
      <c r="L3906">
        <f t="shared" ref="L3906:L3969" si="305">L3907/(1+K3907)</f>
        <v>4.2768188447442057</v>
      </c>
    </row>
    <row r="3907" spans="1:12" x14ac:dyDescent="0.25">
      <c r="A3907" s="1">
        <v>40190.958333333336</v>
      </c>
      <c r="C3907">
        <v>85.275520324707003</v>
      </c>
      <c r="E3907">
        <f t="shared" ref="E3907:E3970" si="306">C3907/C3906-1</f>
        <v>-9.3263373394636417E-3</v>
      </c>
      <c r="H3907">
        <f t="shared" ref="H3907:H3970" si="307">E3907*$F$3975</f>
        <v>-2.4438329625122216E-2</v>
      </c>
      <c r="J3907">
        <f t="shared" ref="J3907:J3970" si="308">J3908/(1+H3908)</f>
        <v>4.2392425728406886</v>
      </c>
      <c r="K3907">
        <f t="shared" si="304"/>
        <v>-2.7979012018390925E-2</v>
      </c>
      <c r="L3907">
        <f t="shared" si="305"/>
        <v>4.1571576788866267</v>
      </c>
    </row>
    <row r="3908" spans="1:12" x14ac:dyDescent="0.25">
      <c r="A3908" s="1">
        <v>40191.958333333336</v>
      </c>
      <c r="C3908">
        <v>85.995811462402301</v>
      </c>
      <c r="E3908">
        <f t="shared" si="306"/>
        <v>8.4466343324862692E-3</v>
      </c>
      <c r="H3908">
        <f t="shared" si="307"/>
        <v>2.2133194042501247E-2</v>
      </c>
      <c r="J3908">
        <f t="shared" si="308"/>
        <v>4.3330705512986043</v>
      </c>
      <c r="K3908">
        <f t="shared" ref="K3908:K3971" si="309">E3908*3</f>
        <v>2.5339902997458807E-2</v>
      </c>
      <c r="L3908">
        <f t="shared" si="305"/>
        <v>4.262499651214755</v>
      </c>
    </row>
    <row r="3909" spans="1:12" x14ac:dyDescent="0.25">
      <c r="A3909" s="1">
        <v>40192.958333333336</v>
      </c>
      <c r="C3909">
        <v>86.228385925292898</v>
      </c>
      <c r="E3909">
        <f t="shared" si="306"/>
        <v>2.7044859387399534E-3</v>
      </c>
      <c r="H3909">
        <f t="shared" si="307"/>
        <v>7.0867175860953894E-3</v>
      </c>
      <c r="J3909">
        <f t="shared" si="308"/>
        <v>4.363777798576284</v>
      </c>
      <c r="K3909">
        <f t="shared" si="309"/>
        <v>8.1134578162198601E-3</v>
      </c>
      <c r="L3909">
        <f t="shared" si="305"/>
        <v>4.297083262326538</v>
      </c>
    </row>
    <row r="3910" spans="1:12" x14ac:dyDescent="0.25">
      <c r="A3910" s="1">
        <v>40193.958333333336</v>
      </c>
      <c r="C3910">
        <v>85.260520935058594</v>
      </c>
      <c r="E3910">
        <f t="shared" si="306"/>
        <v>-1.1224435896003526E-2</v>
      </c>
      <c r="H3910">
        <f t="shared" si="307"/>
        <v>-2.9412024710052317E-2</v>
      </c>
      <c r="J3910">
        <f t="shared" si="308"/>
        <v>4.2354302581353807</v>
      </c>
      <c r="K3910">
        <f t="shared" si="309"/>
        <v>-3.3673307688010579E-2</v>
      </c>
      <c r="L3910">
        <f t="shared" si="305"/>
        <v>4.1523862554732158</v>
      </c>
    </row>
    <row r="3911" spans="1:12" x14ac:dyDescent="0.25">
      <c r="A3911" s="1">
        <v>40197.958333333336</v>
      </c>
      <c r="C3911">
        <v>86.325920104980398</v>
      </c>
      <c r="E3911">
        <f t="shared" si="306"/>
        <v>1.249580882496959E-2</v>
      </c>
      <c r="H3911">
        <f t="shared" si="307"/>
        <v>3.27434751587787E-2</v>
      </c>
      <c r="J3911">
        <f t="shared" si="308"/>
        <v>4.3741129635793765</v>
      </c>
      <c r="K3911">
        <f t="shared" si="309"/>
        <v>3.7487426474908769E-2</v>
      </c>
      <c r="L3911">
        <f t="shared" si="305"/>
        <v>4.3080485299206899</v>
      </c>
    </row>
    <row r="3912" spans="1:12" x14ac:dyDescent="0.25">
      <c r="A3912" s="1">
        <v>40198.958333333336</v>
      </c>
      <c r="C3912">
        <v>85.448104858398395</v>
      </c>
      <c r="E3912">
        <f t="shared" si="306"/>
        <v>-1.0168617322751983E-2</v>
      </c>
      <c r="H3912">
        <f t="shared" si="307"/>
        <v>-2.6645403540532048E-2</v>
      </c>
      <c r="J3912">
        <f t="shared" si="308"/>
        <v>4.2575629585329313</v>
      </c>
      <c r="K3912">
        <f t="shared" si="309"/>
        <v>-3.0505851968255948E-2</v>
      </c>
      <c r="L3912">
        <f t="shared" si="305"/>
        <v>4.1766278391948664</v>
      </c>
    </row>
    <row r="3913" spans="1:12" x14ac:dyDescent="0.25">
      <c r="A3913" s="1">
        <v>40199.958333333336</v>
      </c>
      <c r="C3913">
        <v>83.805007934570298</v>
      </c>
      <c r="E3913">
        <f t="shared" si="306"/>
        <v>-1.9229179237514771E-2</v>
      </c>
      <c r="H3913">
        <f t="shared" si="307"/>
        <v>-5.0387306776742427E-2</v>
      </c>
      <c r="J3913">
        <f t="shared" si="308"/>
        <v>4.0430358276200371</v>
      </c>
      <c r="K3913">
        <f t="shared" si="309"/>
        <v>-5.7687537712544312E-2</v>
      </c>
      <c r="L3913">
        <f t="shared" si="305"/>
        <v>3.9356884632100502</v>
      </c>
    </row>
    <row r="3914" spans="1:12" x14ac:dyDescent="0.25">
      <c r="A3914" s="1">
        <v>40200.958333333336</v>
      </c>
      <c r="C3914">
        <v>81.936836242675696</v>
      </c>
      <c r="E3914">
        <f t="shared" si="306"/>
        <v>-2.2291886104863212E-2</v>
      </c>
      <c r="H3914">
        <f t="shared" si="307"/>
        <v>-5.841269093829058E-2</v>
      </c>
      <c r="J3914">
        <f t="shared" si="308"/>
        <v>3.8068712253688317</v>
      </c>
      <c r="K3914">
        <f t="shared" si="309"/>
        <v>-6.6875658314589637E-2</v>
      </c>
      <c r="L3914">
        <f t="shared" si="305"/>
        <v>3.6724867063117426</v>
      </c>
    </row>
    <row r="3915" spans="1:12" x14ac:dyDescent="0.25">
      <c r="A3915" s="1">
        <v>40203.958333333336</v>
      </c>
      <c r="C3915">
        <v>82.357009887695298</v>
      </c>
      <c r="E3915">
        <f t="shared" si="306"/>
        <v>5.1280189019644595E-3</v>
      </c>
      <c r="H3915">
        <f t="shared" si="307"/>
        <v>1.3437238187791301E-2</v>
      </c>
      <c r="J3915">
        <f t="shared" si="308"/>
        <v>3.858025060774362</v>
      </c>
      <c r="K3915">
        <f t="shared" si="309"/>
        <v>1.5384056705893379E-2</v>
      </c>
      <c r="L3915">
        <f t="shared" si="305"/>
        <v>3.7289844500532818</v>
      </c>
    </row>
    <row r="3916" spans="1:12" x14ac:dyDescent="0.25">
      <c r="A3916" s="1">
        <v>40204.958333333336</v>
      </c>
      <c r="C3916">
        <v>82.011871337890597</v>
      </c>
      <c r="E3916">
        <f t="shared" si="306"/>
        <v>-4.1907610569561493E-3</v>
      </c>
      <c r="H3916">
        <f t="shared" si="307"/>
        <v>-1.0981288405326958E-2</v>
      </c>
      <c r="J3916">
        <f t="shared" si="308"/>
        <v>3.8156589749070196</v>
      </c>
      <c r="K3916">
        <f t="shared" si="309"/>
        <v>-1.2572283170868448E-2</v>
      </c>
      <c r="L3916">
        <f t="shared" si="305"/>
        <v>3.682102601607447</v>
      </c>
    </row>
    <row r="3917" spans="1:12" x14ac:dyDescent="0.25">
      <c r="A3917" s="1">
        <v>40205.958333333336</v>
      </c>
      <c r="C3917">
        <v>82.402015686035099</v>
      </c>
      <c r="E3917">
        <f t="shared" si="306"/>
        <v>4.7571691973360419E-3</v>
      </c>
      <c r="H3917">
        <f t="shared" si="307"/>
        <v>1.2465479715712517E-2</v>
      </c>
      <c r="J3917">
        <f t="shared" si="308"/>
        <v>3.863222994460799</v>
      </c>
      <c r="K3917">
        <f t="shared" si="309"/>
        <v>1.4271507592008126E-2</v>
      </c>
      <c r="L3917">
        <f t="shared" si="305"/>
        <v>3.7346517568408406</v>
      </c>
    </row>
    <row r="3918" spans="1:12" x14ac:dyDescent="0.25">
      <c r="A3918" s="1">
        <v>40206.958333333336</v>
      </c>
      <c r="C3918">
        <v>81.456687927246094</v>
      </c>
      <c r="E3918">
        <f t="shared" si="306"/>
        <v>-1.1472143623171283E-2</v>
      </c>
      <c r="H3918">
        <f t="shared" si="307"/>
        <v>-3.0061107288440331E-2</v>
      </c>
      <c r="J3918">
        <f t="shared" si="308"/>
        <v>3.7470902335451433</v>
      </c>
      <c r="K3918">
        <f t="shared" si="309"/>
        <v>-3.4416430869513848E-2</v>
      </c>
      <c r="L3918">
        <f t="shared" si="305"/>
        <v>3.6061183728298194</v>
      </c>
    </row>
    <row r="3919" spans="1:12" x14ac:dyDescent="0.25">
      <c r="A3919" s="1">
        <v>40207.958333333336</v>
      </c>
      <c r="C3919">
        <v>80.571342468261705</v>
      </c>
      <c r="E3919">
        <f t="shared" si="306"/>
        <v>-1.0868910601608883E-2</v>
      </c>
      <c r="H3919">
        <f t="shared" si="307"/>
        <v>-2.8480421657509875E-2</v>
      </c>
      <c r="J3919">
        <f t="shared" si="308"/>
        <v>3.6403715237050407</v>
      </c>
      <c r="K3919">
        <f t="shared" si="309"/>
        <v>-3.260673180482665E-2</v>
      </c>
      <c r="L3919">
        <f t="shared" si="305"/>
        <v>3.4885346381904996</v>
      </c>
    </row>
    <row r="3920" spans="1:12" x14ac:dyDescent="0.25">
      <c r="A3920" s="1">
        <v>40210.958333333336</v>
      </c>
      <c r="C3920">
        <v>81.824302673339801</v>
      </c>
      <c r="E3920">
        <f t="shared" si="306"/>
        <v>1.5550941149722775E-2</v>
      </c>
      <c r="H3920">
        <f t="shared" si="307"/>
        <v>4.0749011317626038E-2</v>
      </c>
      <c r="J3920">
        <f t="shared" si="308"/>
        <v>3.788713064124861</v>
      </c>
      <c r="K3920">
        <f t="shared" si="309"/>
        <v>4.6652823449168324E-2</v>
      </c>
      <c r="L3920">
        <f t="shared" si="305"/>
        <v>3.6512846287623093</v>
      </c>
    </row>
    <row r="3921" spans="1:12" x14ac:dyDescent="0.25">
      <c r="A3921" s="1">
        <v>40211.958333333336</v>
      </c>
      <c r="C3921">
        <v>82.814636230468693</v>
      </c>
      <c r="E3921">
        <f t="shared" si="306"/>
        <v>1.2103171365633436E-2</v>
      </c>
      <c r="H3921">
        <f t="shared" si="307"/>
        <v>3.1714624999796645E-2</v>
      </c>
      <c r="J3921">
        <f t="shared" si="308"/>
        <v>3.9088706781854112</v>
      </c>
      <c r="K3921">
        <f t="shared" si="309"/>
        <v>3.6309514096900308E-2</v>
      </c>
      <c r="L3921">
        <f t="shared" si="305"/>
        <v>3.7838609994621497</v>
      </c>
    </row>
    <row r="3922" spans="1:12" x14ac:dyDescent="0.25">
      <c r="A3922" s="1">
        <v>40212.958333333336</v>
      </c>
      <c r="C3922">
        <v>82.402015686035099</v>
      </c>
      <c r="E3922">
        <f t="shared" si="306"/>
        <v>-4.9824591788979467E-3</v>
      </c>
      <c r="H3922">
        <f t="shared" si="307"/>
        <v>-1.3055819806387831E-2</v>
      </c>
      <c r="J3922">
        <f t="shared" si="308"/>
        <v>3.8578371669645497</v>
      </c>
      <c r="K3922">
        <f t="shared" si="309"/>
        <v>-1.494737753669384E-2</v>
      </c>
      <c r="L3922">
        <f t="shared" si="305"/>
        <v>3.7273022005568173</v>
      </c>
    </row>
    <row r="3923" spans="1:12" x14ac:dyDescent="0.25">
      <c r="A3923" s="1">
        <v>40213.958333333336</v>
      </c>
      <c r="C3923">
        <v>79.858558654785099</v>
      </c>
      <c r="E3923">
        <f t="shared" si="306"/>
        <v>-3.08664419198309E-2</v>
      </c>
      <c r="H3923">
        <f t="shared" si="307"/>
        <v>-8.0881084882020685E-2</v>
      </c>
      <c r="J3923">
        <f t="shared" si="308"/>
        <v>3.5458111116022755</v>
      </c>
      <c r="K3923">
        <f t="shared" si="309"/>
        <v>-9.2599325759492701E-2</v>
      </c>
      <c r="L3923">
        <f t="shared" si="305"/>
        <v>3.3821565298833827</v>
      </c>
    </row>
    <row r="3924" spans="1:12" x14ac:dyDescent="0.25">
      <c r="A3924" s="1">
        <v>40214.958333333336</v>
      </c>
      <c r="C3924">
        <v>80.023666381835895</v>
      </c>
      <c r="E3924">
        <f t="shared" si="306"/>
        <v>2.0675019663769501E-3</v>
      </c>
      <c r="H3924">
        <f t="shared" si="307"/>
        <v>5.4175924283920473E-3</v>
      </c>
      <c r="J3924">
        <f t="shared" si="308"/>
        <v>3.5650208710330005</v>
      </c>
      <c r="K3924">
        <f t="shared" si="309"/>
        <v>6.2025058991308502E-3</v>
      </c>
      <c r="L3924">
        <f t="shared" si="305"/>
        <v>3.4031343757117685</v>
      </c>
    </row>
    <row r="3925" spans="1:12" x14ac:dyDescent="0.25">
      <c r="A3925" s="1">
        <v>40217.958333333336</v>
      </c>
      <c r="C3925">
        <v>79.445938110351506</v>
      </c>
      <c r="E3925">
        <f t="shared" si="306"/>
        <v>-7.2194676600761953E-3</v>
      </c>
      <c r="H3925">
        <f t="shared" si="307"/>
        <v>-1.8917579750015612E-2</v>
      </c>
      <c r="J3925">
        <f t="shared" si="308"/>
        <v>3.4975793043947636</v>
      </c>
      <c r="K3925">
        <f t="shared" si="309"/>
        <v>-2.1658402980228586E-2</v>
      </c>
      <c r="L3925">
        <f t="shared" si="305"/>
        <v>3.3294279200067343</v>
      </c>
    </row>
    <row r="3926" spans="1:12" x14ac:dyDescent="0.25">
      <c r="A3926" s="1">
        <v>40218.958333333336</v>
      </c>
      <c r="C3926">
        <v>80.443794250488196</v>
      </c>
      <c r="E3926">
        <f t="shared" si="306"/>
        <v>1.2560190789750125E-2</v>
      </c>
      <c r="H3926">
        <f t="shared" si="307"/>
        <v>3.2912178865276864E-2</v>
      </c>
      <c r="J3926">
        <f t="shared" si="308"/>
        <v>3.6126922600564946</v>
      </c>
      <c r="K3926">
        <f t="shared" si="309"/>
        <v>3.7680572369250376E-2</v>
      </c>
      <c r="L3926">
        <f t="shared" si="305"/>
        <v>3.4548826696947508</v>
      </c>
    </row>
    <row r="3927" spans="1:12" x14ac:dyDescent="0.25">
      <c r="A3927" s="1">
        <v>40219.958333333336</v>
      </c>
      <c r="C3927">
        <v>80.286262512207003</v>
      </c>
      <c r="E3927">
        <f t="shared" si="306"/>
        <v>-1.9582832926884342E-3</v>
      </c>
      <c r="H3927">
        <f t="shared" si="307"/>
        <v>-5.1314005556700043E-3</v>
      </c>
      <c r="J3927">
        <f t="shared" si="308"/>
        <v>3.5941540889857762</v>
      </c>
      <c r="K3927">
        <f t="shared" si="309"/>
        <v>-5.8748498780653025E-3</v>
      </c>
      <c r="L3927">
        <f t="shared" si="305"/>
        <v>3.4345857526639647</v>
      </c>
    </row>
    <row r="3928" spans="1:12" x14ac:dyDescent="0.25">
      <c r="A3928" s="1">
        <v>40220.958333333336</v>
      </c>
      <c r="C3928">
        <v>81.126541137695298</v>
      </c>
      <c r="E3928">
        <f t="shared" si="306"/>
        <v>1.046603240947408E-2</v>
      </c>
      <c r="H3928">
        <f t="shared" si="307"/>
        <v>2.7424737126723872E-2</v>
      </c>
      <c r="J3928">
        <f t="shared" si="308"/>
        <v>3.6927228200691506</v>
      </c>
      <c r="K3928">
        <f t="shared" si="309"/>
        <v>3.1398097228422239E-2</v>
      </c>
      <c r="L3928">
        <f t="shared" si="305"/>
        <v>3.5424252100654616</v>
      </c>
    </row>
    <row r="3929" spans="1:12" x14ac:dyDescent="0.25">
      <c r="A3929" s="1">
        <v>40221.958333333336</v>
      </c>
      <c r="C3929">
        <v>81.059036254882798</v>
      </c>
      <c r="E3929">
        <f t="shared" si="306"/>
        <v>-8.3209368803149886E-4</v>
      </c>
      <c r="H3929">
        <f t="shared" si="307"/>
        <v>-2.1803821893779845E-3</v>
      </c>
      <c r="J3929">
        <f t="shared" si="308"/>
        <v>3.6846712730019622</v>
      </c>
      <c r="K3929">
        <f t="shared" si="309"/>
        <v>-2.4962810640944966E-3</v>
      </c>
      <c r="L3929">
        <f t="shared" si="305"/>
        <v>3.5335823210926041</v>
      </c>
    </row>
    <row r="3930" spans="1:12" x14ac:dyDescent="0.25">
      <c r="A3930" s="1">
        <v>40225.958333333336</v>
      </c>
      <c r="C3930">
        <v>82.334457397460895</v>
      </c>
      <c r="E3930">
        <f t="shared" si="306"/>
        <v>1.5734472077457928E-2</v>
      </c>
      <c r="H3930">
        <f t="shared" si="307"/>
        <v>4.1229927795889958E-2</v>
      </c>
      <c r="J3930">
        <f t="shared" si="308"/>
        <v>3.8365900035394227</v>
      </c>
      <c r="K3930">
        <f t="shared" si="309"/>
        <v>4.7203416232373785E-2</v>
      </c>
      <c r="L3930">
        <f t="shared" si="305"/>
        <v>3.7003794781864956</v>
      </c>
    </row>
    <row r="3931" spans="1:12" x14ac:dyDescent="0.25">
      <c r="A3931" s="1">
        <v>40226.958333333336</v>
      </c>
      <c r="C3931">
        <v>82.724655151367102</v>
      </c>
      <c r="E3931">
        <f t="shared" si="306"/>
        <v>4.7391792724469362E-3</v>
      </c>
      <c r="H3931">
        <f t="shared" si="307"/>
        <v>1.2418339697249875E-2</v>
      </c>
      <c r="J3931">
        <f t="shared" si="308"/>
        <v>3.8842340814824485</v>
      </c>
      <c r="K3931">
        <f t="shared" si="309"/>
        <v>1.4217537817340808E-2</v>
      </c>
      <c r="L3931">
        <f t="shared" si="305"/>
        <v>3.752989763356124</v>
      </c>
    </row>
    <row r="3932" spans="1:12" x14ac:dyDescent="0.25">
      <c r="A3932" s="1">
        <v>40227.958333333336</v>
      </c>
      <c r="C3932">
        <v>83.212287902832003</v>
      </c>
      <c r="E3932">
        <f t="shared" si="306"/>
        <v>5.894648343624409E-3</v>
      </c>
      <c r="H3932">
        <f t="shared" si="307"/>
        <v>1.5446080706958283E-2</v>
      </c>
      <c r="J3932">
        <f t="shared" si="308"/>
        <v>3.9442302745897444</v>
      </c>
      <c r="K3932">
        <f t="shared" si="309"/>
        <v>1.7683945030873227E-2</v>
      </c>
      <c r="L3932">
        <f t="shared" si="305"/>
        <v>3.8193574280327436</v>
      </c>
    </row>
    <row r="3933" spans="1:12" x14ac:dyDescent="0.25">
      <c r="A3933" s="1">
        <v>40228.958333333336</v>
      </c>
      <c r="C3933">
        <v>83.384880065917898</v>
      </c>
      <c r="E3933">
        <f t="shared" si="306"/>
        <v>2.0741187081338985E-3</v>
      </c>
      <c r="H3933">
        <f t="shared" si="307"/>
        <v>5.4349306513422711E-3</v>
      </c>
      <c r="J3933">
        <f t="shared" si="308"/>
        <v>3.9656668926050647</v>
      </c>
      <c r="K3933">
        <f t="shared" si="309"/>
        <v>6.2223561244016956E-3</v>
      </c>
      <c r="L3933">
        <f t="shared" si="305"/>
        <v>3.843122830116342</v>
      </c>
    </row>
    <row r="3934" spans="1:12" x14ac:dyDescent="0.25">
      <c r="A3934" s="1">
        <v>40231.958333333336</v>
      </c>
      <c r="C3934">
        <v>83.399879455566406</v>
      </c>
      <c r="E3934">
        <f t="shared" si="306"/>
        <v>1.7988140819591436E-4</v>
      </c>
      <c r="H3934">
        <f t="shared" si="307"/>
        <v>4.713534356431215E-4</v>
      </c>
      <c r="J3934">
        <f t="shared" si="308"/>
        <v>3.9675361233195101</v>
      </c>
      <c r="K3934">
        <f t="shared" si="309"/>
        <v>5.3964422458774308E-4</v>
      </c>
      <c r="L3934">
        <f t="shared" si="305"/>
        <v>3.8451967491559955</v>
      </c>
    </row>
    <row r="3935" spans="1:12" x14ac:dyDescent="0.25">
      <c r="A3935" s="1">
        <v>40232.958333333336</v>
      </c>
      <c r="C3935">
        <v>82.386993408203097</v>
      </c>
      <c r="E3935">
        <f t="shared" si="306"/>
        <v>-1.2144934189059042E-2</v>
      </c>
      <c r="H3935">
        <f t="shared" si="307"/>
        <v>-3.1824058489901282E-2</v>
      </c>
      <c r="J3935">
        <f t="shared" si="308"/>
        <v>3.8412730216701938</v>
      </c>
      <c r="K3935">
        <f t="shared" si="309"/>
        <v>-3.6434802567177127E-2</v>
      </c>
      <c r="L3935">
        <f t="shared" si="305"/>
        <v>3.7050977647685457</v>
      </c>
    </row>
    <row r="3936" spans="1:12" x14ac:dyDescent="0.25">
      <c r="A3936" s="1">
        <v>40233.958333333336</v>
      </c>
      <c r="C3936">
        <v>83.144783020019503</v>
      </c>
      <c r="E3936">
        <f t="shared" si="306"/>
        <v>9.1979277367457701E-3</v>
      </c>
      <c r="H3936">
        <f t="shared" si="307"/>
        <v>2.4101850674808932E-2</v>
      </c>
      <c r="J3936">
        <f t="shared" si="308"/>
        <v>3.9338548104396609</v>
      </c>
      <c r="K3936">
        <f t="shared" si="309"/>
        <v>2.759378321023731E-2</v>
      </c>
      <c r="L3936">
        <f t="shared" si="305"/>
        <v>3.8073354292623036</v>
      </c>
    </row>
    <row r="3937" spans="1:12" x14ac:dyDescent="0.25">
      <c r="A3937" s="1">
        <v>40234.958333333336</v>
      </c>
      <c r="C3937">
        <v>83.0322265625</v>
      </c>
      <c r="E3937">
        <f t="shared" si="306"/>
        <v>-1.3537404685077803E-3</v>
      </c>
      <c r="H3937">
        <f t="shared" si="307"/>
        <v>-3.5472827748007593E-3</v>
      </c>
      <c r="J3937">
        <f t="shared" si="308"/>
        <v>3.9199003150320211</v>
      </c>
      <c r="K3937">
        <f t="shared" si="309"/>
        <v>-4.0612214055233409E-3</v>
      </c>
      <c r="L3937">
        <f t="shared" si="305"/>
        <v>3.791872997118976</v>
      </c>
    </row>
    <row r="3938" spans="1:12" x14ac:dyDescent="0.25">
      <c r="A3938" s="1">
        <v>40235.958333333336</v>
      </c>
      <c r="C3938">
        <v>83.084754943847599</v>
      </c>
      <c r="E3938">
        <f t="shared" si="306"/>
        <v>6.3262643340133984E-4</v>
      </c>
      <c r="H3938">
        <f t="shared" si="307"/>
        <v>1.6577068517142546E-3</v>
      </c>
      <c r="J3938">
        <f t="shared" si="308"/>
        <v>3.9263983606422865</v>
      </c>
      <c r="K3938">
        <f t="shared" si="309"/>
        <v>1.8978793002040195E-3</v>
      </c>
      <c r="L3938">
        <f t="shared" si="305"/>
        <v>3.7990695143892106</v>
      </c>
    </row>
    <row r="3939" spans="1:12" x14ac:dyDescent="0.25">
      <c r="A3939" s="1">
        <v>40238.958333333336</v>
      </c>
      <c r="C3939">
        <v>83.947586059570298</v>
      </c>
      <c r="E3939">
        <f t="shared" si="306"/>
        <v>1.0384951081649607E-2</v>
      </c>
      <c r="H3939">
        <f t="shared" si="307"/>
        <v>2.7212275134015057E-2</v>
      </c>
      <c r="J3939">
        <f t="shared" si="308"/>
        <v>4.0332445931178302</v>
      </c>
      <c r="K3939">
        <f t="shared" si="309"/>
        <v>3.1154853244948821E-2</v>
      </c>
      <c r="L3939">
        <f t="shared" si="305"/>
        <v>3.9174289675773655</v>
      </c>
    </row>
    <row r="3940" spans="1:12" x14ac:dyDescent="0.25">
      <c r="A3940" s="1">
        <v>40239.958333333336</v>
      </c>
      <c r="C3940">
        <v>84.180160522460895</v>
      </c>
      <c r="E3940">
        <f t="shared" si="306"/>
        <v>2.7704723126351638E-3</v>
      </c>
      <c r="H3940">
        <f t="shared" si="307"/>
        <v>7.2596254166103907E-3</v>
      </c>
      <c r="J3940">
        <f t="shared" si="308"/>
        <v>4.0625244380774346</v>
      </c>
      <c r="K3940">
        <f t="shared" si="309"/>
        <v>8.3114169379054914E-3</v>
      </c>
      <c r="L3940">
        <f t="shared" si="305"/>
        <v>3.9499883530515296</v>
      </c>
    </row>
    <row r="3941" spans="1:12" x14ac:dyDescent="0.25">
      <c r="A3941" s="1">
        <v>40240.958333333336</v>
      </c>
      <c r="C3941">
        <v>84.255195617675696</v>
      </c>
      <c r="E3941">
        <f t="shared" si="306"/>
        <v>8.9136317570681634E-4</v>
      </c>
      <c r="H3941">
        <f t="shared" si="307"/>
        <v>2.3356893827380766E-3</v>
      </c>
      <c r="J3941">
        <f t="shared" si="308"/>
        <v>4.072013233274566</v>
      </c>
      <c r="K3941">
        <f t="shared" si="309"/>
        <v>2.674089527120449E-3</v>
      </c>
      <c r="L3941">
        <f t="shared" si="305"/>
        <v>3.9605509755386725</v>
      </c>
    </row>
    <row r="3942" spans="1:12" x14ac:dyDescent="0.25">
      <c r="A3942" s="1">
        <v>40241.958333333336</v>
      </c>
      <c r="C3942">
        <v>84.510261535644503</v>
      </c>
      <c r="E3942">
        <f t="shared" si="306"/>
        <v>3.0273019497364384E-3</v>
      </c>
      <c r="H3942">
        <f t="shared" si="307"/>
        <v>7.9326106519206144E-3</v>
      </c>
      <c r="J3942">
        <f t="shared" si="308"/>
        <v>4.1043149288236016</v>
      </c>
      <c r="K3942">
        <f t="shared" si="309"/>
        <v>9.0819058492093152E-3</v>
      </c>
      <c r="L3942">
        <f t="shared" si="305"/>
        <v>3.9965203266095091</v>
      </c>
    </row>
    <row r="3943" spans="1:12" x14ac:dyDescent="0.25">
      <c r="A3943" s="1">
        <v>40242.958333333336</v>
      </c>
      <c r="C3943">
        <v>85.718231201171804</v>
      </c>
      <c r="E3943">
        <f t="shared" si="306"/>
        <v>1.4293763190140085E-2</v>
      </c>
      <c r="H3943">
        <f t="shared" si="307"/>
        <v>3.7454756750646453E-2</v>
      </c>
      <c r="J3943">
        <f t="shared" si="308"/>
        <v>4.2580410461107361</v>
      </c>
      <c r="K3943">
        <f t="shared" si="309"/>
        <v>4.2881289570420256E-2</v>
      </c>
      <c r="L3943">
        <f t="shared" si="305"/>
        <v>4.1678962720089219</v>
      </c>
    </row>
    <row r="3944" spans="1:12" x14ac:dyDescent="0.25">
      <c r="A3944" s="1">
        <v>40245.958333333336</v>
      </c>
      <c r="C3944">
        <v>85.733238220214801</v>
      </c>
      <c r="E3944">
        <f t="shared" si="306"/>
        <v>1.7507383006742927E-4</v>
      </c>
      <c r="H3944">
        <f t="shared" si="307"/>
        <v>4.587558665518448E-4</v>
      </c>
      <c r="J3944">
        <f t="shared" si="308"/>
        <v>4.2599944474206577</v>
      </c>
      <c r="K3944">
        <f t="shared" si="309"/>
        <v>5.2522149020228781E-4</v>
      </c>
      <c r="L3944">
        <f t="shared" si="305"/>
        <v>4.1700853406999148</v>
      </c>
    </row>
    <row r="3945" spans="1:12" x14ac:dyDescent="0.25">
      <c r="A3945" s="1">
        <v>40246.958333333336</v>
      </c>
      <c r="C3945">
        <v>85.875747680664006</v>
      </c>
      <c r="E3945">
        <f t="shared" si="306"/>
        <v>1.6622428291248603E-3</v>
      </c>
      <c r="H3945">
        <f t="shared" si="307"/>
        <v>4.3556689723476417E-3</v>
      </c>
      <c r="J3945">
        <f t="shared" si="308"/>
        <v>4.2785495730576608</v>
      </c>
      <c r="K3945">
        <f t="shared" si="309"/>
        <v>4.986728487374581E-3</v>
      </c>
      <c r="L3945">
        <f t="shared" si="305"/>
        <v>4.1908804240631659</v>
      </c>
    </row>
    <row r="3946" spans="1:12" x14ac:dyDescent="0.25">
      <c r="A3946" s="1">
        <v>40247.958333333336</v>
      </c>
      <c r="C3946">
        <v>86.258407592773395</v>
      </c>
      <c r="E3946">
        <f t="shared" si="306"/>
        <v>4.4559718249248537E-3</v>
      </c>
      <c r="H3946">
        <f t="shared" si="307"/>
        <v>1.1676235192242533E-2</v>
      </c>
      <c r="J3946">
        <f t="shared" si="308"/>
        <v>4.3285069241543512</v>
      </c>
      <c r="K3946">
        <f t="shared" si="309"/>
        <v>1.3367915474774561E-2</v>
      </c>
      <c r="L3946">
        <f t="shared" si="305"/>
        <v>4.2469037593369299</v>
      </c>
    </row>
    <row r="3947" spans="1:12" x14ac:dyDescent="0.25">
      <c r="A3947" s="1">
        <v>40248.958333333336</v>
      </c>
      <c r="C3947">
        <v>86.618507385253906</v>
      </c>
      <c r="E3947">
        <f t="shared" si="306"/>
        <v>4.1746631143544377E-3</v>
      </c>
      <c r="H3947">
        <f t="shared" si="307"/>
        <v>1.0939106055143005E-2</v>
      </c>
      <c r="J3947">
        <f t="shared" si="308"/>
        <v>4.3758569204580962</v>
      </c>
      <c r="K3947">
        <f t="shared" si="309"/>
        <v>1.2523989343063313E-2</v>
      </c>
      <c r="L3947">
        <f t="shared" si="305"/>
        <v>4.3000919367598813</v>
      </c>
    </row>
    <row r="3948" spans="1:12" x14ac:dyDescent="0.25">
      <c r="A3948" s="1">
        <v>40249.958333333336</v>
      </c>
      <c r="C3948">
        <v>86.626052856445298</v>
      </c>
      <c r="E3948">
        <f t="shared" si="306"/>
        <v>8.7111535619355251E-5</v>
      </c>
      <c r="H3948">
        <f t="shared" si="307"/>
        <v>2.2826328751891463E-4</v>
      </c>
      <c r="J3948">
        <f t="shared" si="308"/>
        <v>4.3768557679444724</v>
      </c>
      <c r="K3948">
        <f t="shared" si="309"/>
        <v>2.6133460685806575E-4</v>
      </c>
      <c r="L3948">
        <f t="shared" si="305"/>
        <v>4.3012156995956277</v>
      </c>
    </row>
    <row r="3949" spans="1:12" x14ac:dyDescent="0.25">
      <c r="A3949" s="1">
        <v>40252.958333333336</v>
      </c>
      <c r="C3949">
        <v>86.648536682128906</v>
      </c>
      <c r="E3949">
        <f t="shared" si="306"/>
        <v>2.5955038862113256E-4</v>
      </c>
      <c r="H3949">
        <f t="shared" si="307"/>
        <v>6.8011457451919632E-4</v>
      </c>
      <c r="J3949">
        <f t="shared" si="308"/>
        <v>4.3798325313428199</v>
      </c>
      <c r="K3949">
        <f t="shared" si="309"/>
        <v>7.7865116586339767E-4</v>
      </c>
      <c r="L3949">
        <f t="shared" si="305"/>
        <v>4.3045648462147481</v>
      </c>
    </row>
    <row r="3950" spans="1:12" x14ac:dyDescent="0.25">
      <c r="A3950" s="1">
        <v>40253.958333333336</v>
      </c>
      <c r="C3950">
        <v>87.338798522949205</v>
      </c>
      <c r="E3950">
        <f t="shared" si="306"/>
        <v>7.96622617358822E-3</v>
      </c>
      <c r="H3950">
        <f t="shared" si="307"/>
        <v>2.0874353351411277E-2</v>
      </c>
      <c r="J3950">
        <f t="shared" si="308"/>
        <v>4.4712587032220759</v>
      </c>
      <c r="K3950">
        <f t="shared" si="309"/>
        <v>2.389867852076466E-2</v>
      </c>
      <c r="L3950">
        <f t="shared" si="305"/>
        <v>4.407438257646219</v>
      </c>
    </row>
    <row r="3951" spans="1:12" x14ac:dyDescent="0.25">
      <c r="A3951" s="1">
        <v>40254.958333333336</v>
      </c>
      <c r="C3951">
        <v>87.8564453125</v>
      </c>
      <c r="E3951">
        <f t="shared" si="306"/>
        <v>5.9268824200138237E-3</v>
      </c>
      <c r="H3951">
        <f t="shared" si="307"/>
        <v>1.5530545481852561E-2</v>
      </c>
      <c r="J3951">
        <f t="shared" si="308"/>
        <v>4.5406997898735959</v>
      </c>
      <c r="K3951">
        <f t="shared" si="309"/>
        <v>1.7780647260041471E-2</v>
      </c>
      <c r="L3951">
        <f t="shared" si="305"/>
        <v>4.4858053626258378</v>
      </c>
    </row>
    <row r="3952" spans="1:12" x14ac:dyDescent="0.25">
      <c r="A3952" s="1">
        <v>40255.958333333336</v>
      </c>
      <c r="C3952">
        <v>87.811454772949205</v>
      </c>
      <c r="E3952">
        <f t="shared" si="306"/>
        <v>-5.1209150780873181E-4</v>
      </c>
      <c r="H3952">
        <f t="shared" si="307"/>
        <v>-1.3418623635991442E-3</v>
      </c>
      <c r="J3952">
        <f t="shared" si="308"/>
        <v>4.534606795721162</v>
      </c>
      <c r="K3952">
        <f t="shared" si="309"/>
        <v>-1.5362745234261954E-3</v>
      </c>
      <c r="L3952">
        <f t="shared" si="305"/>
        <v>4.4789139341301869</v>
      </c>
    </row>
    <row r="3953" spans="1:12" x14ac:dyDescent="0.25">
      <c r="A3953" s="1">
        <v>40256.958333333336</v>
      </c>
      <c r="C3953">
        <v>87.366973876953097</v>
      </c>
      <c r="E3953">
        <f t="shared" si="306"/>
        <v>-5.061764403577973E-3</v>
      </c>
      <c r="H3953">
        <f t="shared" si="307"/>
        <v>-1.3263627775495276E-2</v>
      </c>
      <c r="J3953">
        <f t="shared" si="308"/>
        <v>4.4744614590744849</v>
      </c>
      <c r="K3953">
        <f t="shared" si="309"/>
        <v>-1.5185293210733919E-2</v>
      </c>
      <c r="L3953">
        <f t="shared" si="305"/>
        <v>4.4109003127747783</v>
      </c>
    </row>
    <row r="3954" spans="1:12" x14ac:dyDescent="0.25">
      <c r="A3954" s="1">
        <v>40259.958333333336</v>
      </c>
      <c r="C3954">
        <v>87.834075927734304</v>
      </c>
      <c r="E3954">
        <f t="shared" si="306"/>
        <v>5.3464373327050119E-3</v>
      </c>
      <c r="H3954">
        <f t="shared" si="307"/>
        <v>1.4009572364902089E-2</v>
      </c>
      <c r="J3954">
        <f t="shared" si="308"/>
        <v>4.5371467506793541</v>
      </c>
      <c r="K3954">
        <f t="shared" si="309"/>
        <v>1.6039311998115036E-2</v>
      </c>
      <c r="L3954">
        <f t="shared" si="305"/>
        <v>4.4816481190839559</v>
      </c>
    </row>
    <row r="3955" spans="1:12" x14ac:dyDescent="0.25">
      <c r="A3955" s="1">
        <v>40260.958333333336</v>
      </c>
      <c r="C3955">
        <v>88.451805114746094</v>
      </c>
      <c r="E3955">
        <f t="shared" si="306"/>
        <v>7.0329104107615947E-3</v>
      </c>
      <c r="H3955">
        <f t="shared" si="307"/>
        <v>1.842873323001953E-2</v>
      </c>
      <c r="J3955">
        <f t="shared" si="308"/>
        <v>4.6207606177730733</v>
      </c>
      <c r="K3955">
        <f t="shared" si="309"/>
        <v>2.1098731232284784E-2</v>
      </c>
      <c r="L3955">
        <f t="shared" si="305"/>
        <v>4.5762052082261828</v>
      </c>
    </row>
    <row r="3956" spans="1:12" x14ac:dyDescent="0.25">
      <c r="A3956" s="1">
        <v>40261.958333333336</v>
      </c>
      <c r="C3956">
        <v>88.022377014160099</v>
      </c>
      <c r="E3956">
        <f t="shared" si="306"/>
        <v>-4.854938800049502E-3</v>
      </c>
      <c r="H3956">
        <f t="shared" si="307"/>
        <v>-1.2721670939711948E-2</v>
      </c>
      <c r="J3956">
        <f t="shared" si="308"/>
        <v>4.5619768217025838</v>
      </c>
      <c r="K3956">
        <f t="shared" si="309"/>
        <v>-1.4564816400148506E-2</v>
      </c>
      <c r="L3956">
        <f t="shared" si="305"/>
        <v>4.5095536195589654</v>
      </c>
    </row>
    <row r="3957" spans="1:12" x14ac:dyDescent="0.25">
      <c r="A3957" s="1">
        <v>40262.958333333336</v>
      </c>
      <c r="C3957">
        <v>87.879264831542898</v>
      </c>
      <c r="E3957">
        <f t="shared" si="306"/>
        <v>-1.6258613715257608E-3</v>
      </c>
      <c r="H3957">
        <f t="shared" si="307"/>
        <v>-4.2603365797172534E-3</v>
      </c>
      <c r="J3957">
        <f t="shared" si="308"/>
        <v>4.5425412649732619</v>
      </c>
      <c r="K3957">
        <f t="shared" si="309"/>
        <v>-4.8775841145772825E-3</v>
      </c>
      <c r="L3957">
        <f t="shared" si="305"/>
        <v>4.4875578924603703</v>
      </c>
    </row>
    <row r="3958" spans="1:12" x14ac:dyDescent="0.25">
      <c r="A3958" s="1">
        <v>40263.958333333336</v>
      </c>
      <c r="C3958">
        <v>87.826492309570298</v>
      </c>
      <c r="E3958">
        <f t="shared" si="306"/>
        <v>-6.005116459925075E-4</v>
      </c>
      <c r="H3958">
        <f t="shared" si="307"/>
        <v>-1.5735546564878589E-3</v>
      </c>
      <c r="J3958">
        <f t="shared" si="308"/>
        <v>4.5353933280134751</v>
      </c>
      <c r="K3958">
        <f t="shared" si="309"/>
        <v>-1.8015349379775225E-3</v>
      </c>
      <c r="L3958">
        <f t="shared" si="305"/>
        <v>4.4794734001309058</v>
      </c>
    </row>
    <row r="3959" spans="1:12" x14ac:dyDescent="0.25">
      <c r="A3959" s="1">
        <v>40266.958333333336</v>
      </c>
      <c r="C3959">
        <v>88.383995056152301</v>
      </c>
      <c r="E3959">
        <f t="shared" si="306"/>
        <v>6.3477742526356629E-3</v>
      </c>
      <c r="H3959">
        <f t="shared" si="307"/>
        <v>1.6633432174424825E-2</v>
      </c>
      <c r="J3959">
        <f t="shared" si="308"/>
        <v>4.6108324853193263</v>
      </c>
      <c r="K3959">
        <f t="shared" si="309"/>
        <v>1.9043322757906989E-2</v>
      </c>
      <c r="L3959">
        <f t="shared" si="305"/>
        <v>4.5647774578750573</v>
      </c>
    </row>
    <row r="3960" spans="1:12" x14ac:dyDescent="0.25">
      <c r="A3960" s="1">
        <v>40267.958333333336</v>
      </c>
      <c r="C3960">
        <v>88.444305419921804</v>
      </c>
      <c r="E3960">
        <f t="shared" si="306"/>
        <v>6.8236747763195105E-4</v>
      </c>
      <c r="H3960">
        <f t="shared" si="307"/>
        <v>1.7880461253819353E-3</v>
      </c>
      <c r="J3960">
        <f t="shared" si="308"/>
        <v>4.6190768664794861</v>
      </c>
      <c r="K3960">
        <f t="shared" si="309"/>
        <v>2.0471024328958531E-3</v>
      </c>
      <c r="L3960">
        <f t="shared" si="305"/>
        <v>4.5741220249147014</v>
      </c>
    </row>
    <row r="3961" spans="1:12" x14ac:dyDescent="0.25">
      <c r="A3961" s="1">
        <v>40268.958333333336</v>
      </c>
      <c r="C3961">
        <v>88.142913818359304</v>
      </c>
      <c r="E3961">
        <f t="shared" si="306"/>
        <v>-3.4076993440281811E-3</v>
      </c>
      <c r="H3961">
        <f t="shared" si="307"/>
        <v>-8.929387475647841E-3</v>
      </c>
      <c r="J3961">
        <f t="shared" si="308"/>
        <v>4.5778313393588892</v>
      </c>
      <c r="K3961">
        <f t="shared" si="309"/>
        <v>-1.0223098032084543E-2</v>
      </c>
      <c r="L3961">
        <f t="shared" si="305"/>
        <v>4.5273603270432812</v>
      </c>
    </row>
    <row r="3962" spans="1:12" x14ac:dyDescent="0.25">
      <c r="A3962" s="1">
        <v>40269.958333333336</v>
      </c>
      <c r="C3962">
        <v>88.745620727539006</v>
      </c>
      <c r="E3962">
        <f t="shared" si="306"/>
        <v>6.837837360604393E-3</v>
      </c>
      <c r="H3962">
        <f t="shared" si="307"/>
        <v>1.7917572275059492E-2</v>
      </c>
      <c r="J3962">
        <f t="shared" si="308"/>
        <v>4.6598549632448849</v>
      </c>
      <c r="K3962">
        <f t="shared" si="309"/>
        <v>2.0513512081813179E-2</v>
      </c>
      <c r="L3962">
        <f t="shared" si="305"/>
        <v>4.6202323878108054</v>
      </c>
    </row>
    <row r="3963" spans="1:12" x14ac:dyDescent="0.25">
      <c r="A3963" s="1">
        <v>40273.958333333336</v>
      </c>
      <c r="C3963">
        <v>89.468879699707003</v>
      </c>
      <c r="E3963">
        <f t="shared" si="306"/>
        <v>8.1497990124888009E-3</v>
      </c>
      <c r="H3963">
        <f t="shared" si="307"/>
        <v>2.1355379651874246E-2</v>
      </c>
      <c r="J3963">
        <f t="shared" si="308"/>
        <v>4.7593679351076492</v>
      </c>
      <c r="K3963">
        <f t="shared" si="309"/>
        <v>2.4449397037466403E-2</v>
      </c>
      <c r="L3963">
        <f t="shared" si="305"/>
        <v>4.7331942838657532</v>
      </c>
    </row>
    <row r="3964" spans="1:12" x14ac:dyDescent="0.25">
      <c r="A3964" s="1">
        <v>40274.958333333336</v>
      </c>
      <c r="C3964">
        <v>89.679763793945298</v>
      </c>
      <c r="E3964">
        <f t="shared" si="306"/>
        <v>2.3570664452947643E-3</v>
      </c>
      <c r="H3964">
        <f t="shared" si="307"/>
        <v>6.1763546225898462E-3</v>
      </c>
      <c r="J3964">
        <f t="shared" si="308"/>
        <v>4.7887634792542579</v>
      </c>
      <c r="K3964">
        <f t="shared" si="309"/>
        <v>7.0711993358842928E-3</v>
      </c>
      <c r="L3964">
        <f t="shared" si="305"/>
        <v>4.7666636441424357</v>
      </c>
    </row>
    <row r="3965" spans="1:12" x14ac:dyDescent="0.25">
      <c r="A3965" s="1">
        <v>40275.958333333336</v>
      </c>
      <c r="C3965">
        <v>89.167518615722599</v>
      </c>
      <c r="E3965">
        <f t="shared" si="306"/>
        <v>-5.711937192426908E-3</v>
      </c>
      <c r="H3965">
        <f t="shared" si="307"/>
        <v>-1.496731233555742E-2</v>
      </c>
      <c r="J3965">
        <f t="shared" si="308"/>
        <v>4.7170885605591488</v>
      </c>
      <c r="K3965">
        <f t="shared" si="309"/>
        <v>-1.7135811577280724E-2</v>
      </c>
      <c r="L3965">
        <f t="shared" si="305"/>
        <v>4.6849829940841365</v>
      </c>
    </row>
    <row r="3966" spans="1:12" x14ac:dyDescent="0.25">
      <c r="A3966" s="1">
        <v>40276.958333333336</v>
      </c>
      <c r="C3966">
        <v>89.476356506347599</v>
      </c>
      <c r="E3966">
        <f t="shared" si="306"/>
        <v>3.4635694187696853E-3</v>
      </c>
      <c r="H3966">
        <f t="shared" si="307"/>
        <v>9.0757869948820038E-3</v>
      </c>
      <c r="J3966">
        <f t="shared" si="308"/>
        <v>4.7598998515707782</v>
      </c>
      <c r="K3966">
        <f t="shared" si="309"/>
        <v>1.0390708256309056E-2</v>
      </c>
      <c r="L3966">
        <f t="shared" si="305"/>
        <v>4.733663285561434</v>
      </c>
    </row>
    <row r="3967" spans="1:12" x14ac:dyDescent="0.25">
      <c r="A3967" s="1">
        <v>40277.958333333336</v>
      </c>
      <c r="C3967">
        <v>90.064002990722599</v>
      </c>
      <c r="E3967">
        <f t="shared" si="306"/>
        <v>6.5676174949447219E-3</v>
      </c>
      <c r="H3967">
        <f t="shared" si="307"/>
        <v>1.7209499865936548E-2</v>
      </c>
      <c r="J3967">
        <f t="shared" si="308"/>
        <v>4.8418153474282564</v>
      </c>
      <c r="K3967">
        <f t="shared" si="309"/>
        <v>1.9702852484834166E-2</v>
      </c>
      <c r="L3967">
        <f t="shared" si="305"/>
        <v>4.8269299549897262</v>
      </c>
    </row>
    <row r="3968" spans="1:12" x14ac:dyDescent="0.25">
      <c r="A3968" s="1">
        <v>40280.958333333336</v>
      </c>
      <c r="C3968">
        <v>90.207084655761705</v>
      </c>
      <c r="E3968">
        <f t="shared" si="306"/>
        <v>1.5886665070155015E-3</v>
      </c>
      <c r="H3968">
        <f t="shared" si="307"/>
        <v>4.1628727709166428E-3</v>
      </c>
      <c r="J3968">
        <f t="shared" si="308"/>
        <v>4.8619712086998721</v>
      </c>
      <c r="K3968">
        <f t="shared" si="309"/>
        <v>4.7659995210465045E-3</v>
      </c>
      <c r="L3968">
        <f t="shared" si="305"/>
        <v>4.8499351008433322</v>
      </c>
    </row>
    <row r="3969" spans="1:12" x14ac:dyDescent="0.25">
      <c r="A3969" s="1">
        <v>40281.958333333336</v>
      </c>
      <c r="C3969">
        <v>90.274925231933594</v>
      </c>
      <c r="E3969">
        <f t="shared" si="306"/>
        <v>7.5205374866915697E-4</v>
      </c>
      <c r="H3969">
        <f t="shared" si="307"/>
        <v>1.9706490058017407E-3</v>
      </c>
      <c r="J3969">
        <f t="shared" si="308"/>
        <v>4.8715524474285337</v>
      </c>
      <c r="K3969">
        <f t="shared" si="309"/>
        <v>2.2561612460074709E-3</v>
      </c>
      <c r="L3969">
        <f t="shared" si="305"/>
        <v>4.8608773364635063</v>
      </c>
    </row>
    <row r="3970" spans="1:12" x14ac:dyDescent="0.25">
      <c r="A3970" s="1">
        <v>40282.958333333336</v>
      </c>
      <c r="C3970">
        <v>91.299499511718693</v>
      </c>
      <c r="E3970">
        <f t="shared" si="306"/>
        <v>1.1349489098470888E-2</v>
      </c>
      <c r="H3970">
        <f t="shared" si="307"/>
        <v>2.9739708694808364E-2</v>
      </c>
      <c r="J3970">
        <f t="shared" si="308"/>
        <v>5.0164309981065394</v>
      </c>
      <c r="K3970">
        <f t="shared" si="309"/>
        <v>3.4048467295412665E-2</v>
      </c>
      <c r="L3970">
        <f t="shared" ref="L3970:L3974" si="310">L3971/(1+K3971)</f>
        <v>5.0263827594810966</v>
      </c>
    </row>
    <row r="3971" spans="1:12" x14ac:dyDescent="0.25">
      <c r="A3971" s="1">
        <v>40283.958333333336</v>
      </c>
      <c r="C3971">
        <v>91.374847412109304</v>
      </c>
      <c r="E3971">
        <f t="shared" ref="E3971:E3975" si="311">C3971/C3970-1</f>
        <v>8.2528273203674729E-4</v>
      </c>
      <c r="H3971">
        <f t="shared" ref="H3971:H3975" si="312">E3971*$F$3975</f>
        <v>2.1625350558674233E-3</v>
      </c>
      <c r="J3971">
        <f t="shared" ref="J3971:J3974" si="313">J3972/(1+H3972)</f>
        <v>5.0272792059952849</v>
      </c>
      <c r="K3971">
        <f t="shared" si="309"/>
        <v>2.4758481961102419E-3</v>
      </c>
      <c r="L3971">
        <f t="shared" si="310"/>
        <v>5.0388273201691174</v>
      </c>
    </row>
    <row r="3972" spans="1:12" x14ac:dyDescent="0.25">
      <c r="A3972" s="1">
        <v>40284.958333333336</v>
      </c>
      <c r="C3972">
        <v>89.920852661132798</v>
      </c>
      <c r="E3972">
        <f t="shared" si="311"/>
        <v>-1.5912417827838921E-2</v>
      </c>
      <c r="H3972">
        <f t="shared" si="312"/>
        <v>-4.1696209117797464E-2</v>
      </c>
      <c r="J3972">
        <f t="shared" si="313"/>
        <v>4.8176607209285507</v>
      </c>
      <c r="K3972">
        <f t="shared" ref="K3972:K3975" si="314">E3972*3</f>
        <v>-4.7737253483516762E-2</v>
      </c>
      <c r="L3972">
        <f t="shared" si="310"/>
        <v>4.798287543126535</v>
      </c>
    </row>
    <row r="3973" spans="1:12" x14ac:dyDescent="0.25">
      <c r="A3973" s="1">
        <v>40287.958333333336</v>
      </c>
      <c r="C3973">
        <v>90.259864807128906</v>
      </c>
      <c r="E3973">
        <f t="shared" si="311"/>
        <v>3.7701171192590088E-3</v>
      </c>
      <c r="H3973">
        <f t="shared" si="312"/>
        <v>9.8790512858573671E-3</v>
      </c>
      <c r="J3973">
        <f t="shared" si="313"/>
        <v>4.865254638268464</v>
      </c>
      <c r="K3973">
        <f t="shared" si="314"/>
        <v>1.1310351357777026E-2</v>
      </c>
      <c r="L3973">
        <f t="shared" si="310"/>
        <v>4.8525578611549411</v>
      </c>
    </row>
    <row r="3974" spans="1:12" x14ac:dyDescent="0.25">
      <c r="A3974" s="1">
        <v>40288.958333333336</v>
      </c>
      <c r="C3974">
        <v>91.065963745117102</v>
      </c>
      <c r="E3974">
        <f t="shared" si="311"/>
        <v>8.9308679966528803E-3</v>
      </c>
      <c r="H3974">
        <f t="shared" si="312"/>
        <v>2.3402058921579805E-2</v>
      </c>
      <c r="J3974">
        <f>J3975/(1+H3975)</f>
        <v>4.9791116139817122</v>
      </c>
      <c r="K3974">
        <f t="shared" si="314"/>
        <v>2.6792603989958641E-2</v>
      </c>
      <c r="L3974">
        <f>L3975/(1+K3975)</f>
        <v>4.9825705222672259</v>
      </c>
    </row>
    <row r="3975" spans="1:12" x14ac:dyDescent="0.25">
      <c r="A3975" s="1">
        <v>40289.958333333336</v>
      </c>
      <c r="B3975">
        <v>4.9553680419921804</v>
      </c>
      <c r="C3975">
        <f>VLOOKUP(A3975, [1]SPY_yfinance_adj!$A:$B, 2, 0)</f>
        <v>90.900238037109304</v>
      </c>
      <c r="E3975">
        <f t="shared" si="311"/>
        <v>-1.8198424657498435E-3</v>
      </c>
      <c r="F3975">
        <f>SUM(D3976:D7968)/SUM(E3976:E7968)</f>
        <v>2.620356602555368</v>
      </c>
      <c r="H3975">
        <f t="shared" si="312"/>
        <v>-4.7686362207382434E-3</v>
      </c>
      <c r="J3975" s="2">
        <f>B3975</f>
        <v>4.9553680419921804</v>
      </c>
      <c r="K3975">
        <f t="shared" si="314"/>
        <v>-5.4595273972495306E-3</v>
      </c>
      <c r="L3975" s="2">
        <f>B3975</f>
        <v>4.9553680419921804</v>
      </c>
    </row>
    <row r="3976" spans="1:12" x14ac:dyDescent="0.25">
      <c r="A3976" s="1">
        <v>40290.958333333336</v>
      </c>
      <c r="B3976">
        <v>5.0022521018981898</v>
      </c>
      <c r="C3976">
        <f>VLOOKUP(A3976, [1]SPY_yfinance_adj!$A:$B, 2, 0)</f>
        <v>91.171409606933594</v>
      </c>
      <c r="D3976">
        <f t="shared" ref="D3976:D4039" si="315">B3976/B3975-1</f>
        <v>9.4612669550899753E-3</v>
      </c>
      <c r="E3976">
        <f t="shared" ref="E3976:E4039" si="316">C3976/C3975-1</f>
        <v>2.9831777746673893E-3</v>
      </c>
      <c r="G3976">
        <f>D3976/E3976</f>
        <v>3.1715397705873776</v>
      </c>
      <c r="H3976">
        <f>E3976*$F$3975</f>
        <v>7.8169895784461225E-3</v>
      </c>
      <c r="I3976" s="2">
        <f>(1+H3976)*B3975</f>
        <v>4.9941041023337984</v>
      </c>
    </row>
    <row r="3977" spans="1:12" x14ac:dyDescent="0.25">
      <c r="A3977" s="1">
        <v>40291.958333333336</v>
      </c>
      <c r="B3977">
        <v>5.1028256416320801</v>
      </c>
      <c r="C3977">
        <f>VLOOKUP(A3977, [1]SPY_yfinance_adj!$A:$B, 2, 0)</f>
        <v>91.766563415527301</v>
      </c>
      <c r="D3977">
        <f t="shared" si="315"/>
        <v>2.0105651951393133E-2</v>
      </c>
      <c r="E3977">
        <f t="shared" si="316"/>
        <v>6.5278557297687723E-3</v>
      </c>
      <c r="F3977" t="s">
        <v>9</v>
      </c>
      <c r="G3977">
        <f t="shared" ref="G3977:G4040" si="317">D3977/E3977</f>
        <v>3.0799779872134687</v>
      </c>
      <c r="H3977">
        <f t="shared" ref="H3977:H4040" si="318">E3977*$F$3975</f>
        <v>1.7105309862028493E-2</v>
      </c>
      <c r="I3977">
        <f>(1+H3977)*I3976</f>
        <v>5.0795298004874452</v>
      </c>
    </row>
    <row r="3978" spans="1:12" x14ac:dyDescent="0.25">
      <c r="A3978" s="1">
        <v>40294.958333333336</v>
      </c>
      <c r="B3978">
        <v>5.0521612167358398</v>
      </c>
      <c r="C3978">
        <f>VLOOKUP(A3978, [1]SPY_yfinance_adj!$A:$B, 2, 0)</f>
        <v>91.420051574707003</v>
      </c>
      <c r="D3978">
        <f t="shared" si="315"/>
        <v>-9.928699989842471E-3</v>
      </c>
      <c r="E3978">
        <f t="shared" si="316"/>
        <v>-3.7760141376468326E-3</v>
      </c>
      <c r="F3978">
        <f>_xlfn.AGGREGATE(1, 6, G3976:G7968)</f>
        <v>3.032568490684604</v>
      </c>
      <c r="G3978">
        <f t="shared" si="317"/>
        <v>2.6294128220690189</v>
      </c>
      <c r="H3978">
        <f t="shared" si="318"/>
        <v>-9.8945035769252912E-3</v>
      </c>
      <c r="I3978">
        <f t="shared" ref="I3978:I4041" si="319">(1+H3978)*I3977</f>
        <v>5.0292703747074237</v>
      </c>
    </row>
    <row r="3979" spans="1:12" x14ac:dyDescent="0.25">
      <c r="A3979" s="1">
        <v>40295.958333333336</v>
      </c>
      <c r="B3979">
        <v>4.6929674148559499</v>
      </c>
      <c r="C3979">
        <f>VLOOKUP(A3979, [1]SPY_yfinance_adj!$A:$B, 2, 0)</f>
        <v>89.257904052734304</v>
      </c>
      <c r="D3979">
        <f t="shared" si="315"/>
        <v>-7.1097058559814186E-2</v>
      </c>
      <c r="E3979">
        <f t="shared" si="316"/>
        <v>-2.3650692432675147E-2</v>
      </c>
      <c r="G3979">
        <f t="shared" si="317"/>
        <v>3.0061301064314061</v>
      </c>
      <c r="H3979">
        <f t="shared" si="318"/>
        <v>-6.1973248070966595E-2</v>
      </c>
      <c r="I3979">
        <f t="shared" si="319"/>
        <v>4.7175901541597174</v>
      </c>
    </row>
    <row r="3980" spans="1:12" x14ac:dyDescent="0.25">
      <c r="A3980" s="1">
        <v>40296.958333333336</v>
      </c>
      <c r="B3980">
        <v>4.7920289039611799</v>
      </c>
      <c r="C3980">
        <f>VLOOKUP(A3980, [1]SPY_yfinance_adj!$A:$B, 2, 0)</f>
        <v>89.935920715332003</v>
      </c>
      <c r="D3980">
        <f t="shared" si="315"/>
        <v>2.110849710817142E-2</v>
      </c>
      <c r="E3980">
        <f t="shared" si="316"/>
        <v>7.5961526297674276E-3</v>
      </c>
      <c r="G3980">
        <f t="shared" si="317"/>
        <v>2.7788405706136663</v>
      </c>
      <c r="H3980">
        <f t="shared" si="318"/>
        <v>1.99046286974294E-2</v>
      </c>
      <c r="I3980">
        <f t="shared" si="319"/>
        <v>4.8114920345249148</v>
      </c>
    </row>
    <row r="3981" spans="1:12" x14ac:dyDescent="0.25">
      <c r="A3981" s="1">
        <v>40297.958333333336</v>
      </c>
      <c r="B3981">
        <v>4.9727597236633301</v>
      </c>
      <c r="C3981">
        <f>VLOOKUP(A3981, [1]SPY_yfinance_adj!$A:$B, 2, 0)</f>
        <v>91.050895690917898</v>
      </c>
      <c r="D3981">
        <f t="shared" si="315"/>
        <v>3.7714885140353482E-2</v>
      </c>
      <c r="E3981">
        <f t="shared" si="316"/>
        <v>1.2397437716961335E-2</v>
      </c>
      <c r="G3981">
        <f t="shared" si="317"/>
        <v>3.0421516124057257</v>
      </c>
      <c r="H3981">
        <f t="shared" si="318"/>
        <v>3.2485707776408579E-2</v>
      </c>
      <c r="I3981">
        <f t="shared" si="319"/>
        <v>4.9677967587270082</v>
      </c>
    </row>
    <row r="3982" spans="1:12" x14ac:dyDescent="0.25">
      <c r="A3982" s="1">
        <v>40298.958333333336</v>
      </c>
      <c r="B3982">
        <v>4.7277531623840297</v>
      </c>
      <c r="C3982">
        <f>VLOOKUP(A3982, [1]SPY_yfinance_adj!$A:$B, 2, 0)</f>
        <v>89.506500244140597</v>
      </c>
      <c r="D3982">
        <f t="shared" si="315"/>
        <v>-4.9269736503337214E-2</v>
      </c>
      <c r="E3982">
        <f t="shared" si="316"/>
        <v>-1.6961891863424561E-2</v>
      </c>
      <c r="G3982">
        <f t="shared" si="317"/>
        <v>2.9047311998008332</v>
      </c>
      <c r="H3982">
        <f t="shared" si="318"/>
        <v>-4.4446205336154725E-2</v>
      </c>
      <c r="I3982">
        <f t="shared" si="319"/>
        <v>4.7469970439203433</v>
      </c>
    </row>
    <row r="3983" spans="1:12" x14ac:dyDescent="0.25">
      <c r="A3983" s="1">
        <v>40301.958333333336</v>
      </c>
      <c r="B3983">
        <v>4.9062151908874503</v>
      </c>
      <c r="C3983">
        <f>VLOOKUP(A3983, [1]SPY_yfinance_adj!$A:$B, 2, 0)</f>
        <v>90.666679382324205</v>
      </c>
      <c r="D3983">
        <f t="shared" si="315"/>
        <v>3.7747746630119927E-2</v>
      </c>
      <c r="E3983">
        <f t="shared" si="316"/>
        <v>1.2961953992381314E-2</v>
      </c>
      <c r="G3983">
        <f t="shared" si="317"/>
        <v>2.9121956961355542</v>
      </c>
      <c r="H3983">
        <f t="shared" si="318"/>
        <v>3.3964941725955287E-2</v>
      </c>
      <c r="I3983">
        <f t="shared" si="319"/>
        <v>4.9082285218903801</v>
      </c>
    </row>
    <row r="3984" spans="1:12" x14ac:dyDescent="0.25">
      <c r="A3984" s="1">
        <v>40302.958333333336</v>
      </c>
      <c r="B3984">
        <v>4.5568499565124503</v>
      </c>
      <c r="C3984">
        <f>VLOOKUP(A3984, [1]SPY_yfinance_adj!$A:$B, 2, 0)</f>
        <v>88.534683227539006</v>
      </c>
      <c r="D3984">
        <f t="shared" si="315"/>
        <v>-7.1208705852098153E-2</v>
      </c>
      <c r="E3984">
        <f t="shared" si="316"/>
        <v>-2.3514660174053348E-2</v>
      </c>
      <c r="G3984">
        <f t="shared" si="317"/>
        <v>3.0282685492802308</v>
      </c>
      <c r="H3984">
        <f t="shared" si="318"/>
        <v>-6.1616795043926448E-2</v>
      </c>
      <c r="I3984">
        <f t="shared" si="319"/>
        <v>4.6057992110283061</v>
      </c>
    </row>
    <row r="3985" spans="1:9" x14ac:dyDescent="0.25">
      <c r="A3985" s="1">
        <v>40303.958333333336</v>
      </c>
      <c r="B3985">
        <v>4.4608130455017001</v>
      </c>
      <c r="C3985">
        <f>VLOOKUP(A3985, [1]SPY_yfinance_adj!$A:$B, 2, 0)</f>
        <v>88.007331848144503</v>
      </c>
      <c r="D3985">
        <f t="shared" si="315"/>
        <v>-2.1075284884791601E-2</v>
      </c>
      <c r="E3985">
        <f t="shared" si="316"/>
        <v>-5.9564383151310407E-3</v>
      </c>
      <c r="G3985">
        <f t="shared" si="317"/>
        <v>3.538236068231313</v>
      </c>
      <c r="H3985">
        <f t="shared" si="318"/>
        <v>-1.5607992466767393E-2</v>
      </c>
      <c r="I3985">
        <f t="shared" si="319"/>
        <v>4.5339119316391336</v>
      </c>
    </row>
    <row r="3986" spans="1:9" x14ac:dyDescent="0.25">
      <c r="A3986" s="1">
        <v>40304.958333333336</v>
      </c>
      <c r="B3986">
        <v>4.0123887062072701</v>
      </c>
      <c r="C3986">
        <f>VLOOKUP(A3986, [1]SPY_yfinance_adj!$A:$B, 2, 0)</f>
        <v>85.084297180175696</v>
      </c>
      <c r="D3986">
        <f t="shared" si="315"/>
        <v>-0.10052524836175836</v>
      </c>
      <c r="E3986">
        <f t="shared" si="316"/>
        <v>-3.321353581099884E-2</v>
      </c>
      <c r="G3986">
        <f t="shared" si="317"/>
        <v>3.0266349519002094</v>
      </c>
      <c r="H3986">
        <f t="shared" si="318"/>
        <v>-8.7031307856559964E-2</v>
      </c>
      <c r="I3986">
        <f t="shared" si="319"/>
        <v>4.139319646522118</v>
      </c>
    </row>
    <row r="3987" spans="1:9" x14ac:dyDescent="0.25">
      <c r="A3987" s="1">
        <v>40305.958333333336</v>
      </c>
      <c r="B3987">
        <v>3.8135080337524401</v>
      </c>
      <c r="C3987">
        <f>VLOOKUP(A3987, [1]SPY_yfinance_adj!$A:$B, 2, 0)</f>
        <v>83.818687438964801</v>
      </c>
      <c r="D3987">
        <f t="shared" si="315"/>
        <v>-4.9566651443105791E-2</v>
      </c>
      <c r="E3987">
        <f t="shared" si="316"/>
        <v>-1.4874774584208161E-2</v>
      </c>
      <c r="G3987">
        <f t="shared" si="317"/>
        <v>3.3322623588345559</v>
      </c>
      <c r="H3987">
        <f t="shared" si="318"/>
        <v>-3.8977213793252634E-2</v>
      </c>
      <c r="I3987">
        <f t="shared" si="319"/>
        <v>3.9779804997010149</v>
      </c>
    </row>
    <row r="3988" spans="1:9" x14ac:dyDescent="0.25">
      <c r="A3988" s="1">
        <v>40308.958333333336</v>
      </c>
      <c r="B3988">
        <v>4.3269672393798801</v>
      </c>
      <c r="C3988">
        <f>VLOOKUP(A3988, [1]SPY_yfinance_adj!$A:$B, 2, 0)</f>
        <v>87.510116577148395</v>
      </c>
      <c r="D3988">
        <f t="shared" si="315"/>
        <v>0.13464222471355414</v>
      </c>
      <c r="E3988">
        <f t="shared" si="316"/>
        <v>4.4040645958237201E-2</v>
      </c>
      <c r="G3988">
        <f t="shared" si="317"/>
        <v>3.0572263822204713</v>
      </c>
      <c r="H3988">
        <f t="shared" si="318"/>
        <v>0.11540219741747022</v>
      </c>
      <c r="I3988">
        <f t="shared" si="319"/>
        <v>4.4370481906503576</v>
      </c>
    </row>
    <row r="3989" spans="1:9" x14ac:dyDescent="0.25">
      <c r="A3989" s="1">
        <v>40309.958333333336</v>
      </c>
      <c r="B3989">
        <v>4.3004994392395002</v>
      </c>
      <c r="C3989">
        <f>VLOOKUP(A3989, [1]SPY_yfinance_adj!$A:$B, 2, 0)</f>
        <v>87.261505126953097</v>
      </c>
      <c r="D3989">
        <f t="shared" si="315"/>
        <v>-6.1169402669600803E-3</v>
      </c>
      <c r="E3989">
        <f t="shared" si="316"/>
        <v>-2.8409452520398171E-3</v>
      </c>
      <c r="G3989">
        <f t="shared" si="317"/>
        <v>2.1531355673144628</v>
      </c>
      <c r="H3989">
        <f t="shared" si="318"/>
        <v>-7.4442896486808588E-3</v>
      </c>
      <c r="I3989">
        <f t="shared" si="319"/>
        <v>4.4040175187340012</v>
      </c>
    </row>
    <row r="3990" spans="1:9" x14ac:dyDescent="0.25">
      <c r="A3990" s="1">
        <v>40310.958333333336</v>
      </c>
      <c r="B3990">
        <v>4.4880375862121502</v>
      </c>
      <c r="C3990">
        <f>VLOOKUP(A3990, [1]SPY_yfinance_adj!$A:$B, 2, 0)</f>
        <v>88.481956481933594</v>
      </c>
      <c r="D3990">
        <f t="shared" si="315"/>
        <v>4.3608457487861907E-2</v>
      </c>
      <c r="E3990">
        <f t="shared" si="316"/>
        <v>1.3986136879084565E-2</v>
      </c>
      <c r="G3990">
        <f t="shared" si="317"/>
        <v>3.1179773131689963</v>
      </c>
      <c r="H3990">
        <f t="shared" si="318"/>
        <v>3.664866611535237E-2</v>
      </c>
      <c r="I3990">
        <f t="shared" si="319"/>
        <v>4.5654188863442462</v>
      </c>
    </row>
    <row r="3991" spans="1:9" x14ac:dyDescent="0.25">
      <c r="A3991" s="1">
        <v>40311.958333333336</v>
      </c>
      <c r="B3991">
        <v>4.33074855804443</v>
      </c>
      <c r="C3991">
        <f>VLOOKUP(A3991, [1]SPY_yfinance_adj!$A:$B, 2, 0)</f>
        <v>87.382041931152301</v>
      </c>
      <c r="D3991">
        <f t="shared" si="315"/>
        <v>-3.5046281397226542E-2</v>
      </c>
      <c r="E3991">
        <f t="shared" si="316"/>
        <v>-1.2430947444136531E-2</v>
      </c>
      <c r="G3991">
        <f t="shared" si="317"/>
        <v>2.8192767731278026</v>
      </c>
      <c r="H3991">
        <f t="shared" si="318"/>
        <v>-3.2573515211261936E-2</v>
      </c>
      <c r="I3991">
        <f t="shared" si="319"/>
        <v>4.4167071448041293</v>
      </c>
    </row>
    <row r="3992" spans="1:9" x14ac:dyDescent="0.25">
      <c r="A3992" s="1">
        <v>40312.958333333336</v>
      </c>
      <c r="B3992">
        <v>4.0895218849182102</v>
      </c>
      <c r="C3992">
        <f>VLOOKUP(A3992, [1]SPY_yfinance_adj!$A:$B, 2, 0)</f>
        <v>85.799972534179602</v>
      </c>
      <c r="D3992">
        <f t="shared" si="315"/>
        <v>-5.5700918650226749E-2</v>
      </c>
      <c r="E3992">
        <f t="shared" si="316"/>
        <v>-1.810520058823073E-2</v>
      </c>
      <c r="G3992">
        <f t="shared" si="317"/>
        <v>3.0765148598483401</v>
      </c>
      <c r="H3992">
        <f t="shared" si="318"/>
        <v>-4.7442081901959726E-2</v>
      </c>
      <c r="I3992">
        <f t="shared" si="319"/>
        <v>4.2071693627033611</v>
      </c>
    </row>
    <row r="3993" spans="1:9" x14ac:dyDescent="0.25">
      <c r="A3993" s="1">
        <v>40315.958333333336</v>
      </c>
      <c r="B3993">
        <v>4.0970826148986799</v>
      </c>
      <c r="C3993">
        <f>VLOOKUP(A3993, [1]SPY_yfinance_adj!$A:$B, 2, 0)</f>
        <v>85.845184326171804</v>
      </c>
      <c r="D3993">
        <f t="shared" si="315"/>
        <v>1.8488053599499121E-3</v>
      </c>
      <c r="E3993">
        <f t="shared" si="316"/>
        <v>5.2694413129561468E-4</v>
      </c>
      <c r="G3993">
        <f t="shared" si="317"/>
        <v>3.5085415135076925</v>
      </c>
      <c r="H3993">
        <f t="shared" si="318"/>
        <v>1.3807815336182665E-3</v>
      </c>
      <c r="I3993">
        <f t="shared" si="319"/>
        <v>4.2129785444681858</v>
      </c>
    </row>
    <row r="3994" spans="1:9" x14ac:dyDescent="0.25">
      <c r="A3994" s="1">
        <v>40316.958333333336</v>
      </c>
      <c r="B3994">
        <v>3.9307191371917698</v>
      </c>
      <c r="C3994">
        <f>VLOOKUP(A3994, [1]SPY_yfinance_adj!$A:$B, 2, 0)</f>
        <v>84.677467346191406</v>
      </c>
      <c r="D3994">
        <f t="shared" si="315"/>
        <v>-4.0605351012924173E-2</v>
      </c>
      <c r="E3994">
        <f t="shared" si="316"/>
        <v>-1.3602591562313138E-2</v>
      </c>
      <c r="G3994">
        <f t="shared" si="317"/>
        <v>2.9851187420361818</v>
      </c>
      <c r="H3994">
        <f t="shared" si="318"/>
        <v>-3.5643640612171165E-2</v>
      </c>
      <c r="I3994">
        <f t="shared" si="319"/>
        <v>4.0628126513223739</v>
      </c>
    </row>
    <row r="3995" spans="1:9" x14ac:dyDescent="0.25">
      <c r="A3995" s="1">
        <v>40317.958333333336</v>
      </c>
      <c r="B3995">
        <v>3.8543441295623699</v>
      </c>
      <c r="C3995">
        <f>VLOOKUP(A3995, [1]SPY_yfinance_adj!$A:$B, 2, 0)</f>
        <v>84.195320129394503</v>
      </c>
      <c r="D3995">
        <f t="shared" si="315"/>
        <v>-1.9430288698765841E-2</v>
      </c>
      <c r="E3995">
        <f t="shared" si="316"/>
        <v>-5.6939258093976486E-3</v>
      </c>
      <c r="G3995">
        <f t="shared" si="317"/>
        <v>3.4124590571055124</v>
      </c>
      <c r="H3995">
        <f t="shared" si="318"/>
        <v>-1.4920116089115545E-2</v>
      </c>
      <c r="I3995">
        <f t="shared" si="319"/>
        <v>4.0021950149163166</v>
      </c>
    </row>
    <row r="3996" spans="1:9" x14ac:dyDescent="0.25">
      <c r="A3996" s="1">
        <v>40318.958333333336</v>
      </c>
      <c r="B3996">
        <v>3.4127230644225999</v>
      </c>
      <c r="C3996">
        <f>VLOOKUP(A3996, [1]SPY_yfinance_adj!$A:$B, 2, 0)</f>
        <v>81.016105651855398</v>
      </c>
      <c r="D3996">
        <f t="shared" si="315"/>
        <v>-0.11457748719233141</v>
      </c>
      <c r="E3996">
        <f t="shared" si="316"/>
        <v>-3.7759990373018026E-2</v>
      </c>
      <c r="G3996">
        <f t="shared" si="317"/>
        <v>3.0343621929047018</v>
      </c>
      <c r="H3996">
        <f t="shared" si="318"/>
        <v>-9.8944640086364916E-2</v>
      </c>
      <c r="I3996">
        <f t="shared" si="319"/>
        <v>3.6061992696099776</v>
      </c>
    </row>
    <row r="3997" spans="1:9" x14ac:dyDescent="0.25">
      <c r="A3997" s="1">
        <v>40319.958333333336</v>
      </c>
      <c r="B3997">
        <v>3.5495958328246999</v>
      </c>
      <c r="C3997">
        <f>VLOOKUP(A3997, [1]SPY_yfinance_adj!$A:$B, 2, 0)</f>
        <v>82.198921203613196</v>
      </c>
      <c r="D3997">
        <f t="shared" si="315"/>
        <v>4.0106614518180317E-2</v>
      </c>
      <c r="E3997">
        <f t="shared" si="316"/>
        <v>1.4599758186855105E-2</v>
      </c>
      <c r="G3997">
        <f t="shared" si="317"/>
        <v>2.7470738901888332</v>
      </c>
      <c r="H3997">
        <f t="shared" si="318"/>
        <v>3.8256572760637562E-2</v>
      </c>
      <c r="I3997">
        <f t="shared" si="319"/>
        <v>3.74416009435717</v>
      </c>
    </row>
    <row r="3998" spans="1:9" x14ac:dyDescent="0.25">
      <c r="A3998" s="1">
        <v>40322.958333333336</v>
      </c>
      <c r="B3998">
        <v>3.4255778789520201</v>
      </c>
      <c r="C3998">
        <f>VLOOKUP(A3998, [1]SPY_yfinance_adj!$A:$B, 2, 0)</f>
        <v>81.144203186035099</v>
      </c>
      <c r="D3998">
        <f t="shared" si="315"/>
        <v>-3.4938612651567391E-2</v>
      </c>
      <c r="E3998">
        <f t="shared" si="316"/>
        <v>-1.2831287833638072E-2</v>
      </c>
      <c r="G3998">
        <f t="shared" si="317"/>
        <v>2.7229233031444826</v>
      </c>
      <c r="H3998">
        <f t="shared" si="318"/>
        <v>-3.3622549794161884E-2</v>
      </c>
      <c r="I3998">
        <f t="shared" si="319"/>
        <v>3.6182718851473323</v>
      </c>
    </row>
    <row r="3999" spans="1:9" x14ac:dyDescent="0.25">
      <c r="A3999" s="1">
        <v>40323.958333333336</v>
      </c>
      <c r="B3999">
        <v>3.4316277503967201</v>
      </c>
      <c r="C3999">
        <f>VLOOKUP(A3999, [1]SPY_yfinance_adj!$A:$B, 2, 0)</f>
        <v>81.227104187011705</v>
      </c>
      <c r="D3999">
        <f t="shared" si="315"/>
        <v>1.7660878422507409E-3</v>
      </c>
      <c r="E3999">
        <f t="shared" si="316"/>
        <v>1.0216503178488434E-3</v>
      </c>
      <c r="G3999">
        <f t="shared" si="317"/>
        <v>1.7286617655729437</v>
      </c>
      <c r="H3999">
        <f t="shared" si="318"/>
        <v>2.6770881558780073E-3</v>
      </c>
      <c r="I3999">
        <f t="shared" si="319"/>
        <v>3.6279583179558066</v>
      </c>
    </row>
    <row r="4000" spans="1:9" x14ac:dyDescent="0.25">
      <c r="A4000" s="1">
        <v>40324.958333333336</v>
      </c>
      <c r="B4000">
        <v>3.3817188739776598</v>
      </c>
      <c r="C4000">
        <f>VLOOKUP(A4000, [1]SPY_yfinance_adj!$A:$B, 2, 0)</f>
        <v>80.737442016601506</v>
      </c>
      <c r="D4000">
        <f t="shared" si="315"/>
        <v>-1.4543790891448083E-2</v>
      </c>
      <c r="E4000">
        <f t="shared" si="316"/>
        <v>-6.0283100734803696E-3</v>
      </c>
      <c r="G4000">
        <f t="shared" si="317"/>
        <v>2.4125817541185977</v>
      </c>
      <c r="H4000">
        <f t="shared" si="318"/>
        <v>-1.5796322103295322E-2</v>
      </c>
      <c r="I4000">
        <f t="shared" si="319"/>
        <v>3.5706499197880475</v>
      </c>
    </row>
    <row r="4001" spans="1:9" x14ac:dyDescent="0.25">
      <c r="A4001" s="1">
        <v>40325.958333333336</v>
      </c>
      <c r="B4001">
        <v>3.7204959392547599</v>
      </c>
      <c r="C4001">
        <f>VLOOKUP(A4001, [1]SPY_yfinance_adj!$A:$B, 2, 0)</f>
        <v>83.441970825195298</v>
      </c>
      <c r="D4001">
        <f t="shared" si="315"/>
        <v>0.10017895570326418</v>
      </c>
      <c r="E4001">
        <f t="shared" si="316"/>
        <v>3.3497826300190159E-2</v>
      </c>
      <c r="G4001">
        <f t="shared" si="317"/>
        <v>2.9906106385982274</v>
      </c>
      <c r="H4001">
        <f t="shared" si="318"/>
        <v>8.7776250316956142E-2</v>
      </c>
      <c r="I4001">
        <f t="shared" si="319"/>
        <v>3.8840681809415822</v>
      </c>
    </row>
    <row r="4002" spans="1:9" x14ac:dyDescent="0.25">
      <c r="A4002" s="1">
        <v>40326.958333333336</v>
      </c>
      <c r="B4002">
        <v>3.5979914665222101</v>
      </c>
      <c r="C4002">
        <f>VLOOKUP(A4002, [1]SPY_yfinance_adj!$A:$B, 2, 0)</f>
        <v>82.394805908203097</v>
      </c>
      <c r="D4002">
        <f t="shared" si="315"/>
        <v>-3.2926920155996187E-2</v>
      </c>
      <c r="E4002">
        <f t="shared" si="316"/>
        <v>-1.2549618694720599E-2</v>
      </c>
      <c r="G4002">
        <f t="shared" si="317"/>
        <v>2.6237386933395799</v>
      </c>
      <c r="H4002">
        <f t="shared" si="318"/>
        <v>-3.2884476206263398E-2</v>
      </c>
      <c r="I4002">
        <f t="shared" si="319"/>
        <v>3.7563426332619039</v>
      </c>
    </row>
    <row r="4003" spans="1:9" x14ac:dyDescent="0.25">
      <c r="A4003" s="1">
        <v>40330.958333333336</v>
      </c>
      <c r="B4003">
        <v>3.3923048973083398</v>
      </c>
      <c r="C4003">
        <f>VLOOKUP(A4003, [1]SPY_yfinance_adj!$A:$B, 2, 0)</f>
        <v>81.008598327636705</v>
      </c>
      <c r="D4003">
        <f t="shared" si="315"/>
        <v>-5.7167053098290177E-2</v>
      </c>
      <c r="E4003">
        <f t="shared" si="316"/>
        <v>-1.6823968031562386E-2</v>
      </c>
      <c r="G4003">
        <f t="shared" si="317"/>
        <v>3.3979530269578895</v>
      </c>
      <c r="H4003">
        <f t="shared" si="318"/>
        <v>-4.4084795712684935E-2</v>
      </c>
      <c r="I4003">
        <f t="shared" si="319"/>
        <v>3.5907450356477035</v>
      </c>
    </row>
    <row r="4004" spans="1:9" x14ac:dyDescent="0.25">
      <c r="A4004" s="1">
        <v>40331.958333333336</v>
      </c>
      <c r="B4004">
        <v>3.6584882736206001</v>
      </c>
      <c r="C4004">
        <f>VLOOKUP(A4004, [1]SPY_yfinance_adj!$A:$B, 2, 0)</f>
        <v>83.118019104003906</v>
      </c>
      <c r="D4004">
        <f t="shared" si="315"/>
        <v>7.8466819572576174E-2</v>
      </c>
      <c r="E4004">
        <f t="shared" si="316"/>
        <v>2.6039467660404547E-2</v>
      </c>
      <c r="G4004">
        <f t="shared" si="317"/>
        <v>3.0133803269677566</v>
      </c>
      <c r="H4004">
        <f t="shared" si="318"/>
        <v>6.823269101096803E-2</v>
      </c>
      <c r="I4004">
        <f t="shared" si="319"/>
        <v>3.8357512321642209</v>
      </c>
    </row>
    <row r="4005" spans="1:9" x14ac:dyDescent="0.25">
      <c r="A4005" s="1">
        <v>40332.958333333336</v>
      </c>
      <c r="B4005">
        <v>3.7076396942138601</v>
      </c>
      <c r="C4005">
        <f>VLOOKUP(A4005, [1]SPY_yfinance_adj!$A:$B, 2, 0)</f>
        <v>83.404304504394503</v>
      </c>
      <c r="D4005">
        <f t="shared" si="315"/>
        <v>1.3434899039492576E-2</v>
      </c>
      <c r="E4005">
        <f t="shared" si="316"/>
        <v>3.4443241486827869E-3</v>
      </c>
      <c r="G4005">
        <f t="shared" si="317"/>
        <v>3.9005907863319091</v>
      </c>
      <c r="H4005">
        <f t="shared" si="318"/>
        <v>9.0253575243418368E-3</v>
      </c>
      <c r="I4005">
        <f t="shared" si="319"/>
        <v>3.8703702584089372</v>
      </c>
    </row>
    <row r="4006" spans="1:9" x14ac:dyDescent="0.25">
      <c r="A4006" s="1">
        <v>40333.958333333336</v>
      </c>
      <c r="B4006">
        <v>3.3295414447784402</v>
      </c>
      <c r="C4006">
        <f>VLOOKUP(A4006, [1]SPY_yfinance_adj!$A:$B, 2, 0)</f>
        <v>80.473724365234304</v>
      </c>
      <c r="D4006">
        <f t="shared" si="315"/>
        <v>-0.10197815338569161</v>
      </c>
      <c r="E4006">
        <f t="shared" si="316"/>
        <v>-3.5137037069900789E-2</v>
      </c>
      <c r="G4006">
        <f t="shared" si="317"/>
        <v>2.9022980276572179</v>
      </c>
      <c r="H4006">
        <f t="shared" si="318"/>
        <v>-9.207156708034725E-2</v>
      </c>
      <c r="I4006">
        <f t="shared" si="319"/>
        <v>3.514019203536058</v>
      </c>
    </row>
    <row r="4007" spans="1:9" x14ac:dyDescent="0.25">
      <c r="A4007" s="1">
        <v>40336.958333333336</v>
      </c>
      <c r="B4007">
        <v>3.1843516826629599</v>
      </c>
      <c r="C4007">
        <f>VLOOKUP(A4007, [1]SPY_yfinance_adj!$A:$B, 2, 0)</f>
        <v>79.471771240234304</v>
      </c>
      <c r="D4007">
        <f t="shared" si="315"/>
        <v>-4.3606533969767658E-2</v>
      </c>
      <c r="E4007">
        <f t="shared" si="316"/>
        <v>-1.2450686642171305E-2</v>
      </c>
      <c r="G4007">
        <f t="shared" si="317"/>
        <v>3.5023396880031838</v>
      </c>
      <c r="H4007">
        <f t="shared" si="318"/>
        <v>-3.26252389491615E-2</v>
      </c>
      <c r="I4007">
        <f t="shared" si="319"/>
        <v>3.3993734873487522</v>
      </c>
    </row>
    <row r="4008" spans="1:9" x14ac:dyDescent="0.25">
      <c r="A4008" s="1">
        <v>40337.958333333336</v>
      </c>
      <c r="B4008">
        <v>3.2743384838104199</v>
      </c>
      <c r="C4008">
        <f>VLOOKUP(A4008, [1]SPY_yfinance_adj!$A:$B, 2, 0)</f>
        <v>80.323074340820298</v>
      </c>
      <c r="D4008">
        <f t="shared" si="315"/>
        <v>2.8259064988766402E-2</v>
      </c>
      <c r="E4008">
        <f t="shared" si="316"/>
        <v>1.0712018711809046E-2</v>
      </c>
      <c r="G4008">
        <f t="shared" si="317"/>
        <v>2.6380709135256928</v>
      </c>
      <c r="H4008">
        <f t="shared" si="318"/>
        <v>2.806930895818548E-2</v>
      </c>
      <c r="I4008">
        <f t="shared" si="319"/>
        <v>3.4947915520294086</v>
      </c>
    </row>
    <row r="4009" spans="1:9" x14ac:dyDescent="0.25">
      <c r="A4009" s="1">
        <v>40338.958333333336</v>
      </c>
      <c r="B4009">
        <v>3.2274546623229901</v>
      </c>
      <c r="C4009">
        <f>VLOOKUP(A4009, [1]SPY_yfinance_adj!$A:$B, 2, 0)</f>
        <v>79.8936767578125</v>
      </c>
      <c r="D4009">
        <f t="shared" si="315"/>
        <v>-1.4318562885065611E-2</v>
      </c>
      <c r="E4009">
        <f t="shared" si="316"/>
        <v>-5.3458808260476998E-3</v>
      </c>
      <c r="G4009">
        <f t="shared" si="317"/>
        <v>2.6784291215955833</v>
      </c>
      <c r="H4009">
        <f t="shared" si="318"/>
        <v>-1.4008114119008234E-2</v>
      </c>
      <c r="I4009">
        <f t="shared" si="319"/>
        <v>3.4458361131464348</v>
      </c>
    </row>
    <row r="4010" spans="1:9" x14ac:dyDescent="0.25">
      <c r="A4010" s="1">
        <v>40339.958333333336</v>
      </c>
      <c r="B4010">
        <v>3.51707768440246</v>
      </c>
      <c r="C4010">
        <f>VLOOKUP(A4010, [1]SPY_yfinance_adj!$A:$B, 2, 0)</f>
        <v>82.229064941406193</v>
      </c>
      <c r="D4010">
        <f t="shared" si="315"/>
        <v>8.9737285998313876E-2</v>
      </c>
      <c r="E4010">
        <f t="shared" si="316"/>
        <v>2.9231201746705571E-2</v>
      </c>
      <c r="G4010">
        <f t="shared" si="317"/>
        <v>3.0699143598647116</v>
      </c>
      <c r="H4010">
        <f t="shared" si="318"/>
        <v>7.6596172497607945E-2</v>
      </c>
      <c r="I4010">
        <f t="shared" si="319"/>
        <v>3.7097739704674857</v>
      </c>
    </row>
    <row r="4011" spans="1:9" x14ac:dyDescent="0.25">
      <c r="A4011" s="1">
        <v>40340.958333333336</v>
      </c>
      <c r="B4011">
        <v>3.5662312507629301</v>
      </c>
      <c r="C4011">
        <f>VLOOKUP(A4011, [1]SPY_yfinance_adj!$A:$B, 2, 0)</f>
        <v>82.628364562988196</v>
      </c>
      <c r="D4011">
        <f t="shared" si="315"/>
        <v>1.397568401131899E-2</v>
      </c>
      <c r="E4011">
        <f t="shared" si="316"/>
        <v>4.8559426264487282E-3</v>
      </c>
      <c r="G4011">
        <f t="shared" si="317"/>
        <v>2.8780578945060058</v>
      </c>
      <c r="H4011">
        <f t="shared" si="318"/>
        <v>1.272430132284498E-2</v>
      </c>
      <c r="I4011">
        <f t="shared" si="319"/>
        <v>3.7569782523073614</v>
      </c>
    </row>
    <row r="4012" spans="1:9" x14ac:dyDescent="0.25">
      <c r="A4012" s="1">
        <v>40343.958333333336</v>
      </c>
      <c r="B4012">
        <v>3.5586702823638898</v>
      </c>
      <c r="C4012">
        <f>VLOOKUP(A4012, [1]SPY_yfinance_adj!$A:$B, 2, 0)</f>
        <v>82.500259399414006</v>
      </c>
      <c r="D4012">
        <f t="shared" si="315"/>
        <v>-2.1201565090381846E-3</v>
      </c>
      <c r="E4012">
        <f t="shared" si="316"/>
        <v>-1.5503775761716021E-3</v>
      </c>
      <c r="G4012">
        <f t="shared" si="317"/>
        <v>1.3675097870504269</v>
      </c>
      <c r="H4012">
        <f t="shared" si="318"/>
        <v>-4.0625421181750459E-3</v>
      </c>
      <c r="I4012">
        <f t="shared" si="319"/>
        <v>3.741715369920295</v>
      </c>
    </row>
    <row r="4013" spans="1:9" x14ac:dyDescent="0.25">
      <c r="A4013" s="1">
        <v>40344.958333333336</v>
      </c>
      <c r="B4013">
        <v>3.7983839511871298</v>
      </c>
      <c r="C4013">
        <f>VLOOKUP(A4013, [1]SPY_yfinance_adj!$A:$B, 2, 0)</f>
        <v>84.376152038574205</v>
      </c>
      <c r="D4013">
        <f t="shared" si="315"/>
        <v>6.7360460453786963E-2</v>
      </c>
      <c r="E4013">
        <f t="shared" si="316"/>
        <v>2.2738021102192141E-2</v>
      </c>
      <c r="G4013">
        <f t="shared" si="317"/>
        <v>2.9624592285778482</v>
      </c>
      <c r="H4013">
        <f t="shared" si="318"/>
        <v>5.9581723724172461E-2</v>
      </c>
      <c r="I4013">
        <f t="shared" si="319"/>
        <v>3.964653221345376</v>
      </c>
    </row>
    <row r="4014" spans="1:9" x14ac:dyDescent="0.25">
      <c r="A4014" s="1">
        <v>40345.958333333336</v>
      </c>
      <c r="B4014">
        <v>3.7923355102539</v>
      </c>
      <c r="C4014">
        <f>VLOOKUP(A4014, [1]SPY_yfinance_adj!$A:$B, 2, 0)</f>
        <v>84.346000671386705</v>
      </c>
      <c r="D4014">
        <f t="shared" si="315"/>
        <v>-1.5923721801055502E-3</v>
      </c>
      <c r="E4014">
        <f t="shared" si="316"/>
        <v>-3.5734465792791603E-4</v>
      </c>
      <c r="G4014">
        <f t="shared" si="317"/>
        <v>4.456124206078842</v>
      </c>
      <c r="H4014">
        <f t="shared" si="318"/>
        <v>-9.3637043378930424E-4</v>
      </c>
      <c r="I4014">
        <f t="shared" si="319"/>
        <v>3.9609408372886805</v>
      </c>
    </row>
    <row r="4015" spans="1:9" x14ac:dyDescent="0.25">
      <c r="A4015" s="1">
        <v>40346.958333333336</v>
      </c>
      <c r="B4015">
        <v>3.8029215335845898</v>
      </c>
      <c r="C4015">
        <f>VLOOKUP(A4015, [1]SPY_yfinance_adj!$A:$B, 2, 0)</f>
        <v>84.481620788574205</v>
      </c>
      <c r="D4015">
        <f t="shared" si="315"/>
        <v>2.7914258382641943E-3</v>
      </c>
      <c r="E4015">
        <f t="shared" si="316"/>
        <v>1.607902166172348E-3</v>
      </c>
      <c r="G4015">
        <f t="shared" si="317"/>
        <v>1.7360669678735829</v>
      </c>
      <c r="H4015">
        <f t="shared" si="318"/>
        <v>4.2132770573927907E-3</v>
      </c>
      <c r="I4015">
        <f t="shared" si="319"/>
        <v>3.9776293784441195</v>
      </c>
    </row>
    <row r="4016" spans="1:9" x14ac:dyDescent="0.25">
      <c r="A4016" s="1">
        <v>40347.958333333336</v>
      </c>
      <c r="B4016">
        <v>3.8135080337524401</v>
      </c>
      <c r="C4016">
        <f>VLOOKUP(A4016, [1]SPY_yfinance_adj!$A:$B, 2, 0)</f>
        <v>84.573211669921804</v>
      </c>
      <c r="D4016">
        <f t="shared" si="315"/>
        <v>2.7837808575217338E-3</v>
      </c>
      <c r="E4016">
        <f t="shared" si="316"/>
        <v>1.0841515644783861E-3</v>
      </c>
      <c r="G4016">
        <f t="shared" si="317"/>
        <v>2.5677045062062738</v>
      </c>
      <c r="H4016">
        <f t="shared" si="318"/>
        <v>2.8408637101516709E-3</v>
      </c>
      <c r="I4016">
        <f t="shared" si="319"/>
        <v>3.9889292813977741</v>
      </c>
    </row>
    <row r="4017" spans="1:9" x14ac:dyDescent="0.25">
      <c r="A4017" s="1">
        <v>40350.958333333336</v>
      </c>
      <c r="B4017">
        <v>3.7688920497894198</v>
      </c>
      <c r="C4017">
        <f>VLOOKUP(A4017, [1]SPY_yfinance_adj!$A:$B, 2, 0)</f>
        <v>84.330978393554602</v>
      </c>
      <c r="D4017">
        <f t="shared" si="315"/>
        <v>-1.1699459806596701E-2</v>
      </c>
      <c r="E4017">
        <f t="shared" si="316"/>
        <v>-2.8641844336313449E-3</v>
      </c>
      <c r="G4017">
        <f t="shared" si="317"/>
        <v>4.084743869571132</v>
      </c>
      <c r="H4017">
        <f t="shared" si="318"/>
        <v>-7.5051845916022019E-3</v>
      </c>
      <c r="I4017">
        <f t="shared" si="319"/>
        <v>3.9589916308180366</v>
      </c>
    </row>
    <row r="4018" spans="1:9" x14ac:dyDescent="0.25">
      <c r="A4018" s="1">
        <v>40351.958333333336</v>
      </c>
      <c r="B4018">
        <v>3.5831844806671098</v>
      </c>
      <c r="C4018">
        <f>VLOOKUP(A4018, [1]SPY_yfinance_adj!$A:$B, 2, 0)</f>
        <v>82.938201904296804</v>
      </c>
      <c r="D4018">
        <f t="shared" si="315"/>
        <v>-4.9273783029335161E-2</v>
      </c>
      <c r="E4018">
        <f t="shared" si="316"/>
        <v>-1.6515597420890926E-2</v>
      </c>
      <c r="G4018">
        <f t="shared" si="317"/>
        <v>2.9834696120049351</v>
      </c>
      <c r="H4018">
        <f t="shared" si="318"/>
        <v>-4.3276754746977945E-2</v>
      </c>
      <c r="I4018">
        <f t="shared" si="319"/>
        <v>3.7876593209657865</v>
      </c>
    </row>
    <row r="4019" spans="1:9" x14ac:dyDescent="0.25">
      <c r="A4019" s="1">
        <v>40352.958333333336</v>
      </c>
      <c r="B4019">
        <v>3.54760241508483</v>
      </c>
      <c r="C4019">
        <f>VLOOKUP(A4019, [1]SPY_yfinance_adj!$A:$B, 2, 0)</f>
        <v>82.680870056152301</v>
      </c>
      <c r="D4019">
        <f t="shared" si="315"/>
        <v>-9.9302912742174065E-3</v>
      </c>
      <c r="E4019">
        <f t="shared" si="316"/>
        <v>-3.102693839944104E-3</v>
      </c>
      <c r="G4019">
        <f t="shared" si="317"/>
        <v>3.2005385598716707</v>
      </c>
      <c r="H4019">
        <f t="shared" si="318"/>
        <v>-8.1301642892054014E-3</v>
      </c>
      <c r="I4019">
        <f t="shared" si="319"/>
        <v>3.7568650284147944</v>
      </c>
    </row>
    <row r="4020" spans="1:9" x14ac:dyDescent="0.25">
      <c r="A4020" s="1">
        <v>40353.958333333336</v>
      </c>
      <c r="B4020">
        <v>3.3696928024291899</v>
      </c>
      <c r="C4020">
        <f>VLOOKUP(A4020, [1]SPY_yfinance_adj!$A:$B, 2, 0)</f>
        <v>81.310806274414006</v>
      </c>
      <c r="D4020">
        <f t="shared" si="315"/>
        <v>-5.0149253450484488E-2</v>
      </c>
      <c r="E4020">
        <f t="shared" si="316"/>
        <v>-1.6570505133869817E-2</v>
      </c>
      <c r="G4020">
        <f t="shared" si="317"/>
        <v>3.0264166991494004</v>
      </c>
      <c r="H4020">
        <f t="shared" si="318"/>
        <v>-4.3420632535213395E-2</v>
      </c>
      <c r="I4020">
        <f t="shared" si="319"/>
        <v>3.5937395725316015</v>
      </c>
    </row>
    <row r="4021" spans="1:9" x14ac:dyDescent="0.25">
      <c r="A4021" s="1">
        <v>40354.958333333336</v>
      </c>
      <c r="B4021">
        <v>3.4158725738525302</v>
      </c>
      <c r="C4021">
        <f>VLOOKUP(A4021, [1]SPY_yfinance_adj!$A:$B, 2, 0)</f>
        <v>81.651390075683594</v>
      </c>
      <c r="D4021">
        <f t="shared" si="315"/>
        <v>1.3704445518015751E-2</v>
      </c>
      <c r="E4021">
        <f t="shared" si="316"/>
        <v>4.1886658966356904E-3</v>
      </c>
      <c r="G4021">
        <f t="shared" si="317"/>
        <v>3.2717924647614107</v>
      </c>
      <c r="H4021">
        <f t="shared" si="318"/>
        <v>1.0975798338147831E-2</v>
      </c>
      <c r="I4021">
        <f t="shared" si="319"/>
        <v>3.6331837333595298</v>
      </c>
    </row>
    <row r="4022" spans="1:9" x14ac:dyDescent="0.25">
      <c r="A4022" s="1">
        <v>40357.958333333336</v>
      </c>
      <c r="B4022">
        <v>3.37423467636108</v>
      </c>
      <c r="C4022">
        <f>VLOOKUP(A4022, [1]SPY_yfinance_adj!$A:$B, 2, 0)</f>
        <v>81.394027709960895</v>
      </c>
      <c r="D4022">
        <f t="shared" si="315"/>
        <v>-1.218953476490181E-2</v>
      </c>
      <c r="E4022">
        <f t="shared" si="316"/>
        <v>-3.1519655144162106E-3</v>
      </c>
      <c r="G4022">
        <f t="shared" si="317"/>
        <v>3.8672804982003388</v>
      </c>
      <c r="H4022">
        <f t="shared" si="318"/>
        <v>-8.2592736467273446E-3</v>
      </c>
      <c r="I4022">
        <f t="shared" si="319"/>
        <v>3.603176274696875</v>
      </c>
    </row>
    <row r="4023" spans="1:9" x14ac:dyDescent="0.25">
      <c r="A4023" s="1">
        <v>40358.958333333336</v>
      </c>
      <c r="B4023">
        <v>3.0600531101226802</v>
      </c>
      <c r="C4023">
        <f>VLOOKUP(A4023, [1]SPY_yfinance_adj!$A:$B, 2, 0)</f>
        <v>78.880989074707003</v>
      </c>
      <c r="D4023">
        <f t="shared" si="315"/>
        <v>-9.3111948744841522E-2</v>
      </c>
      <c r="E4023">
        <f t="shared" si="316"/>
        <v>-3.0874975793172998E-2</v>
      </c>
      <c r="G4023">
        <f t="shared" si="317"/>
        <v>3.0157739837137045</v>
      </c>
      <c r="H4023">
        <f t="shared" si="318"/>
        <v>-8.0903446673378024E-2</v>
      </c>
      <c r="I4023">
        <f t="shared" si="319"/>
        <v>3.3116668951021553</v>
      </c>
    </row>
    <row r="4024" spans="1:9" x14ac:dyDescent="0.25">
      <c r="A4024" s="1">
        <v>40359.958333333336</v>
      </c>
      <c r="B4024">
        <v>2.9601202011108398</v>
      </c>
      <c r="C4024">
        <f>VLOOKUP(A4024, [1]SPY_yfinance_adj!$A:$B, 2, 0)</f>
        <v>78.131607055664006</v>
      </c>
      <c r="D4024">
        <f t="shared" si="315"/>
        <v>-3.2657246595250711E-2</v>
      </c>
      <c r="E4024">
        <f t="shared" si="316"/>
        <v>-9.5001600237702988E-3</v>
      </c>
      <c r="G4024">
        <f t="shared" si="317"/>
        <v>3.4375470006335886</v>
      </c>
      <c r="H4024">
        <f t="shared" si="318"/>
        <v>-2.4893807043619064E-2</v>
      </c>
      <c r="I4024">
        <f t="shared" si="319"/>
        <v>3.2292268984227412</v>
      </c>
    </row>
    <row r="4025" spans="1:9" x14ac:dyDescent="0.25">
      <c r="A4025" s="1">
        <v>40360.958333333336</v>
      </c>
      <c r="B4025">
        <v>2.9336240291595401</v>
      </c>
      <c r="C4025">
        <f>VLOOKUP(A4025, [1]SPY_yfinance_adj!$A:$B, 2, 0)</f>
        <v>77.783416748046804</v>
      </c>
      <c r="D4025">
        <f t="shared" si="315"/>
        <v>-8.9510459546057186E-3</v>
      </c>
      <c r="E4025">
        <f t="shared" si="316"/>
        <v>-4.4564590533654469E-3</v>
      </c>
      <c r="G4025">
        <f t="shared" si="317"/>
        <v>2.0085556374283371</v>
      </c>
      <c r="H4025">
        <f t="shared" si="318"/>
        <v>-1.1677511904503793E-2</v>
      </c>
      <c r="I4025">
        <f t="shared" si="319"/>
        <v>3.1915175628740657</v>
      </c>
    </row>
    <row r="4026" spans="1:9" x14ac:dyDescent="0.25">
      <c r="A4026" s="1">
        <v>40361.958333333336</v>
      </c>
      <c r="B4026">
        <v>2.8859286308288499</v>
      </c>
      <c r="C4026">
        <f>VLOOKUP(A4026, [1]SPY_yfinance_adj!$A:$B, 2, 0)</f>
        <v>77.359519958496094</v>
      </c>
      <c r="D4026">
        <f t="shared" si="315"/>
        <v>-1.6258183685642469E-2</v>
      </c>
      <c r="E4026">
        <f t="shared" si="316"/>
        <v>-5.4497064705164577E-3</v>
      </c>
      <c r="G4026">
        <f t="shared" si="317"/>
        <v>2.9833136470011961</v>
      </c>
      <c r="H4026">
        <f t="shared" si="318"/>
        <v>-1.428017433200651E-2</v>
      </c>
      <c r="I4026">
        <f t="shared" si="319"/>
        <v>3.1459421356925636</v>
      </c>
    </row>
    <row r="4027" spans="1:9" x14ac:dyDescent="0.25">
      <c r="A4027" s="1">
        <v>40365.958333333336</v>
      </c>
      <c r="B4027">
        <v>2.9283242225646902</v>
      </c>
      <c r="C4027">
        <f>VLOOKUP(A4027, [1]SPY_yfinance_adj!$A:$B, 2, 0)</f>
        <v>77.866683959960895</v>
      </c>
      <c r="D4027">
        <f t="shared" si="315"/>
        <v>1.469045051320772E-2</v>
      </c>
      <c r="E4027">
        <f t="shared" si="316"/>
        <v>6.5559352195683207E-3</v>
      </c>
      <c r="G4027">
        <f t="shared" si="317"/>
        <v>2.2407864051736346</v>
      </c>
      <c r="H4027">
        <f t="shared" si="318"/>
        <v>1.7178888138521125E-2</v>
      </c>
      <c r="I4027">
        <f t="shared" si="319"/>
        <v>3.1999859237318864</v>
      </c>
    </row>
    <row r="4028" spans="1:9" x14ac:dyDescent="0.25">
      <c r="A4028" s="1">
        <v>40366.958333333336</v>
      </c>
      <c r="B4028">
        <v>3.2099523544311501</v>
      </c>
      <c r="C4028">
        <f>VLOOKUP(A4028, [1]SPY_yfinance_adj!$A:$B, 2, 0)</f>
        <v>80.319168090820298</v>
      </c>
      <c r="D4028">
        <f t="shared" si="315"/>
        <v>9.6173821770255907E-2</v>
      </c>
      <c r="E4028">
        <f t="shared" si="316"/>
        <v>3.1495936466492847E-2</v>
      </c>
      <c r="G4028">
        <f t="shared" si="317"/>
        <v>3.0535311078167511</v>
      </c>
      <c r="H4028">
        <f t="shared" si="318"/>
        <v>8.2530585073638918E-2</v>
      </c>
      <c r="I4028">
        <f t="shared" si="319"/>
        <v>3.4640826342448876</v>
      </c>
    </row>
    <row r="4029" spans="1:9" x14ac:dyDescent="0.25">
      <c r="A4029" s="1">
        <v>40367.958333333336</v>
      </c>
      <c r="B4029">
        <v>3.3015570640563898</v>
      </c>
      <c r="C4029">
        <f>VLOOKUP(A4029, [1]SPY_yfinance_adj!$A:$B, 2, 0)</f>
        <v>81.113975524902301</v>
      </c>
      <c r="D4029">
        <f t="shared" si="315"/>
        <v>2.8537716299366522E-2</v>
      </c>
      <c r="E4029">
        <f t="shared" si="316"/>
        <v>9.8956133756673559E-3</v>
      </c>
      <c r="G4029">
        <f t="shared" si="317"/>
        <v>2.8838754320716324</v>
      </c>
      <c r="H4029">
        <f t="shared" si="318"/>
        <v>2.5930035845265167E-2</v>
      </c>
      <c r="I4029">
        <f t="shared" si="319"/>
        <v>3.5539064211218183</v>
      </c>
    </row>
    <row r="4030" spans="1:9" x14ac:dyDescent="0.25">
      <c r="A4030" s="1">
        <v>40368.958333333336</v>
      </c>
      <c r="B4030">
        <v>3.3802912235260001</v>
      </c>
      <c r="C4030">
        <f>VLOOKUP(A4030, [1]SPY_yfinance_adj!$A:$B, 2, 0)</f>
        <v>81.719512939453097</v>
      </c>
      <c r="D4030">
        <f t="shared" si="315"/>
        <v>2.3847584016274848E-2</v>
      </c>
      <c r="E4030">
        <f t="shared" si="316"/>
        <v>7.4652661348708627E-3</v>
      </c>
      <c r="G4030">
        <f t="shared" si="317"/>
        <v>3.1944720503507371</v>
      </c>
      <c r="H4030">
        <f t="shared" si="318"/>
        <v>1.9561659406341858E-2</v>
      </c>
      <c r="I4030">
        <f t="shared" si="319"/>
        <v>3.6234267280938148</v>
      </c>
    </row>
    <row r="4031" spans="1:9" x14ac:dyDescent="0.25">
      <c r="A4031" s="1">
        <v>40371.958333333336</v>
      </c>
      <c r="B4031">
        <v>3.3825621604919398</v>
      </c>
      <c r="C4031">
        <f>VLOOKUP(A4031, [1]SPY_yfinance_adj!$A:$B, 2, 0)</f>
        <v>81.772514343261705</v>
      </c>
      <c r="D4031">
        <f t="shared" si="315"/>
        <v>6.7181695770313077E-4</v>
      </c>
      <c r="E4031">
        <f t="shared" si="316"/>
        <v>6.4857708890020405E-4</v>
      </c>
      <c r="G4031">
        <f t="shared" si="317"/>
        <v>1.0358320841125219</v>
      </c>
      <c r="H4031">
        <f t="shared" si="318"/>
        <v>1.6995032571657895E-3</v>
      </c>
      <c r="I4031">
        <f t="shared" si="319"/>
        <v>3.6295847536203119</v>
      </c>
    </row>
    <row r="4032" spans="1:9" x14ac:dyDescent="0.25">
      <c r="A4032" s="1">
        <v>40372.958333333336</v>
      </c>
      <c r="B4032">
        <v>3.5445744991302401</v>
      </c>
      <c r="C4032">
        <f>VLOOKUP(A4032, [1]SPY_yfinance_adj!$A:$B, 2, 0)</f>
        <v>83.006340026855398</v>
      </c>
      <c r="D4032">
        <f t="shared" si="315"/>
        <v>4.7896337436335035E-2</v>
      </c>
      <c r="E4032">
        <f t="shared" si="316"/>
        <v>1.5088513463269448E-2</v>
      </c>
      <c r="G4032">
        <f t="shared" si="317"/>
        <v>3.174357603413414</v>
      </c>
      <c r="H4032">
        <f t="shared" si="318"/>
        <v>3.9537285876223661E-2</v>
      </c>
      <c r="I4032">
        <f t="shared" si="319"/>
        <v>3.7730886836361814</v>
      </c>
    </row>
    <row r="4033" spans="1:9" x14ac:dyDescent="0.25">
      <c r="A4033" s="1">
        <v>40373.958333333336</v>
      </c>
      <c r="B4033">
        <v>3.5400326251983598</v>
      </c>
      <c r="C4033">
        <f>VLOOKUP(A4033, [1]SPY_yfinance_adj!$A:$B, 2, 0)</f>
        <v>82.998748779296804</v>
      </c>
      <c r="D4033">
        <f t="shared" si="315"/>
        <v>-1.2813594221238178E-3</v>
      </c>
      <c r="E4033">
        <f t="shared" si="316"/>
        <v>-9.1453828179099972E-5</v>
      </c>
      <c r="G4033">
        <f t="shared" si="317"/>
        <v>14.010998201348645</v>
      </c>
      <c r="H4033">
        <f t="shared" si="318"/>
        <v>-2.3964164249806876E-4</v>
      </c>
      <c r="I4033">
        <f t="shared" si="319"/>
        <v>3.7721844944667438</v>
      </c>
    </row>
    <row r="4034" spans="1:9" x14ac:dyDescent="0.25">
      <c r="A4034" s="1">
        <v>40374.958333333336</v>
      </c>
      <c r="B4034">
        <v>3.54760241508483</v>
      </c>
      <c r="C4034">
        <f>VLOOKUP(A4034, [1]SPY_yfinance_adj!$A:$B, 2, 0)</f>
        <v>83.021461486816406</v>
      </c>
      <c r="D4034">
        <f t="shared" si="315"/>
        <v>2.1383390177218686E-3</v>
      </c>
      <c r="E4034">
        <f t="shared" si="316"/>
        <v>2.7365120382705221E-4</v>
      </c>
      <c r="G4034">
        <f t="shared" si="317"/>
        <v>7.8141041874359916</v>
      </c>
      <c r="H4034">
        <f t="shared" si="318"/>
        <v>7.17063738745441E-4</v>
      </c>
      <c r="I4034">
        <f t="shared" si="319"/>
        <v>3.7748893911835837</v>
      </c>
    </row>
    <row r="4035" spans="1:9" x14ac:dyDescent="0.25">
      <c r="A4035" s="1">
        <v>40375.958333333336</v>
      </c>
      <c r="B4035">
        <v>3.2478048801422101</v>
      </c>
      <c r="C4035">
        <f>VLOOKUP(A4035, [1]SPY_yfinance_adj!$A:$B, 2, 0)</f>
        <v>80.735519409179602</v>
      </c>
      <c r="D4035">
        <f t="shared" si="315"/>
        <v>-8.4507083902030544E-2</v>
      </c>
      <c r="E4035">
        <f t="shared" si="316"/>
        <v>-2.7534351199054785E-2</v>
      </c>
      <c r="G4035">
        <f t="shared" si="317"/>
        <v>3.0691510866227185</v>
      </c>
      <c r="H4035">
        <f t="shared" si="318"/>
        <v>-7.214981896152152E-2</v>
      </c>
      <c r="I4035">
        <f t="shared" si="319"/>
        <v>3.5025318050099199</v>
      </c>
    </row>
    <row r="4036" spans="1:9" x14ac:dyDescent="0.25">
      <c r="A4036" s="1">
        <v>40378.958333333336</v>
      </c>
      <c r="B4036">
        <v>3.30837059020996</v>
      </c>
      <c r="C4036">
        <f>VLOOKUP(A4036, [1]SPY_yfinance_adj!$A:$B, 2, 0)</f>
        <v>81.212371826171804</v>
      </c>
      <c r="D4036">
        <f t="shared" si="315"/>
        <v>1.8648198491868051E-2</v>
      </c>
      <c r="E4036">
        <f t="shared" si="316"/>
        <v>5.9063522534046342E-3</v>
      </c>
      <c r="G4036">
        <f t="shared" si="317"/>
        <v>3.157312278677344</v>
      </c>
      <c r="H4036">
        <f t="shared" si="318"/>
        <v>1.547674912422661E-2</v>
      </c>
      <c r="I4036">
        <f t="shared" si="319"/>
        <v>3.5567396110556833</v>
      </c>
    </row>
    <row r="4037" spans="1:9" x14ac:dyDescent="0.25">
      <c r="A4037" s="1">
        <v>40379.958333333336</v>
      </c>
      <c r="B4037">
        <v>3.4219298362731898</v>
      </c>
      <c r="C4037">
        <f>VLOOKUP(A4037, [1]SPY_yfinance_adj!$A:$B, 2, 0)</f>
        <v>82.113143920898395</v>
      </c>
      <c r="D4037">
        <f t="shared" si="315"/>
        <v>3.4324826365967231E-2</v>
      </c>
      <c r="E4037">
        <f t="shared" si="316"/>
        <v>1.1091562461131188E-2</v>
      </c>
      <c r="G4037">
        <f t="shared" si="317"/>
        <v>3.0946790847776162</v>
      </c>
      <c r="H4037">
        <f t="shared" si="318"/>
        <v>2.9063848927680377E-2</v>
      </c>
      <c r="I4037">
        <f t="shared" si="319"/>
        <v>3.6601121537865025</v>
      </c>
    </row>
    <row r="4038" spans="1:9" x14ac:dyDescent="0.25">
      <c r="A4038" s="1">
        <v>40380.958333333336</v>
      </c>
      <c r="B4038">
        <v>3.2871723175048801</v>
      </c>
      <c r="C4038">
        <f>VLOOKUP(A4038, [1]SPY_yfinance_adj!$A:$B, 2, 0)</f>
        <v>81.045860290527301</v>
      </c>
      <c r="D4038">
        <f t="shared" si="315"/>
        <v>-3.9380561617555987E-2</v>
      </c>
      <c r="E4038">
        <f t="shared" si="316"/>
        <v>-1.2997719724374912E-2</v>
      </c>
      <c r="G4038">
        <f t="shared" si="317"/>
        <v>3.0298054160765404</v>
      </c>
      <c r="H4038">
        <f t="shared" si="318"/>
        <v>-3.4058660697929941E-2</v>
      </c>
      <c r="I4038">
        <f t="shared" si="319"/>
        <v>3.5354536358243185</v>
      </c>
    </row>
    <row r="4039" spans="1:9" x14ac:dyDescent="0.25">
      <c r="A4039" s="1">
        <v>40381.958333333336</v>
      </c>
      <c r="B4039">
        <v>3.5067210197448699</v>
      </c>
      <c r="C4039">
        <f>VLOOKUP(A4039, [1]SPY_yfinance_adj!$A:$B, 2, 0)</f>
        <v>82.854927062988196</v>
      </c>
      <c r="D4039">
        <f t="shared" si="315"/>
        <v>6.678953247167696E-2</v>
      </c>
      <c r="E4039">
        <f t="shared" si="316"/>
        <v>2.232151976641239E-2</v>
      </c>
      <c r="G4039">
        <f t="shared" si="317"/>
        <v>2.9921588301606787</v>
      </c>
      <c r="H4039">
        <f t="shared" si="318"/>
        <v>5.8490341698988861E-2</v>
      </c>
      <c r="I4039">
        <f t="shared" si="319"/>
        <v>3.7422435270446153</v>
      </c>
    </row>
    <row r="4040" spans="1:9" x14ac:dyDescent="0.25">
      <c r="A4040" s="1">
        <v>40382.958333333336</v>
      </c>
      <c r="B4040">
        <v>3.6066532135009699</v>
      </c>
      <c r="C4040">
        <f>VLOOKUP(A4040, [1]SPY_yfinance_adj!$A:$B, 2, 0)</f>
        <v>83.574028015136705</v>
      </c>
      <c r="D4040">
        <f t="shared" ref="D4040:D4103" si="320">B4040/B4039-1</f>
        <v>2.8497332178244017E-2</v>
      </c>
      <c r="E4040">
        <f t="shared" ref="E4040:E4103" si="321">C4040/C4039-1</f>
        <v>8.6790366926741136E-3</v>
      </c>
      <c r="G4040">
        <f t="shared" si="317"/>
        <v>3.2834671850504242</v>
      </c>
      <c r="H4040">
        <f t="shared" si="318"/>
        <v>2.2742171101468919E-2</v>
      </c>
      <c r="I4040">
        <f t="shared" si="319"/>
        <v>3.8273502696400281</v>
      </c>
    </row>
    <row r="4041" spans="1:9" x14ac:dyDescent="0.25">
      <c r="A4041" s="1">
        <v>40385.958333333336</v>
      </c>
      <c r="B4041">
        <v>3.7255113124847399</v>
      </c>
      <c r="C4041">
        <f>VLOOKUP(A4041, [1]SPY_yfinance_adj!$A:$B, 2, 0)</f>
        <v>84.444488525390597</v>
      </c>
      <c r="D4041">
        <f t="shared" si="320"/>
        <v>3.2955233549719187E-2</v>
      </c>
      <c r="E4041">
        <f t="shared" si="321"/>
        <v>1.0415442822694132E-2</v>
      </c>
      <c r="G4041">
        <f t="shared" ref="G4041:G4104" si="322">D4041/E4041</f>
        <v>3.1640741647501796</v>
      </c>
      <c r="H4041">
        <f t="shared" ref="H4041:H4104" si="323">E4041*$F$3975</f>
        <v>2.7292174368984488E-2</v>
      </c>
      <c r="I4041">
        <f t="shared" si="319"/>
        <v>3.9318069805702236</v>
      </c>
    </row>
    <row r="4042" spans="1:9" x14ac:dyDescent="0.25">
      <c r="A4042" s="1">
        <v>40386.958333333336</v>
      </c>
      <c r="B4042">
        <v>3.7103714942932098</v>
      </c>
      <c r="C4042">
        <f>VLOOKUP(A4042, [1]SPY_yfinance_adj!$A:$B, 2, 0)</f>
        <v>84.436943054199205</v>
      </c>
      <c r="D4042">
        <f t="shared" si="320"/>
        <v>-4.0638229015154126E-3</v>
      </c>
      <c r="E4042">
        <f t="shared" si="321"/>
        <v>-8.9354217464698849E-5</v>
      </c>
      <c r="G4042">
        <f t="shared" si="322"/>
        <v>45.479922680996076</v>
      </c>
      <c r="H4042">
        <f t="shared" si="323"/>
        <v>-2.3413991369979179E-4</v>
      </c>
      <c r="I4042">
        <f t="shared" ref="I4042:I4105" si="324">(1+H4042)*I4041</f>
        <v>3.9308863876231084</v>
      </c>
    </row>
    <row r="4043" spans="1:9" x14ac:dyDescent="0.25">
      <c r="A4043" s="1">
        <v>40387.958333333336</v>
      </c>
      <c r="B4043">
        <v>3.6361789703369101</v>
      </c>
      <c r="C4043">
        <f>VLOOKUP(A4043, [1]SPY_yfinance_adj!$A:$B, 2, 0)</f>
        <v>83.891944885253906</v>
      </c>
      <c r="D4043">
        <f t="shared" si="320"/>
        <v>-1.9995982631500042E-2</v>
      </c>
      <c r="E4043">
        <f t="shared" si="321"/>
        <v>-6.4544990525707835E-3</v>
      </c>
      <c r="G4043">
        <f t="shared" si="322"/>
        <v>3.097991411670558</v>
      </c>
      <c r="H4043">
        <f t="shared" si="323"/>
        <v>-1.691308920859122E-2</v>
      </c>
      <c r="I4043">
        <f t="shared" si="324"/>
        <v>3.8644029554804016</v>
      </c>
    </row>
    <row r="4044" spans="1:9" x14ac:dyDescent="0.25">
      <c r="A4044" s="1">
        <v>40388.958333333336</v>
      </c>
      <c r="B4044">
        <v>3.5809140205383301</v>
      </c>
      <c r="C4044">
        <f>VLOOKUP(A4044, [1]SPY_yfinance_adj!$A:$B, 2, 0)</f>
        <v>83.483184814453097</v>
      </c>
      <c r="D4044">
        <f t="shared" si="320"/>
        <v>-1.5198633029182118E-2</v>
      </c>
      <c r="E4044">
        <f t="shared" si="321"/>
        <v>-4.8724591062933031E-3</v>
      </c>
      <c r="G4044">
        <f t="shared" si="322"/>
        <v>3.1192941177385061</v>
      </c>
      <c r="H4044">
        <f t="shared" si="323"/>
        <v>-1.2767580389856684E-2</v>
      </c>
      <c r="I4044">
        <f t="shared" si="324"/>
        <v>3.8150638800875059</v>
      </c>
    </row>
    <row r="4045" spans="1:9" x14ac:dyDescent="0.25">
      <c r="A4045" s="1">
        <v>40389.958333333336</v>
      </c>
      <c r="B4045">
        <v>3.5884845256805402</v>
      </c>
      <c r="C4045">
        <f>VLOOKUP(A4045, [1]SPY_yfinance_adj!$A:$B, 2, 0)</f>
        <v>83.468017578125</v>
      </c>
      <c r="D4045">
        <f t="shared" si="320"/>
        <v>2.1141264768687051E-3</v>
      </c>
      <c r="E4045">
        <f t="shared" si="321"/>
        <v>-1.8168013548847117E-4</v>
      </c>
      <c r="G4045">
        <f t="shared" si="322"/>
        <v>-11.636530714734416</v>
      </c>
      <c r="H4045">
        <f t="shared" si="323"/>
        <v>-4.7606674258036924E-4</v>
      </c>
      <c r="I4045">
        <f t="shared" si="324"/>
        <v>3.8132476550533765</v>
      </c>
    </row>
    <row r="4046" spans="1:9" x14ac:dyDescent="0.25">
      <c r="A4046" s="1">
        <v>40392.958333333336</v>
      </c>
      <c r="B4046">
        <v>3.8178746700286799</v>
      </c>
      <c r="C4046">
        <f>VLOOKUP(A4046, [1]SPY_yfinance_adj!$A:$B, 2, 0)</f>
        <v>85.352867126464801</v>
      </c>
      <c r="D4046">
        <f t="shared" si="320"/>
        <v>6.3923960854934014E-2</v>
      </c>
      <c r="E4046">
        <f t="shared" si="321"/>
        <v>2.2581697793117028E-2</v>
      </c>
      <c r="G4046">
        <f t="shared" si="322"/>
        <v>2.8307863049348856</v>
      </c>
      <c r="H4046">
        <f t="shared" si="323"/>
        <v>5.9172100909104186E-2</v>
      </c>
      <c r="I4046">
        <f t="shared" si="324"/>
        <v>4.0388855300895994</v>
      </c>
    </row>
    <row r="4047" spans="1:9" x14ac:dyDescent="0.25">
      <c r="A4047" s="1">
        <v>40393.958333333336</v>
      </c>
      <c r="B4047">
        <v>3.7641220092773402</v>
      </c>
      <c r="C4047">
        <f>VLOOKUP(A4047, [1]SPY_yfinance_adj!$A:$B, 2, 0)</f>
        <v>84.944114685058594</v>
      </c>
      <c r="D4047">
        <f t="shared" si="320"/>
        <v>-1.4079210397688557E-2</v>
      </c>
      <c r="E4047">
        <f t="shared" si="321"/>
        <v>-4.7889714214353063E-3</v>
      </c>
      <c r="G4047">
        <f t="shared" si="322"/>
        <v>2.9399236618265028</v>
      </c>
      <c r="H4047">
        <f t="shared" si="323"/>
        <v>-1.254881288360697E-2</v>
      </c>
      <c r="I4047">
        <f t="shared" si="324"/>
        <v>3.9882023113141973</v>
      </c>
    </row>
    <row r="4048" spans="1:9" x14ac:dyDescent="0.25">
      <c r="A4048" s="1">
        <v>40394.958333333336</v>
      </c>
      <c r="B4048">
        <v>3.8451278209686199</v>
      </c>
      <c r="C4048">
        <f>VLOOKUP(A4048, [1]SPY_yfinance_adj!$A:$B, 2, 0)</f>
        <v>85.511825561523395</v>
      </c>
      <c r="D4048">
        <f t="shared" si="320"/>
        <v>2.1520506373498671E-2</v>
      </c>
      <c r="E4048">
        <f t="shared" si="321"/>
        <v>6.6833456157575633E-3</v>
      </c>
      <c r="G4048">
        <f t="shared" si="322"/>
        <v>3.2200199736429913</v>
      </c>
      <c r="H4048">
        <f t="shared" si="323"/>
        <v>1.7512748811409802E-2</v>
      </c>
      <c r="I4048">
        <f t="shared" si="324"/>
        <v>4.0580466966013269</v>
      </c>
    </row>
    <row r="4049" spans="1:9" x14ac:dyDescent="0.25">
      <c r="A4049" s="1">
        <v>40395.958333333336</v>
      </c>
      <c r="B4049">
        <v>3.8345296382903999</v>
      </c>
      <c r="C4049">
        <f>VLOOKUP(A4049, [1]SPY_yfinance_adj!$A:$B, 2, 0)</f>
        <v>85.420989990234304</v>
      </c>
      <c r="D4049">
        <f t="shared" si="320"/>
        <v>-2.7562627750434832E-3</v>
      </c>
      <c r="E4049">
        <f t="shared" si="321"/>
        <v>-1.0622574210362723E-3</v>
      </c>
      <c r="G4049">
        <f t="shared" si="322"/>
        <v>2.5947220706207395</v>
      </c>
      <c r="H4049">
        <f t="shared" si="323"/>
        <v>-2.7834932468258334E-3</v>
      </c>
      <c r="I4049">
        <f t="shared" si="324"/>
        <v>4.046751151026033</v>
      </c>
    </row>
    <row r="4050" spans="1:9" x14ac:dyDescent="0.25">
      <c r="A4050" s="1">
        <v>40396.958333333336</v>
      </c>
      <c r="B4050">
        <v>3.7868342399597101</v>
      </c>
      <c r="C4050">
        <f>VLOOKUP(A4050, [1]SPY_yfinance_adj!$A:$B, 2, 0)</f>
        <v>85.072792053222599</v>
      </c>
      <c r="D4050">
        <f t="shared" si="320"/>
        <v>-1.2438396056303369E-2</v>
      </c>
      <c r="E4050">
        <f t="shared" si="321"/>
        <v>-4.0762573350122677E-3</v>
      </c>
      <c r="G4050">
        <f t="shared" si="322"/>
        <v>3.0514256176777748</v>
      </c>
      <c r="H4050">
        <f t="shared" si="323"/>
        <v>-1.0681247821514145E-2</v>
      </c>
      <c r="I4050">
        <f t="shared" si="324"/>
        <v>4.0035267991099266</v>
      </c>
    </row>
    <row r="4051" spans="1:9" x14ac:dyDescent="0.25">
      <c r="A4051" s="1">
        <v>40399.958333333336</v>
      </c>
      <c r="B4051">
        <v>3.85118508338928</v>
      </c>
      <c r="C4051">
        <f>VLOOKUP(A4051, [1]SPY_yfinance_adj!$A:$B, 2, 0)</f>
        <v>85.526954650878906</v>
      </c>
      <c r="D4051">
        <f t="shared" si="320"/>
        <v>1.6993308751284131E-2</v>
      </c>
      <c r="E4051">
        <f t="shared" si="321"/>
        <v>5.3385175999887124E-3</v>
      </c>
      <c r="G4051">
        <f t="shared" si="322"/>
        <v>3.1831512087400555</v>
      </c>
      <c r="H4051">
        <f t="shared" si="323"/>
        <v>1.3988819840988459E-2</v>
      </c>
      <c r="I4051">
        <f t="shared" si="324"/>
        <v>4.0595314142312446</v>
      </c>
    </row>
    <row r="4052" spans="1:9" x14ac:dyDescent="0.25">
      <c r="A4052" s="1">
        <v>40400.958333333336</v>
      </c>
      <c r="B4052">
        <v>3.77547883987426</v>
      </c>
      <c r="C4052">
        <f>VLOOKUP(A4052, [1]SPY_yfinance_adj!$A:$B, 2, 0)</f>
        <v>85.065208435058594</v>
      </c>
      <c r="D4052">
        <f t="shared" si="320"/>
        <v>-1.9657908377748945E-2</v>
      </c>
      <c r="E4052">
        <f t="shared" si="321"/>
        <v>-5.3988385030796504E-3</v>
      </c>
      <c r="G4052">
        <f t="shared" si="322"/>
        <v>3.6411365827178415</v>
      </c>
      <c r="H4052">
        <f t="shared" si="323"/>
        <v>-1.4146882117674901E-2</v>
      </c>
      <c r="I4052">
        <f t="shared" si="324"/>
        <v>4.0021017018611174</v>
      </c>
    </row>
    <row r="4053" spans="1:9" x14ac:dyDescent="0.25">
      <c r="A4053" s="1">
        <v>40401.958333333336</v>
      </c>
      <c r="B4053">
        <v>3.4612975120544398</v>
      </c>
      <c r="C4053">
        <f>VLOOKUP(A4053, [1]SPY_yfinance_adj!$A:$B, 2, 0)</f>
        <v>82.733833312988196</v>
      </c>
      <c r="D4053">
        <f t="shared" si="320"/>
        <v>-8.321628623676347E-2</v>
      </c>
      <c r="E4053">
        <f t="shared" si="321"/>
        <v>-2.7406917175195611E-2</v>
      </c>
      <c r="G4053">
        <f t="shared" si="322"/>
        <v>3.0363242135119681</v>
      </c>
      <c r="H4053">
        <f t="shared" si="323"/>
        <v>-7.1815896375711938E-2</v>
      </c>
      <c r="I4053">
        <f t="shared" si="324"/>
        <v>3.7146871807551989</v>
      </c>
    </row>
    <row r="4054" spans="1:9" x14ac:dyDescent="0.25">
      <c r="A4054" s="1">
        <v>40402.958333333336</v>
      </c>
      <c r="B4054">
        <v>3.40300345420837</v>
      </c>
      <c r="C4054">
        <f>VLOOKUP(A4054, [1]SPY_yfinance_adj!$A:$B, 2, 0)</f>
        <v>82.226676940917898</v>
      </c>
      <c r="D4054">
        <f t="shared" si="320"/>
        <v>-1.6841677909238628E-2</v>
      </c>
      <c r="E4054">
        <f t="shared" si="321"/>
        <v>-6.1299755101602571E-3</v>
      </c>
      <c r="G4054">
        <f t="shared" si="322"/>
        <v>2.7474298847236884</v>
      </c>
      <c r="H4054">
        <f t="shared" si="323"/>
        <v>-1.606272180155114E-2</v>
      </c>
      <c r="I4054">
        <f t="shared" si="324"/>
        <v>3.65501919399094</v>
      </c>
    </row>
    <row r="4055" spans="1:9" x14ac:dyDescent="0.25">
      <c r="A4055" s="1">
        <v>40403.958333333336</v>
      </c>
      <c r="B4055">
        <v>3.3651499748229901</v>
      </c>
      <c r="C4055">
        <f>VLOOKUP(A4055, [1]SPY_yfinance_adj!$A:$B, 2, 0)</f>
        <v>81.984466552734304</v>
      </c>
      <c r="D4055">
        <f t="shared" si="320"/>
        <v>-1.1123550091777901E-2</v>
      </c>
      <c r="E4055">
        <f t="shared" si="321"/>
        <v>-2.9456424264552306E-3</v>
      </c>
      <c r="G4055">
        <f t="shared" si="322"/>
        <v>3.7762730438276306</v>
      </c>
      <c r="H4055">
        <f t="shared" si="323"/>
        <v>-7.7186335809291779E-3</v>
      </c>
      <c r="I4055">
        <f t="shared" si="324"/>
        <v>3.6268074401012607</v>
      </c>
    </row>
    <row r="4056" spans="1:9" x14ac:dyDescent="0.25">
      <c r="A4056" s="1">
        <v>40406.958333333336</v>
      </c>
      <c r="B4056">
        <v>3.3666636943817099</v>
      </c>
      <c r="C4056">
        <f>VLOOKUP(A4056, [1]SPY_yfinance_adj!$A:$B, 2, 0)</f>
        <v>81.946624755859304</v>
      </c>
      <c r="D4056">
        <f t="shared" si="320"/>
        <v>4.4982231699774999E-4</v>
      </c>
      <c r="E4056">
        <f t="shared" si="321"/>
        <v>-4.615727645267409E-4</v>
      </c>
      <c r="G4056">
        <f t="shared" si="322"/>
        <v>-0.97454258909526681</v>
      </c>
      <c r="H4056">
        <f t="shared" si="323"/>
        <v>-1.2094852410873796E-3</v>
      </c>
      <c r="I4056">
        <f t="shared" si="324"/>
        <v>3.6224208700301923</v>
      </c>
    </row>
    <row r="4057" spans="1:9" x14ac:dyDescent="0.25">
      <c r="A4057" s="1">
        <v>40407.958333333336</v>
      </c>
      <c r="B4057">
        <v>3.4938504695892298</v>
      </c>
      <c r="C4057">
        <f>VLOOKUP(A4057, [1]SPY_yfinance_adj!$A:$B, 2, 0)</f>
        <v>82.953346252441406</v>
      </c>
      <c r="D4057">
        <f t="shared" si="320"/>
        <v>3.7778283414458436E-2</v>
      </c>
      <c r="E4057">
        <f t="shared" si="321"/>
        <v>1.2285088001871891E-2</v>
      </c>
      <c r="G4057">
        <f t="shared" si="322"/>
        <v>3.0751333168066943</v>
      </c>
      <c r="H4057">
        <f t="shared" si="323"/>
        <v>3.2191311458678741E-2</v>
      </c>
      <c r="I4057">
        <f t="shared" si="324"/>
        <v>3.7390313484917521</v>
      </c>
    </row>
    <row r="4058" spans="1:9" x14ac:dyDescent="0.25">
      <c r="A4058" s="1">
        <v>40408.958333333336</v>
      </c>
      <c r="B4058">
        <v>3.5188329219818102</v>
      </c>
      <c r="C4058">
        <f>VLOOKUP(A4058, [1]SPY_yfinance_adj!$A:$B, 2, 0)</f>
        <v>83.104713439941406</v>
      </c>
      <c r="D4058">
        <f t="shared" si="320"/>
        <v>7.1504068677321619E-3</v>
      </c>
      <c r="E4058">
        <f t="shared" si="321"/>
        <v>1.8247267209614559E-3</v>
      </c>
      <c r="G4058">
        <f t="shared" si="322"/>
        <v>3.9186179418497162</v>
      </c>
      <c r="H4058">
        <f t="shared" si="323"/>
        <v>4.7814347111305574E-3</v>
      </c>
      <c r="I4058">
        <f t="shared" si="324"/>
        <v>3.756909282767436</v>
      </c>
    </row>
    <row r="4059" spans="1:9" x14ac:dyDescent="0.25">
      <c r="A4059" s="1">
        <v>40409.958333333336</v>
      </c>
      <c r="B4059">
        <v>3.33789634704589</v>
      </c>
      <c r="C4059">
        <f>VLOOKUP(A4059, [1]SPY_yfinance_adj!$A:$B, 2, 0)</f>
        <v>81.658958435058594</v>
      </c>
      <c r="D4059">
        <f t="shared" si="320"/>
        <v>-5.1419484513068769E-2</v>
      </c>
      <c r="E4059">
        <f t="shared" si="321"/>
        <v>-1.7396787077879061E-2</v>
      </c>
      <c r="G4059">
        <f t="shared" si="322"/>
        <v>2.9556885580585956</v>
      </c>
      <c r="H4059">
        <f t="shared" si="323"/>
        <v>-4.5585785882770305E-2</v>
      </c>
      <c r="I4059">
        <f t="shared" si="324"/>
        <v>3.5856476206222077</v>
      </c>
    </row>
    <row r="4060" spans="1:9" x14ac:dyDescent="0.25">
      <c r="A4060" s="1">
        <v>40410.958333333336</v>
      </c>
      <c r="B4060">
        <v>3.3060994148254301</v>
      </c>
      <c r="C4060">
        <f>VLOOKUP(A4060, [1]SPY_yfinance_adj!$A:$B, 2, 0)</f>
        <v>81.394027709960895</v>
      </c>
      <c r="D4060">
        <f t="shared" si="320"/>
        <v>-9.526039431572153E-3</v>
      </c>
      <c r="E4060">
        <f t="shared" si="321"/>
        <v>-3.2443559185045823E-3</v>
      </c>
      <c r="G4060">
        <f t="shared" si="322"/>
        <v>2.9361881590238661</v>
      </c>
      <c r="H4060">
        <f t="shared" si="323"/>
        <v>-8.5013694520930678E-3</v>
      </c>
      <c r="I4060">
        <f t="shared" si="324"/>
        <v>3.5551647054742794</v>
      </c>
    </row>
    <row r="4061" spans="1:9" x14ac:dyDescent="0.25">
      <c r="A4061" s="1">
        <v>40413.958333333336</v>
      </c>
      <c r="B4061">
        <v>3.2652175426483101</v>
      </c>
      <c r="C4061">
        <f>VLOOKUP(A4061, [1]SPY_yfinance_adj!$A:$B, 2, 0)</f>
        <v>81.083679199218693</v>
      </c>
      <c r="D4061">
        <f t="shared" si="320"/>
        <v>-1.2365590699963458E-2</v>
      </c>
      <c r="E4061">
        <f t="shared" si="321"/>
        <v>-3.8129150193684236E-3</v>
      </c>
      <c r="G4061">
        <f t="shared" si="322"/>
        <v>3.2430805924470123</v>
      </c>
      <c r="H4061">
        <f t="shared" si="323"/>
        <v>-9.9911970459845775E-3</v>
      </c>
      <c r="I4061">
        <f t="shared" si="324"/>
        <v>3.5196443543709561</v>
      </c>
    </row>
    <row r="4062" spans="1:9" x14ac:dyDescent="0.25">
      <c r="A4062" s="1">
        <v>40414.958333333336</v>
      </c>
      <c r="B4062">
        <v>3.1213750839233398</v>
      </c>
      <c r="C4062">
        <f>VLOOKUP(A4062, [1]SPY_yfinance_adj!$A:$B, 2, 0)</f>
        <v>79.880149841308594</v>
      </c>
      <c r="D4062">
        <f t="shared" si="320"/>
        <v>-4.4052948033687311E-2</v>
      </c>
      <c r="E4062">
        <f t="shared" si="321"/>
        <v>-1.4843053124822925E-2</v>
      </c>
      <c r="G4062">
        <f t="shared" si="322"/>
        <v>2.9679168876661186</v>
      </c>
      <c r="H4062">
        <f t="shared" si="323"/>
        <v>-3.8894092257709838E-2</v>
      </c>
      <c r="I4062">
        <f t="shared" si="324"/>
        <v>3.3827509821377246</v>
      </c>
    </row>
    <row r="4063" spans="1:9" x14ac:dyDescent="0.25">
      <c r="A4063" s="1">
        <v>40415.958333333336</v>
      </c>
      <c r="B4063">
        <v>3.1539289951324401</v>
      </c>
      <c r="C4063">
        <f>VLOOKUP(A4063, [1]SPY_yfinance_adj!$A:$B, 2, 0)</f>
        <v>80.190513610839801</v>
      </c>
      <c r="D4063">
        <f t="shared" si="320"/>
        <v>1.0429349352075512E-2</v>
      </c>
      <c r="E4063">
        <f t="shared" si="321"/>
        <v>3.8853678936228153E-3</v>
      </c>
      <c r="G4063">
        <f t="shared" si="322"/>
        <v>2.6842630190035681</v>
      </c>
      <c r="H4063">
        <f t="shared" si="323"/>
        <v>1.0181049413411187E-2</v>
      </c>
      <c r="I4063">
        <f t="shared" si="324"/>
        <v>3.4171909370401337</v>
      </c>
    </row>
    <row r="4064" spans="1:9" x14ac:dyDescent="0.25">
      <c r="A4064" s="1">
        <v>40416.958333333336</v>
      </c>
      <c r="B4064">
        <v>3.09260702133178</v>
      </c>
      <c r="C4064">
        <f>VLOOKUP(A4064, [1]SPY_yfinance_adj!$A:$B, 2, 0)</f>
        <v>79.653053283691406</v>
      </c>
      <c r="D4064">
        <f t="shared" si="320"/>
        <v>-1.9443041962992846E-2</v>
      </c>
      <c r="E4064">
        <f t="shared" si="321"/>
        <v>-6.7022931135802821E-3</v>
      </c>
      <c r="G4064">
        <f t="shared" si="322"/>
        <v>2.9009536935346913</v>
      </c>
      <c r="H4064">
        <f t="shared" si="323"/>
        <v>-1.7562398012431465E-2</v>
      </c>
      <c r="I4064">
        <f t="shared" si="324"/>
        <v>3.3571768697193614</v>
      </c>
    </row>
    <row r="4065" spans="1:9" x14ac:dyDescent="0.25">
      <c r="A4065" s="1">
        <v>40417.958333333336</v>
      </c>
      <c r="B4065">
        <v>3.2387204170227002</v>
      </c>
      <c r="C4065">
        <f>VLOOKUP(A4065, [1]SPY_yfinance_adj!$A:$B, 2, 0)</f>
        <v>80.886894226074205</v>
      </c>
      <c r="D4065">
        <f t="shared" si="320"/>
        <v>4.7246027278305514E-2</v>
      </c>
      <c r="E4065">
        <f t="shared" si="321"/>
        <v>1.5490190162433137E-2</v>
      </c>
      <c r="G4065">
        <f t="shared" si="322"/>
        <v>3.0500611537285542</v>
      </c>
      <c r="H4065">
        <f t="shared" si="323"/>
        <v>4.0589822066969879E-2</v>
      </c>
      <c r="I4065">
        <f t="shared" si="324"/>
        <v>3.493444081508617</v>
      </c>
    </row>
    <row r="4066" spans="1:9" x14ac:dyDescent="0.25">
      <c r="A4066" s="1">
        <v>40420.958333333336</v>
      </c>
      <c r="B4066">
        <v>3.0986626148223801</v>
      </c>
      <c r="C4066">
        <f>VLOOKUP(A4066, [1]SPY_yfinance_adj!$A:$B, 2, 0)</f>
        <v>79.713623046875</v>
      </c>
      <c r="D4066">
        <f t="shared" si="320"/>
        <v>-4.3244795526090174E-2</v>
      </c>
      <c r="E4066">
        <f t="shared" si="321"/>
        <v>-1.4505083801585661E-2</v>
      </c>
      <c r="G4066">
        <f t="shared" si="322"/>
        <v>2.9813544077120571</v>
      </c>
      <c r="H4066">
        <f t="shared" si="323"/>
        <v>-3.8008492110103903E-2</v>
      </c>
      <c r="I4066">
        <f t="shared" si="324"/>
        <v>3.3606635396995075</v>
      </c>
    </row>
    <row r="4067" spans="1:9" x14ac:dyDescent="0.25">
      <c r="A4067" s="1">
        <v>40421.958333333336</v>
      </c>
      <c r="B4067">
        <v>3.1138045787811199</v>
      </c>
      <c r="C4067">
        <f>VLOOKUP(A4067, [1]SPY_yfinance_adj!$A:$B, 2, 0)</f>
        <v>79.713623046875</v>
      </c>
      <c r="D4067">
        <f t="shared" si="320"/>
        <v>4.8866126587350234E-3</v>
      </c>
      <c r="E4067">
        <f t="shared" si="321"/>
        <v>0</v>
      </c>
      <c r="G4067" t="e">
        <f t="shared" si="322"/>
        <v>#DIV/0!</v>
      </c>
      <c r="H4067">
        <f t="shared" si="323"/>
        <v>0</v>
      </c>
      <c r="I4067">
        <f t="shared" si="324"/>
        <v>3.3606635396995075</v>
      </c>
    </row>
    <row r="4068" spans="1:9" x14ac:dyDescent="0.25">
      <c r="A4068" s="1">
        <v>40422.958333333336</v>
      </c>
      <c r="B4068">
        <v>3.37423467636108</v>
      </c>
      <c r="C4068">
        <f>VLOOKUP(A4068, [1]SPY_yfinance_adj!$A:$B, 2, 0)</f>
        <v>82.098014831542898</v>
      </c>
      <c r="D4068">
        <f t="shared" si="320"/>
        <v>8.3637264635889164E-2</v>
      </c>
      <c r="E4068">
        <f t="shared" si="321"/>
        <v>2.9911973556461913E-2</v>
      </c>
      <c r="G4068">
        <f t="shared" si="322"/>
        <v>2.796113217939808</v>
      </c>
      <c r="H4068">
        <f t="shared" si="323"/>
        <v>7.8380037404136543E-2</v>
      </c>
      <c r="I4068">
        <f t="shared" si="324"/>
        <v>3.624072473643873</v>
      </c>
    </row>
    <row r="4069" spans="1:9" x14ac:dyDescent="0.25">
      <c r="A4069" s="1">
        <v>40423.958333333336</v>
      </c>
      <c r="B4069">
        <v>3.4726533889770499</v>
      </c>
      <c r="C4069">
        <f>VLOOKUP(A4069, [1]SPY_yfinance_adj!$A:$B, 2, 0)</f>
        <v>82.862503051757798</v>
      </c>
      <c r="D4069">
        <f t="shared" si="320"/>
        <v>2.9167714179888948E-2</v>
      </c>
      <c r="E4069">
        <f t="shared" si="321"/>
        <v>9.3118965395637687E-3</v>
      </c>
      <c r="G4069">
        <f t="shared" si="322"/>
        <v>3.1323065130677836</v>
      </c>
      <c r="H4069">
        <f t="shared" si="323"/>
        <v>2.4400489579758405E-2</v>
      </c>
      <c r="I4069">
        <f t="shared" si="324"/>
        <v>3.7125016162733098</v>
      </c>
    </row>
    <row r="4070" spans="1:9" x14ac:dyDescent="0.25">
      <c r="A4070" s="1">
        <v>40424.958333333336</v>
      </c>
      <c r="B4070">
        <v>3.6081678867339999</v>
      </c>
      <c r="C4070">
        <f>VLOOKUP(A4070, [1]SPY_yfinance_adj!$A:$B, 2, 0)</f>
        <v>83.937370300292898</v>
      </c>
      <c r="D4070">
        <f t="shared" si="320"/>
        <v>3.9023329592035472E-2</v>
      </c>
      <c r="E4070">
        <f t="shared" si="321"/>
        <v>1.2971696593134796E-2</v>
      </c>
      <c r="G4070">
        <f t="shared" si="322"/>
        <v>3.0083443065333775</v>
      </c>
      <c r="H4070">
        <f t="shared" si="323"/>
        <v>3.3990470814165737E-2</v>
      </c>
      <c r="I4070">
        <f t="shared" si="324"/>
        <v>3.8386912941087914</v>
      </c>
    </row>
    <row r="4071" spans="1:9" x14ac:dyDescent="0.25">
      <c r="A4071" s="1">
        <v>40428.958333333336</v>
      </c>
      <c r="B4071">
        <v>3.4900658130645699</v>
      </c>
      <c r="C4071">
        <f>VLOOKUP(A4071, [1]SPY_yfinance_adj!$A:$B, 2, 0)</f>
        <v>82.991180419921804</v>
      </c>
      <c r="D4071">
        <f t="shared" si="320"/>
        <v>-3.2731867633890022E-2</v>
      </c>
      <c r="E4071">
        <f t="shared" si="321"/>
        <v>-1.1272569976710223E-2</v>
      </c>
      <c r="G4071">
        <f t="shared" si="322"/>
        <v>2.9036739360692319</v>
      </c>
      <c r="H4071">
        <f t="shared" si="323"/>
        <v>-2.9538153166240044E-2</v>
      </c>
      <c r="I4071">
        <f t="shared" si="324"/>
        <v>3.7253034427054934</v>
      </c>
    </row>
    <row r="4072" spans="1:9" x14ac:dyDescent="0.25">
      <c r="A4072" s="1">
        <v>40429.958333333336</v>
      </c>
      <c r="B4072">
        <v>3.5566866397857599</v>
      </c>
      <c r="C4072">
        <f>VLOOKUP(A4072, [1]SPY_yfinance_adj!$A:$B, 2, 0)</f>
        <v>83.574028015136705</v>
      </c>
      <c r="D4072">
        <f t="shared" si="320"/>
        <v>1.9088702130430901E-2</v>
      </c>
      <c r="E4072">
        <f t="shared" si="321"/>
        <v>7.023006447983926E-3</v>
      </c>
      <c r="G4072">
        <f t="shared" si="322"/>
        <v>2.7180242922759441</v>
      </c>
      <c r="H4072">
        <f t="shared" si="323"/>
        <v>1.8402781315763603E-2</v>
      </c>
      <c r="I4072">
        <f t="shared" si="324"/>
        <v>3.7938593872964641</v>
      </c>
    </row>
    <row r="4073" spans="1:9" x14ac:dyDescent="0.25">
      <c r="A4073" s="1">
        <v>40430.958333333336</v>
      </c>
      <c r="B4073">
        <v>3.6028676033020002</v>
      </c>
      <c r="C4073">
        <f>VLOOKUP(A4073, [1]SPY_yfinance_adj!$A:$B, 2, 0)</f>
        <v>83.960105895996094</v>
      </c>
      <c r="D4073">
        <f t="shared" si="320"/>
        <v>1.2984265467655076E-2</v>
      </c>
      <c r="E4073">
        <f t="shared" si="321"/>
        <v>4.6195916366440493E-3</v>
      </c>
      <c r="G4073">
        <f t="shared" si="322"/>
        <v>2.8106955092436769</v>
      </c>
      <c r="H4073">
        <f t="shared" si="323"/>
        <v>1.2104977446189793E-2</v>
      </c>
      <c r="I4073">
        <f t="shared" si="324"/>
        <v>3.8397839696137037</v>
      </c>
    </row>
    <row r="4074" spans="1:9" x14ac:dyDescent="0.25">
      <c r="A4074" s="1">
        <v>40431.958333333336</v>
      </c>
      <c r="B4074">
        <v>3.6581342220306299</v>
      </c>
      <c r="C4074">
        <f>VLOOKUP(A4074, [1]SPY_yfinance_adj!$A:$B, 2, 0)</f>
        <v>84.383972167968693</v>
      </c>
      <c r="D4074">
        <f t="shared" si="320"/>
        <v>1.5339619662398496E-2</v>
      </c>
      <c r="E4074">
        <f t="shared" si="321"/>
        <v>5.0484246946718159E-3</v>
      </c>
      <c r="G4074">
        <f t="shared" si="322"/>
        <v>3.038496281540688</v>
      </c>
      <c r="H4074">
        <f t="shared" si="323"/>
        <v>1.322867298118686E-2</v>
      </c>
      <c r="I4074">
        <f t="shared" si="324"/>
        <v>3.8905792160661266</v>
      </c>
    </row>
    <row r="4075" spans="1:9" x14ac:dyDescent="0.25">
      <c r="A4075" s="1">
        <v>40434.958333333336</v>
      </c>
      <c r="B4075">
        <v>3.7845642566680899</v>
      </c>
      <c r="C4075">
        <f>VLOOKUP(A4075, [1]SPY_yfinance_adj!$A:$B, 2, 0)</f>
        <v>85.322578430175696</v>
      </c>
      <c r="D4075">
        <f t="shared" si="320"/>
        <v>3.4561343833709568E-2</v>
      </c>
      <c r="E4075">
        <f t="shared" si="321"/>
        <v>1.1123039578400995E-2</v>
      </c>
      <c r="G4075">
        <f t="shared" si="322"/>
        <v>3.1071851889138</v>
      </c>
      <c r="H4075">
        <f t="shared" si="323"/>
        <v>2.9146330199747723E-2</v>
      </c>
      <c r="I4075">
        <f t="shared" si="324"/>
        <v>4.0039753225658652</v>
      </c>
    </row>
    <row r="4076" spans="1:9" x14ac:dyDescent="0.25">
      <c r="A4076" s="1">
        <v>40435.958333333336</v>
      </c>
      <c r="B4076">
        <v>3.7792637348175</v>
      </c>
      <c r="C4076">
        <f>VLOOKUP(A4076, [1]SPY_yfinance_adj!$A:$B, 2, 0)</f>
        <v>85.269599914550696</v>
      </c>
      <c r="D4076">
        <f t="shared" si="320"/>
        <v>-1.4005633122098349E-3</v>
      </c>
      <c r="E4076">
        <f t="shared" si="321"/>
        <v>-6.20920237054845E-4</v>
      </c>
      <c r="G4076">
        <f t="shared" si="322"/>
        <v>2.2556251650823955</v>
      </c>
      <c r="H4076">
        <f t="shared" si="323"/>
        <v>-1.6270324428269073E-3</v>
      </c>
      <c r="I4076">
        <f t="shared" si="324"/>
        <v>3.9974607248157721</v>
      </c>
    </row>
    <row r="4077" spans="1:9" x14ac:dyDescent="0.25">
      <c r="A4077" s="1">
        <v>40436.958333333336</v>
      </c>
      <c r="B4077">
        <v>3.8216602802276598</v>
      </c>
      <c r="C4077">
        <f>VLOOKUP(A4077, [1]SPY_yfinance_adj!$A:$B, 2, 0)</f>
        <v>85.595077514648395</v>
      </c>
      <c r="D4077">
        <f t="shared" si="320"/>
        <v>1.1218202376185094E-2</v>
      </c>
      <c r="E4077">
        <f t="shared" si="321"/>
        <v>3.8170414828246901E-3</v>
      </c>
      <c r="G4077">
        <f t="shared" si="322"/>
        <v>2.9389783754415451</v>
      </c>
      <c r="H4077">
        <f t="shared" si="323"/>
        <v>1.000200985174741E-2</v>
      </c>
      <c r="I4077">
        <f t="shared" si="324"/>
        <v>4.037443366367353</v>
      </c>
    </row>
    <row r="4078" spans="1:9" x14ac:dyDescent="0.25">
      <c r="A4078" s="1">
        <v>40437.958333333336</v>
      </c>
      <c r="B4078">
        <v>3.81863117218017</v>
      </c>
      <c r="C4078">
        <f>VLOOKUP(A4078, [1]SPY_yfinance_adj!$A:$B, 2, 0)</f>
        <v>85.572372436523395</v>
      </c>
      <c r="D4078">
        <f t="shared" si="320"/>
        <v>-7.9261572860400697E-4</v>
      </c>
      <c r="E4078">
        <f t="shared" si="321"/>
        <v>-2.6526149381800312E-4</v>
      </c>
      <c r="G4078">
        <f t="shared" si="322"/>
        <v>2.988054229792672</v>
      </c>
      <c r="H4078">
        <f t="shared" si="323"/>
        <v>-6.9507970672970441E-4</v>
      </c>
      <c r="I4078">
        <f t="shared" si="324"/>
        <v>4.0346370214163212</v>
      </c>
    </row>
    <row r="4079" spans="1:9" x14ac:dyDescent="0.25">
      <c r="A4079" s="1">
        <v>40438.958333333336</v>
      </c>
      <c r="B4079">
        <v>3.8231737613677899</v>
      </c>
      <c r="C4079">
        <f>VLOOKUP(A4079, [1]SPY_yfinance_adj!$A:$B, 2, 0)</f>
        <v>85.604331970214801</v>
      </c>
      <c r="D4079">
        <f t="shared" si="320"/>
        <v>1.18958573970529E-3</v>
      </c>
      <c r="E4079">
        <f t="shared" si="321"/>
        <v>3.7347957969857681E-4</v>
      </c>
      <c r="G4079">
        <f t="shared" si="322"/>
        <v>3.1851426540250629</v>
      </c>
      <c r="H4079">
        <f t="shared" si="323"/>
        <v>9.7864968258276944E-4</v>
      </c>
      <c r="I4079">
        <f t="shared" si="324"/>
        <v>4.0385855176566672</v>
      </c>
    </row>
    <row r="4080" spans="1:9" x14ac:dyDescent="0.25">
      <c r="A4080" s="1">
        <v>40441.958333333336</v>
      </c>
      <c r="B4080">
        <v>3.9988129138946502</v>
      </c>
      <c r="C4080">
        <f>VLOOKUP(A4080, [1]SPY_yfinance_adj!$A:$B, 2, 0)</f>
        <v>86.913246154785099</v>
      </c>
      <c r="D4080">
        <f t="shared" si="320"/>
        <v>4.5940666966709731E-2</v>
      </c>
      <c r="E4080">
        <f t="shared" si="321"/>
        <v>1.5290279760908909E-2</v>
      </c>
      <c r="G4080">
        <f t="shared" si="322"/>
        <v>3.0045668022478913</v>
      </c>
      <c r="H4080">
        <f t="shared" si="323"/>
        <v>4.0065985526416374E-2</v>
      </c>
      <c r="I4080">
        <f t="shared" si="324"/>
        <v>4.2003954265542935</v>
      </c>
    </row>
    <row r="4081" spans="1:9" x14ac:dyDescent="0.25">
      <c r="A4081" s="1">
        <v>40442.958333333336</v>
      </c>
      <c r="B4081">
        <v>3.9753437042236301</v>
      </c>
      <c r="C4081">
        <f>VLOOKUP(A4081, [1]SPY_yfinance_adj!$A:$B, 2, 0)</f>
        <v>86.738212585449205</v>
      </c>
      <c r="D4081">
        <f t="shared" si="320"/>
        <v>-5.8690441829553075E-3</v>
      </c>
      <c r="E4081">
        <f t="shared" si="321"/>
        <v>-2.0138882975809791E-3</v>
      </c>
      <c r="G4081">
        <f t="shared" si="322"/>
        <v>2.9142848637657925</v>
      </c>
      <c r="H4081">
        <f t="shared" si="323"/>
        <v>-5.2771054973753083E-3</v>
      </c>
      <c r="I4081">
        <f t="shared" si="324"/>
        <v>4.1782294967576741</v>
      </c>
    </row>
    <row r="4082" spans="1:9" x14ac:dyDescent="0.25">
      <c r="A4082" s="1">
        <v>40443.958333333336</v>
      </c>
      <c r="B4082">
        <v>3.91329598426818</v>
      </c>
      <c r="C4082">
        <f>VLOOKUP(A4082, [1]SPY_yfinance_adj!$A:$B, 2, 0)</f>
        <v>86.312057495117102</v>
      </c>
      <c r="D4082">
        <f t="shared" si="320"/>
        <v>-1.5608139716202896E-2</v>
      </c>
      <c r="E4082">
        <f t="shared" si="321"/>
        <v>-4.9131181935790913E-3</v>
      </c>
      <c r="G4082">
        <f t="shared" si="322"/>
        <v>3.1768296835604382</v>
      </c>
      <c r="H4082">
        <f t="shared" si="323"/>
        <v>-1.2874121697679874E-2</v>
      </c>
      <c r="I4082">
        <f t="shared" si="324"/>
        <v>4.12443846173558</v>
      </c>
    </row>
    <row r="4083" spans="1:9" x14ac:dyDescent="0.25">
      <c r="A4083" s="1">
        <v>40444.958333333336</v>
      </c>
      <c r="B4083">
        <v>3.8192369937896702</v>
      </c>
      <c r="C4083">
        <f>VLOOKUP(A4083, [1]SPY_yfinance_adj!$A:$B, 2, 0)</f>
        <v>85.6119384765625</v>
      </c>
      <c r="D4083">
        <f t="shared" si="320"/>
        <v>-2.4035746556518078E-2</v>
      </c>
      <c r="E4083">
        <f t="shared" si="321"/>
        <v>-8.111485681988384E-3</v>
      </c>
      <c r="G4083">
        <f t="shared" si="322"/>
        <v>2.963174379989308</v>
      </c>
      <c r="H4083">
        <f t="shared" si="323"/>
        <v>-2.1254985063331594E-2</v>
      </c>
      <c r="I4083">
        <f t="shared" si="324"/>
        <v>4.0367735838367604</v>
      </c>
    </row>
    <row r="4084" spans="1:9" x14ac:dyDescent="0.25">
      <c r="A4084" s="1">
        <v>40445.958333333336</v>
      </c>
      <c r="B4084">
        <v>4.0475568771362296</v>
      </c>
      <c r="C4084">
        <f>VLOOKUP(A4084, [1]SPY_yfinance_adj!$A:$B, 2, 0)</f>
        <v>87.377433776855398</v>
      </c>
      <c r="D4084">
        <f t="shared" si="320"/>
        <v>5.9781543726619368E-2</v>
      </c>
      <c r="E4084">
        <f t="shared" si="321"/>
        <v>2.0622068974366581E-2</v>
      </c>
      <c r="G4084">
        <f t="shared" si="322"/>
        <v>2.8989110549929964</v>
      </c>
      <c r="H4084">
        <f t="shared" si="323"/>
        <v>5.4037174595333679E-2</v>
      </c>
      <c r="I4084">
        <f t="shared" si="324"/>
        <v>4.2549094227883781</v>
      </c>
    </row>
    <row r="4085" spans="1:9" x14ac:dyDescent="0.25">
      <c r="A4085" s="1">
        <v>40448.958333333336</v>
      </c>
      <c r="B4085">
        <v>4.0050787925720197</v>
      </c>
      <c r="C4085">
        <f>VLOOKUP(A4085, [1]SPY_yfinance_adj!$A:$B, 2, 0)</f>
        <v>86.958877563476506</v>
      </c>
      <c r="D4085">
        <f t="shared" si="320"/>
        <v>-1.0494746795075116E-2</v>
      </c>
      <c r="E4085">
        <f t="shared" si="321"/>
        <v>-4.7902095001759459E-3</v>
      </c>
      <c r="G4085">
        <f t="shared" si="322"/>
        <v>2.1908742811122646</v>
      </c>
      <c r="H4085">
        <f t="shared" si="323"/>
        <v>-1.2552057091409489E-2</v>
      </c>
      <c r="I4085">
        <f t="shared" si="324"/>
        <v>4.2015015567947618</v>
      </c>
    </row>
    <row r="4086" spans="1:9" x14ac:dyDescent="0.25">
      <c r="A4086" s="1">
        <v>40449.958333333336</v>
      </c>
      <c r="B4086">
        <v>4.0551414489745996</v>
      </c>
      <c r="C4086">
        <f>VLOOKUP(A4086, [1]SPY_yfinance_adj!$A:$B, 2, 0)</f>
        <v>87.263267517089801</v>
      </c>
      <c r="D4086">
        <f t="shared" si="320"/>
        <v>1.2499793136511617E-2</v>
      </c>
      <c r="E4086">
        <f t="shared" si="321"/>
        <v>3.5003896340670693E-3</v>
      </c>
      <c r="G4086">
        <f t="shared" si="322"/>
        <v>3.5709719326268905</v>
      </c>
      <c r="H4086">
        <f t="shared" si="323"/>
        <v>9.1722690891440136E-3</v>
      </c>
      <c r="I4086">
        <f t="shared" si="324"/>
        <v>4.2400388596521408</v>
      </c>
    </row>
    <row r="4087" spans="1:9" x14ac:dyDescent="0.25">
      <c r="A4087" s="1">
        <v>40450.958333333336</v>
      </c>
      <c r="B4087">
        <v>4.0278358459472603</v>
      </c>
      <c r="C4087">
        <f>VLOOKUP(A4087, [1]SPY_yfinance_adj!$A:$B, 2, 0)</f>
        <v>87.111091613769503</v>
      </c>
      <c r="D4087">
        <f t="shared" si="320"/>
        <v>-6.7335759728538447E-3</v>
      </c>
      <c r="E4087">
        <f t="shared" si="321"/>
        <v>-1.7438712490395192E-3</v>
      </c>
      <c r="G4087">
        <f t="shared" si="322"/>
        <v>3.8612804566636045</v>
      </c>
      <c r="H4087">
        <f t="shared" si="323"/>
        <v>-4.5695645414271808E-3</v>
      </c>
      <c r="I4087">
        <f t="shared" si="324"/>
        <v>4.2206637284248005</v>
      </c>
    </row>
    <row r="4088" spans="1:9" x14ac:dyDescent="0.25">
      <c r="A4088" s="1">
        <v>40451.958333333336</v>
      </c>
      <c r="B4088">
        <v>4.0012841224670401</v>
      </c>
      <c r="C4088">
        <f>VLOOKUP(A4088, [1]SPY_yfinance_adj!$A:$B, 2, 0)</f>
        <v>86.852371215820298</v>
      </c>
      <c r="D4088">
        <f t="shared" si="320"/>
        <v>-6.5920569992782285E-3</v>
      </c>
      <c r="E4088">
        <f t="shared" si="321"/>
        <v>-2.9700052330455806E-3</v>
      </c>
      <c r="G4088">
        <f t="shared" si="322"/>
        <v>2.2195439004389996</v>
      </c>
      <c r="H4088">
        <f t="shared" si="323"/>
        <v>-7.7824728220349812E-3</v>
      </c>
      <c r="I4088">
        <f t="shared" si="324"/>
        <v>4.1878165276673851</v>
      </c>
    </row>
    <row r="4089" spans="1:9" x14ac:dyDescent="0.25">
      <c r="A4089" s="1">
        <v>40452.958333333336</v>
      </c>
      <c r="B4089">
        <v>4.0467972755432102</v>
      </c>
      <c r="C4089">
        <f>VLOOKUP(A4089, [1]SPY_yfinance_adj!$A:$B, 2, 0)</f>
        <v>87.217643737792898</v>
      </c>
      <c r="D4089">
        <f t="shared" si="320"/>
        <v>1.1374636662419446E-2</v>
      </c>
      <c r="E4089">
        <f t="shared" si="321"/>
        <v>4.2056712656115547E-3</v>
      </c>
      <c r="G4089">
        <f t="shared" si="322"/>
        <v>2.704594806404927</v>
      </c>
      <c r="H4089">
        <f t="shared" si="323"/>
        <v>1.1020358469022627E-2</v>
      </c>
      <c r="I4089">
        <f t="shared" si="324"/>
        <v>4.2339677670047777</v>
      </c>
    </row>
    <row r="4090" spans="1:9" x14ac:dyDescent="0.25">
      <c r="A4090" s="1">
        <v>40455.958333333336</v>
      </c>
      <c r="B4090">
        <v>3.9557719230651802</v>
      </c>
      <c r="C4090">
        <f>VLOOKUP(A4090, [1]SPY_yfinance_adj!$A:$B, 2, 0)</f>
        <v>86.563186645507798</v>
      </c>
      <c r="D4090">
        <f t="shared" si="320"/>
        <v>-2.2493183196534483E-2</v>
      </c>
      <c r="E4090">
        <f t="shared" si="321"/>
        <v>-7.5037236072625912E-3</v>
      </c>
      <c r="G4090">
        <f t="shared" si="322"/>
        <v>2.9976028401104911</v>
      </c>
      <c r="H4090">
        <f t="shared" si="323"/>
        <v>-1.9662431698041112E-2</v>
      </c>
      <c r="I4090">
        <f t="shared" si="324"/>
        <v>4.150717664974338</v>
      </c>
    </row>
    <row r="4091" spans="1:9" x14ac:dyDescent="0.25">
      <c r="A4091" s="1">
        <v>40456.958333333336</v>
      </c>
      <c r="B4091">
        <v>4.1916790008544904</v>
      </c>
      <c r="C4091">
        <f>VLOOKUP(A4091, [1]SPY_yfinance_adj!$A:$B, 2, 0)</f>
        <v>88.305854797363196</v>
      </c>
      <c r="D4091">
        <f t="shared" si="320"/>
        <v>5.9636167700617637E-2</v>
      </c>
      <c r="E4091">
        <f t="shared" si="321"/>
        <v>2.0131746755025937E-2</v>
      </c>
      <c r="G4091">
        <f t="shared" si="322"/>
        <v>2.9622947490003235</v>
      </c>
      <c r="H4091">
        <f t="shared" si="323"/>
        <v>5.2752355530504814E-2</v>
      </c>
      <c r="I4091">
        <f t="shared" si="324"/>
        <v>4.3696777989438109</v>
      </c>
    </row>
    <row r="4092" spans="1:9" x14ac:dyDescent="0.25">
      <c r="A4092" s="1">
        <v>40457.958333333336</v>
      </c>
      <c r="B4092">
        <v>4.1833338737487704</v>
      </c>
      <c r="C4092">
        <f>VLOOKUP(A4092, [1]SPY_yfinance_adj!$A:$B, 2, 0)</f>
        <v>88.298233032226506</v>
      </c>
      <c r="D4092">
        <f t="shared" si="320"/>
        <v>-1.9908793359459942E-3</v>
      </c>
      <c r="E4092">
        <f t="shared" si="321"/>
        <v>-8.631098305067475E-5</v>
      </c>
      <c r="G4092">
        <f t="shared" si="322"/>
        <v>23.066349907949867</v>
      </c>
      <c r="H4092">
        <f t="shared" si="323"/>
        <v>-2.2616555430988005E-4</v>
      </c>
      <c r="I4092">
        <f t="shared" si="324"/>
        <v>4.3686895283422569</v>
      </c>
    </row>
    <row r="4093" spans="1:9" x14ac:dyDescent="0.25">
      <c r="A4093" s="1">
        <v>40458.958333333336</v>
      </c>
      <c r="B4093">
        <v>4.1696796417236301</v>
      </c>
      <c r="C4093">
        <f>VLOOKUP(A4093, [1]SPY_yfinance_adj!$A:$B, 2, 0)</f>
        <v>88.191688537597599</v>
      </c>
      <c r="D4093">
        <f t="shared" si="320"/>
        <v>-3.2639594249991299E-3</v>
      </c>
      <c r="E4093">
        <f t="shared" si="321"/>
        <v>-1.2066435643171003E-3</v>
      </c>
      <c r="G4093">
        <f t="shared" si="322"/>
        <v>2.7049905386487243</v>
      </c>
      <c r="H4093">
        <f t="shared" si="323"/>
        <v>-3.1618364306892567E-3</v>
      </c>
      <c r="I4093">
        <f t="shared" si="324"/>
        <v>4.3548764466371734</v>
      </c>
    </row>
    <row r="4094" spans="1:9" x14ac:dyDescent="0.25">
      <c r="A4094" s="1">
        <v>40459.958333333336</v>
      </c>
      <c r="B4094">
        <v>4.2432575225829998</v>
      </c>
      <c r="C4094">
        <f>VLOOKUP(A4094, [1]SPY_yfinance_adj!$A:$B, 2, 0)</f>
        <v>88.686355590820298</v>
      </c>
      <c r="D4094">
        <f t="shared" si="320"/>
        <v>1.7645931385979141E-2</v>
      </c>
      <c r="E4094">
        <f t="shared" si="321"/>
        <v>5.6089985510574536E-3</v>
      </c>
      <c r="G4094">
        <f t="shared" si="322"/>
        <v>3.1460039123476662</v>
      </c>
      <c r="H4094">
        <f t="shared" si="323"/>
        <v>1.4697576386986891E-2</v>
      </c>
      <c r="I4094">
        <f t="shared" si="324"/>
        <v>4.4188825758675137</v>
      </c>
    </row>
    <row r="4095" spans="1:9" x14ac:dyDescent="0.25">
      <c r="A4095" s="1">
        <v>40462.958333333336</v>
      </c>
      <c r="B4095">
        <v>4.2599472999572701</v>
      </c>
      <c r="C4095">
        <f>VLOOKUP(A4095, [1]SPY_yfinance_adj!$A:$B, 2, 0)</f>
        <v>88.770057678222599</v>
      </c>
      <c r="D4095">
        <f t="shared" si="320"/>
        <v>3.9332463998345002E-3</v>
      </c>
      <c r="E4095">
        <f t="shared" si="321"/>
        <v>9.4379892876061966E-4</v>
      </c>
      <c r="G4095">
        <f t="shared" si="322"/>
        <v>4.1674622421955609</v>
      </c>
      <c r="H4095">
        <f t="shared" si="323"/>
        <v>2.4730897544625731E-3</v>
      </c>
      <c r="I4095">
        <f t="shared" si="324"/>
        <v>4.4298108690920648</v>
      </c>
    </row>
    <row r="4096" spans="1:9" x14ac:dyDescent="0.25">
      <c r="A4096" s="1">
        <v>40463.958333333336</v>
      </c>
      <c r="B4096">
        <v>4.3024268150329501</v>
      </c>
      <c r="C4096">
        <f>VLOOKUP(A4096, [1]SPY_yfinance_adj!$A:$B, 2, 0)</f>
        <v>89.044036865234304</v>
      </c>
      <c r="D4096">
        <f t="shared" si="320"/>
        <v>9.9718405145776678E-3</v>
      </c>
      <c r="E4096">
        <f t="shared" si="321"/>
        <v>3.086391900350316E-3</v>
      </c>
      <c r="G4096">
        <f t="shared" si="322"/>
        <v>3.2309054833398929</v>
      </c>
      <c r="H4096">
        <f t="shared" si="323"/>
        <v>8.0874473941563597E-3</v>
      </c>
      <c r="I4096">
        <f t="shared" si="324"/>
        <v>4.4656367314619088</v>
      </c>
    </row>
    <row r="4097" spans="1:9" x14ac:dyDescent="0.25">
      <c r="A4097" s="1">
        <v>40464.958333333336</v>
      </c>
      <c r="B4097">
        <v>4.3949675559997496</v>
      </c>
      <c r="C4097">
        <f>VLOOKUP(A4097, [1]SPY_yfinance_adj!$A:$B, 2, 0)</f>
        <v>89.736534118652301</v>
      </c>
      <c r="D4097">
        <f t="shared" si="320"/>
        <v>2.1508963416520199E-2</v>
      </c>
      <c r="E4097">
        <f t="shared" si="321"/>
        <v>7.7770199757012382E-3</v>
      </c>
      <c r="G4097">
        <f t="shared" si="322"/>
        <v>2.765707621135534</v>
      </c>
      <c r="H4097">
        <f t="shared" si="323"/>
        <v>2.0378565641533727E-2</v>
      </c>
      <c r="I4097">
        <f t="shared" si="324"/>
        <v>4.5566400027252492</v>
      </c>
    </row>
    <row r="4098" spans="1:9" x14ac:dyDescent="0.25">
      <c r="A4098" s="1">
        <v>40465.958333333336</v>
      </c>
      <c r="B4098">
        <v>4.3540048599243102</v>
      </c>
      <c r="C4098">
        <f>VLOOKUP(A4098, [1]SPY_yfinance_adj!$A:$B, 2, 0)</f>
        <v>89.386474609375</v>
      </c>
      <c r="D4098">
        <f t="shared" si="320"/>
        <v>-9.3203637008695273E-3</v>
      </c>
      <c r="E4098">
        <f t="shared" si="321"/>
        <v>-3.9009697969217827E-3</v>
      </c>
      <c r="G4098">
        <f t="shared" si="322"/>
        <v>2.3892427232387536</v>
      </c>
      <c r="H4098">
        <f t="shared" si="323"/>
        <v>-1.0221931963733066E-2</v>
      </c>
      <c r="I4098">
        <f t="shared" si="324"/>
        <v>4.5100623386341674</v>
      </c>
    </row>
    <row r="4099" spans="1:9" x14ac:dyDescent="0.25">
      <c r="A4099" s="1">
        <v>40466.958333333336</v>
      </c>
      <c r="B4099">
        <v>4.3729677200317303</v>
      </c>
      <c r="C4099">
        <f>VLOOKUP(A4099, [1]SPY_yfinance_adj!$A:$B, 2, 0)</f>
        <v>89.569091796875</v>
      </c>
      <c r="D4099">
        <f t="shared" si="320"/>
        <v>4.3552684752286019E-3</v>
      </c>
      <c r="E4099">
        <f t="shared" si="321"/>
        <v>2.0430069347521229E-3</v>
      </c>
      <c r="G4099">
        <f t="shared" si="322"/>
        <v>2.1317932901471157</v>
      </c>
      <c r="H4099">
        <f t="shared" si="323"/>
        <v>5.3534067105441294E-3</v>
      </c>
      <c r="I4099">
        <f t="shared" si="324"/>
        <v>4.5342065366227837</v>
      </c>
    </row>
    <row r="4100" spans="1:9" x14ac:dyDescent="0.25">
      <c r="A4100" s="1">
        <v>40469.958333333336</v>
      </c>
      <c r="B4100">
        <v>4.4002766609191797</v>
      </c>
      <c r="C4100">
        <f>VLOOKUP(A4100, [1]SPY_yfinance_adj!$A:$B, 2, 0)</f>
        <v>90.010459899902301</v>
      </c>
      <c r="D4100">
        <f t="shared" si="320"/>
        <v>6.2449445401466797E-3</v>
      </c>
      <c r="E4100">
        <f t="shared" si="321"/>
        <v>4.9276831345821392E-3</v>
      </c>
      <c r="G4100">
        <f t="shared" si="322"/>
        <v>1.2673186099000748</v>
      </c>
      <c r="H4100">
        <f t="shared" si="323"/>
        <v>1.2912287037003041E-2</v>
      </c>
      <c r="I4100">
        <f t="shared" si="324"/>
        <v>4.5927535129087129</v>
      </c>
    </row>
    <row r="4101" spans="1:9" x14ac:dyDescent="0.25">
      <c r="A4101" s="1">
        <v>40470.958333333336</v>
      </c>
      <c r="B4101">
        <v>4.2516021728515598</v>
      </c>
      <c r="C4101">
        <f>VLOOKUP(A4101, [1]SPY_yfinance_adj!$A:$B, 2, 0)</f>
        <v>88.8309326171875</v>
      </c>
      <c r="D4101">
        <f t="shared" si="320"/>
        <v>-3.3787531904087786E-2</v>
      </c>
      <c r="E4101">
        <f t="shared" si="321"/>
        <v>-1.3104335696390357E-2</v>
      </c>
      <c r="G4101">
        <f t="shared" si="322"/>
        <v>2.578347555106872</v>
      </c>
      <c r="H4101">
        <f t="shared" si="323"/>
        <v>-3.433803256413847E-2</v>
      </c>
      <c r="I4101">
        <f t="shared" si="324"/>
        <v>4.4350473932233925</v>
      </c>
    </row>
    <row r="4102" spans="1:9" x14ac:dyDescent="0.25">
      <c r="A4102" s="1">
        <v>40471.958333333336</v>
      </c>
      <c r="B4102">
        <v>4.3775200843811</v>
      </c>
      <c r="C4102">
        <f>VLOOKUP(A4102, [1]SPY_yfinance_adj!$A:$B, 2, 0)</f>
        <v>89.698486328125</v>
      </c>
      <c r="D4102">
        <f t="shared" si="320"/>
        <v>2.961657897664649E-2</v>
      </c>
      <c r="E4102">
        <f t="shared" si="321"/>
        <v>9.7663469849649243E-3</v>
      </c>
      <c r="G4102">
        <f t="shared" si="322"/>
        <v>3.0325134896641046</v>
      </c>
      <c r="H4102">
        <f t="shared" si="323"/>
        <v>2.5591311804899552E-2</v>
      </c>
      <c r="I4102">
        <f t="shared" si="324"/>
        <v>4.5485460739328794</v>
      </c>
    </row>
    <row r="4103" spans="1:9" x14ac:dyDescent="0.25">
      <c r="A4103" s="1">
        <v>40472.958333333336</v>
      </c>
      <c r="B4103">
        <v>4.4063444137573198</v>
      </c>
      <c r="C4103">
        <f>VLOOKUP(A4103, [1]SPY_yfinance_adj!$A:$B, 2, 0)</f>
        <v>89.896339416503906</v>
      </c>
      <c r="D4103">
        <f t="shared" si="320"/>
        <v>6.5846252719810039E-3</v>
      </c>
      <c r="E4103">
        <f t="shared" si="321"/>
        <v>2.2057572705869166E-3</v>
      </c>
      <c r="G4103">
        <f t="shared" si="322"/>
        <v>2.9851993960463932</v>
      </c>
      <c r="H4103">
        <f t="shared" si="323"/>
        <v>5.7798706276169344E-3</v>
      </c>
      <c r="I4103">
        <f t="shared" si="324"/>
        <v>4.5748360817839657</v>
      </c>
    </row>
    <row r="4104" spans="1:9" x14ac:dyDescent="0.25">
      <c r="A4104" s="1">
        <v>40473.958333333336</v>
      </c>
      <c r="B4104">
        <v>4.4382023811340297</v>
      </c>
      <c r="C4104">
        <f>VLOOKUP(A4104, [1]SPY_yfinance_adj!$A:$B, 2, 0)</f>
        <v>90.063758850097599</v>
      </c>
      <c r="D4104">
        <f t="shared" ref="D4104:D4167" si="325">B4104/B4103-1</f>
        <v>7.2300220739087706E-3</v>
      </c>
      <c r="E4104">
        <f t="shared" ref="E4104:E4167" si="326">C4104/C4103-1</f>
        <v>1.8623609668688701E-3</v>
      </c>
      <c r="G4104">
        <f t="shared" si="322"/>
        <v>3.8821808459959204</v>
      </c>
      <c r="H4104">
        <f t="shared" si="323"/>
        <v>4.8800498558762423E-3</v>
      </c>
      <c r="I4104">
        <f t="shared" si="324"/>
        <v>4.5971615099455336</v>
      </c>
    </row>
    <row r="4105" spans="1:9" x14ac:dyDescent="0.25">
      <c r="A4105" s="1">
        <v>40476.958333333336</v>
      </c>
      <c r="B4105">
        <v>4.4821996688842702</v>
      </c>
      <c r="C4105">
        <f>VLOOKUP(A4105, [1]SPY_yfinance_adj!$A:$B, 2, 0)</f>
        <v>90.330116271972599</v>
      </c>
      <c r="D4105">
        <f t="shared" si="325"/>
        <v>9.9133126369506108E-3</v>
      </c>
      <c r="E4105">
        <f t="shared" si="326"/>
        <v>2.9574317714000653E-3</v>
      </c>
      <c r="G4105">
        <f t="shared" ref="G4105:G4168" si="327">D4105/E4105</f>
        <v>3.3520004528312723</v>
      </c>
      <c r="H4105">
        <f t="shared" ref="H4105:H4168" si="328">E4105*$F$3975</f>
        <v>7.7495258687951783E-3</v>
      </c>
      <c r="I4105">
        <f t="shared" si="324"/>
        <v>4.6327873319898858</v>
      </c>
    </row>
    <row r="4106" spans="1:9" x14ac:dyDescent="0.25">
      <c r="A4106" s="1">
        <v>40477.958333333336</v>
      </c>
      <c r="B4106">
        <v>4.4806818962097097</v>
      </c>
      <c r="C4106">
        <f>VLOOKUP(A4106, [1]SPY_yfinance_adj!$A:$B, 2, 0)</f>
        <v>90.3453369140625</v>
      </c>
      <c r="D4106">
        <f t="shared" si="325"/>
        <v>-3.3862228072900624E-4</v>
      </c>
      <c r="E4106">
        <f t="shared" si="326"/>
        <v>1.6850019371239533E-4</v>
      </c>
      <c r="G4106">
        <f t="shared" si="327"/>
        <v>-2.0096254684845283</v>
      </c>
      <c r="H4106">
        <f t="shared" si="328"/>
        <v>4.4153059512613358E-4</v>
      </c>
      <c r="I4106">
        <f t="shared" ref="I4106:I4169" si="329">(1+H4106)*I4105</f>
        <v>4.6348328493376725</v>
      </c>
    </row>
    <row r="4107" spans="1:9" x14ac:dyDescent="0.25">
      <c r="A4107" s="1">
        <v>40478.958333333336</v>
      </c>
      <c r="B4107">
        <v>4.4510984420776296</v>
      </c>
      <c r="C4107">
        <f>VLOOKUP(A4107, [1]SPY_yfinance_adj!$A:$B, 2, 0)</f>
        <v>90.086608886718693</v>
      </c>
      <c r="D4107">
        <f t="shared" si="325"/>
        <v>-6.602444631721216E-3</v>
      </c>
      <c r="E4107">
        <f t="shared" si="326"/>
        <v>-2.8637673639969607E-3</v>
      </c>
      <c r="G4107">
        <f t="shared" si="327"/>
        <v>2.3055101174510848</v>
      </c>
      <c r="H4107">
        <f t="shared" si="328"/>
        <v>-7.5040917204320179E-3</v>
      </c>
      <c r="I4107">
        <f t="shared" si="329"/>
        <v>4.6000526385273712</v>
      </c>
    </row>
    <row r="4108" spans="1:9" x14ac:dyDescent="0.25">
      <c r="A4108" s="1">
        <v>40479.958333333336</v>
      </c>
      <c r="B4108">
        <v>4.4556493759155202</v>
      </c>
      <c r="C4108">
        <f>VLOOKUP(A4108, [1]SPY_yfinance_adj!$A:$B, 2, 0)</f>
        <v>90.101806640625</v>
      </c>
      <c r="D4108">
        <f t="shared" si="325"/>
        <v>1.0224293839178333E-3</v>
      </c>
      <c r="E4108">
        <f t="shared" si="326"/>
        <v>1.6870158721826733E-4</v>
      </c>
      <c r="G4108">
        <f t="shared" si="327"/>
        <v>6.0605795166290095</v>
      </c>
      <c r="H4108">
        <f t="shared" si="328"/>
        <v>4.4205831792895709E-4</v>
      </c>
      <c r="I4108">
        <f t="shared" si="329"/>
        <v>4.6020861300591438</v>
      </c>
    </row>
    <row r="4109" spans="1:9" x14ac:dyDescent="0.25">
      <c r="A4109" s="1">
        <v>40480.958333333336</v>
      </c>
      <c r="B4109">
        <v>4.4723381996154696</v>
      </c>
      <c r="C4109">
        <f>VLOOKUP(A4109, [1]SPY_yfinance_adj!$A:$B, 2, 0)</f>
        <v>90.170295715332003</v>
      </c>
      <c r="D4109">
        <f t="shared" si="325"/>
        <v>3.7455424096337619E-3</v>
      </c>
      <c r="E4109">
        <f t="shared" si="326"/>
        <v>7.6012987153717404E-4</v>
      </c>
      <c r="G4109">
        <f t="shared" si="327"/>
        <v>4.9275032463325408</v>
      </c>
      <c r="H4109">
        <f t="shared" si="328"/>
        <v>1.9918113276819979E-3</v>
      </c>
      <c r="I4109">
        <f t="shared" si="329"/>
        <v>4.6112526173439639</v>
      </c>
    </row>
    <row r="4110" spans="1:9" x14ac:dyDescent="0.25">
      <c r="A4110" s="1">
        <v>40483.958333333336</v>
      </c>
      <c r="B4110">
        <v>4.4723381996154696</v>
      </c>
      <c r="C4110">
        <f>VLOOKUP(A4110, [1]SPY_yfinance_adj!$A:$B, 2, 0)</f>
        <v>90.200752258300696</v>
      </c>
      <c r="D4110">
        <f t="shared" si="325"/>
        <v>0</v>
      </c>
      <c r="E4110">
        <f t="shared" si="326"/>
        <v>3.3776691899567446E-4</v>
      </c>
      <c r="G4110">
        <f t="shared" si="327"/>
        <v>0</v>
      </c>
      <c r="H4110">
        <f t="shared" si="328"/>
        <v>8.8506977631509971E-4</v>
      </c>
      <c r="I4110">
        <f t="shared" si="329"/>
        <v>4.6153338976665292</v>
      </c>
    </row>
    <row r="4111" spans="1:9" x14ac:dyDescent="0.25">
      <c r="A4111" s="1">
        <v>40484.958333333336</v>
      </c>
      <c r="B4111">
        <v>4.5785326957702601</v>
      </c>
      <c r="C4111">
        <f>VLOOKUP(A4111, [1]SPY_yfinance_adj!$A:$B, 2, 0)</f>
        <v>90.916069030761705</v>
      </c>
      <c r="D4111">
        <f t="shared" si="325"/>
        <v>2.3744737409152394E-2</v>
      </c>
      <c r="E4111">
        <f t="shared" si="326"/>
        <v>7.9302750204632844E-3</v>
      </c>
      <c r="G4111">
        <f t="shared" si="327"/>
        <v>2.9941883916864755</v>
      </c>
      <c r="H4111">
        <f t="shared" si="328"/>
        <v>2.0780148509950871E-2</v>
      </c>
      <c r="I4111">
        <f t="shared" si="329"/>
        <v>4.7112412214830499</v>
      </c>
    </row>
    <row r="4112" spans="1:9" x14ac:dyDescent="0.25">
      <c r="A4112" s="1">
        <v>40485.958333333336</v>
      </c>
      <c r="B4112">
        <v>4.63694047927856</v>
      </c>
      <c r="C4112">
        <f>VLOOKUP(A4112, [1]SPY_yfinance_adj!$A:$B, 2, 0)</f>
        <v>91.281349182128906</v>
      </c>
      <c r="D4112">
        <f t="shared" si="325"/>
        <v>1.2756878106878755E-2</v>
      </c>
      <c r="E4112">
        <f t="shared" si="326"/>
        <v>4.0177732634216756E-3</v>
      </c>
      <c r="G4112">
        <f t="shared" si="327"/>
        <v>3.1751115034337585</v>
      </c>
      <c r="H4112">
        <f t="shared" si="328"/>
        <v>1.0527998698377415E-2</v>
      </c>
      <c r="I4112">
        <f t="shared" si="329"/>
        <v>4.760841162930566</v>
      </c>
    </row>
    <row r="4113" spans="1:9" x14ac:dyDescent="0.25">
      <c r="A4113" s="1">
        <v>40486.958333333336</v>
      </c>
      <c r="B4113">
        <v>4.8857407569885201</v>
      </c>
      <c r="C4113">
        <f>VLOOKUP(A4113, [1]SPY_yfinance_adj!$A:$B, 2, 0)</f>
        <v>93.039222717285099</v>
      </c>
      <c r="D4113">
        <f t="shared" si="325"/>
        <v>5.3656129256304252E-2</v>
      </c>
      <c r="E4113">
        <f t="shared" si="326"/>
        <v>1.9257751456420724E-2</v>
      </c>
      <c r="G4113">
        <f t="shared" si="327"/>
        <v>2.7862094584471735</v>
      </c>
      <c r="H4113">
        <f t="shared" si="328"/>
        <v>5.0462176179202296E-2</v>
      </c>
      <c r="I4113">
        <f t="shared" si="329"/>
        <v>5.0010835684555666</v>
      </c>
    </row>
    <row r="4114" spans="1:9" x14ac:dyDescent="0.25">
      <c r="A4114" s="1">
        <v>40487.958333333336</v>
      </c>
      <c r="B4114">
        <v>4.9547672271728498</v>
      </c>
      <c r="C4114">
        <f>VLOOKUP(A4114, [1]SPY_yfinance_adj!$A:$B, 2, 0)</f>
        <v>93.389297485351506</v>
      </c>
      <c r="D4114">
        <f t="shared" si="325"/>
        <v>1.4128148343850455E-2</v>
      </c>
      <c r="E4114">
        <f t="shared" si="326"/>
        <v>3.7626579182650222E-3</v>
      </c>
      <c r="G4114">
        <f t="shared" si="327"/>
        <v>3.7548319966235479</v>
      </c>
      <c r="H4114">
        <f t="shared" si="328"/>
        <v>9.8595055192829874E-3</v>
      </c>
      <c r="I4114">
        <f t="shared" si="329"/>
        <v>5.0503917795011493</v>
      </c>
    </row>
    <row r="4115" spans="1:9" x14ac:dyDescent="0.25">
      <c r="A4115" s="1">
        <v>40490.958333333336</v>
      </c>
      <c r="B4115">
        <v>4.9327702522277797</v>
      </c>
      <c r="C4115">
        <f>VLOOKUP(A4115, [1]SPY_yfinance_adj!$A:$B, 2, 0)</f>
        <v>93.214279174804602</v>
      </c>
      <c r="D4115">
        <f t="shared" si="325"/>
        <v>-4.4395576899021183E-3</v>
      </c>
      <c r="E4115">
        <f t="shared" si="326"/>
        <v>-1.8740724607587689E-3</v>
      </c>
      <c r="G4115">
        <f t="shared" si="327"/>
        <v>2.3689359845267899</v>
      </c>
      <c r="H4115">
        <f t="shared" si="328"/>
        <v>-4.9107381462164257E-3</v>
      </c>
      <c r="I4115">
        <f t="shared" si="329"/>
        <v>5.0255906279362152</v>
      </c>
    </row>
    <row r="4116" spans="1:9" x14ac:dyDescent="0.25">
      <c r="A4116" s="1">
        <v>40491.958333333336</v>
      </c>
      <c r="B4116">
        <v>4.8174729347229004</v>
      </c>
      <c r="C4116">
        <f>VLOOKUP(A4116, [1]SPY_yfinance_adj!$A:$B, 2, 0)</f>
        <v>92.544609069824205</v>
      </c>
      <c r="D4116">
        <f t="shared" si="325"/>
        <v>-2.3373745706645854E-2</v>
      </c>
      <c r="E4116">
        <f t="shared" si="326"/>
        <v>-7.1842008639531052E-3</v>
      </c>
      <c r="G4116">
        <f t="shared" si="327"/>
        <v>3.2534927891457164</v>
      </c>
      <c r="H4116">
        <f t="shared" si="328"/>
        <v>-1.8825168167943499E-2</v>
      </c>
      <c r="I4116">
        <f t="shared" si="329"/>
        <v>4.9309830392220748</v>
      </c>
    </row>
    <row r="4117" spans="1:9" x14ac:dyDescent="0.25">
      <c r="A4117" s="1">
        <v>40492.958333333336</v>
      </c>
      <c r="B4117">
        <v>4.8819489479064897</v>
      </c>
      <c r="C4117">
        <f>VLOOKUP(A4117, [1]SPY_yfinance_adj!$A:$B, 2, 0)</f>
        <v>92.91748046875</v>
      </c>
      <c r="D4117">
        <f t="shared" si="325"/>
        <v>1.3383783169567121E-2</v>
      </c>
      <c r="E4117">
        <f t="shared" si="326"/>
        <v>4.0290990763651724E-3</v>
      </c>
      <c r="G4117">
        <f t="shared" si="327"/>
        <v>3.3217806055147245</v>
      </c>
      <c r="H4117">
        <f t="shared" si="328"/>
        <v>1.0557676367103214E-2</v>
      </c>
      <c r="I4117">
        <f t="shared" si="329"/>
        <v>4.9830427623218565</v>
      </c>
    </row>
    <row r="4118" spans="1:9" x14ac:dyDescent="0.25">
      <c r="A4118" s="1">
        <v>40493.958333333336</v>
      </c>
      <c r="B4118">
        <v>4.8425040245056099</v>
      </c>
      <c r="C4118">
        <f>VLOOKUP(A4118, [1]SPY_yfinance_adj!$A:$B, 2, 0)</f>
        <v>92.567436218261705</v>
      </c>
      <c r="D4118">
        <f t="shared" si="325"/>
        <v>-8.0797492603430499E-3</v>
      </c>
      <c r="E4118">
        <f t="shared" si="326"/>
        <v>-3.767259386741828E-3</v>
      </c>
      <c r="G4118">
        <f t="shared" si="327"/>
        <v>2.1447286822824654</v>
      </c>
      <c r="H4118">
        <f t="shared" si="328"/>
        <v>-9.8715630075876352E-3</v>
      </c>
      <c r="I4118">
        <f t="shared" si="329"/>
        <v>4.9338523417240925</v>
      </c>
    </row>
    <row r="4119" spans="1:9" x14ac:dyDescent="0.25">
      <c r="A4119" s="1">
        <v>40494.958333333336</v>
      </c>
      <c r="B4119">
        <v>4.6543865203857404</v>
      </c>
      <c r="C4119">
        <f>VLOOKUP(A4119, [1]SPY_yfinance_adj!$A:$B, 2, 0)</f>
        <v>91.471595764160099</v>
      </c>
      <c r="D4119">
        <f t="shared" si="325"/>
        <v>-3.8847154936350381E-2</v>
      </c>
      <c r="E4119">
        <f t="shared" si="326"/>
        <v>-1.1838293236487218E-2</v>
      </c>
      <c r="G4119">
        <f t="shared" si="327"/>
        <v>3.281482740824345</v>
      </c>
      <c r="H4119">
        <f t="shared" si="328"/>
        <v>-3.102054984521584E-2</v>
      </c>
      <c r="I4119">
        <f t="shared" si="329"/>
        <v>4.7808015292287056</v>
      </c>
    </row>
    <row r="4120" spans="1:9" x14ac:dyDescent="0.25">
      <c r="A4120" s="1">
        <v>40497.958333333336</v>
      </c>
      <c r="B4120">
        <v>4.6361813545226997</v>
      </c>
      <c r="C4120">
        <f>VLOOKUP(A4120, [1]SPY_yfinance_adj!$A:$B, 2, 0)</f>
        <v>91.342224121093693</v>
      </c>
      <c r="D4120">
        <f t="shared" si="325"/>
        <v>-3.9113996620830926E-3</v>
      </c>
      <c r="E4120">
        <f t="shared" si="326"/>
        <v>-1.4143367893129088E-3</v>
      </c>
      <c r="G4120">
        <f t="shared" si="327"/>
        <v>2.7655362510815178</v>
      </c>
      <c r="H4120">
        <f t="shared" si="328"/>
        <v>-3.7060667441130412E-3</v>
      </c>
      <c r="I4120">
        <f t="shared" si="329"/>
        <v>4.7630835596710268</v>
      </c>
    </row>
    <row r="4121" spans="1:9" x14ac:dyDescent="0.25">
      <c r="A4121" s="1">
        <v>40498.958333333336</v>
      </c>
      <c r="B4121">
        <v>4.4184803962707502</v>
      </c>
      <c r="C4121">
        <f>VLOOKUP(A4121, [1]SPY_yfinance_adj!$A:$B, 2, 0)</f>
        <v>89.919158935546804</v>
      </c>
      <c r="D4121">
        <f t="shared" si="325"/>
        <v>-4.695695478771067E-2</v>
      </c>
      <c r="E4121">
        <f t="shared" si="326"/>
        <v>-1.5579489105282951E-2</v>
      </c>
      <c r="G4121">
        <f t="shared" si="327"/>
        <v>3.0140240459995398</v>
      </c>
      <c r="H4121">
        <f t="shared" si="328"/>
        <v>-4.08238171414676E-2</v>
      </c>
      <c r="I4121">
        <f t="shared" si="329"/>
        <v>4.5686363074014862</v>
      </c>
    </row>
    <row r="4122" spans="1:9" x14ac:dyDescent="0.25">
      <c r="A4122" s="1">
        <v>40499.958333333336</v>
      </c>
      <c r="B4122">
        <v>4.4374446868896396</v>
      </c>
      <c r="C4122">
        <f>VLOOKUP(A4122, [1]SPY_yfinance_adj!$A:$B, 2, 0)</f>
        <v>89.964828491210895</v>
      </c>
      <c r="D4122">
        <f t="shared" si="325"/>
        <v>4.292039098984235E-3</v>
      </c>
      <c r="E4122">
        <f t="shared" si="326"/>
        <v>5.078957166049225E-4</v>
      </c>
      <c r="G4122">
        <f t="shared" si="327"/>
        <v>8.4506306288125064</v>
      </c>
      <c r="H4122">
        <f t="shared" si="328"/>
        <v>1.3308678944152987E-3</v>
      </c>
      <c r="I4122">
        <f t="shared" si="329"/>
        <v>4.5747165587842664</v>
      </c>
    </row>
    <row r="4123" spans="1:9" x14ac:dyDescent="0.25">
      <c r="A4123" s="1">
        <v>40500.958333333336</v>
      </c>
      <c r="B4123">
        <v>4.6331477165222097</v>
      </c>
      <c r="C4123">
        <f>VLOOKUP(A4123, [1]SPY_yfinance_adj!$A:$B, 2, 0)</f>
        <v>91.288963317871094</v>
      </c>
      <c r="D4123">
        <f t="shared" si="325"/>
        <v>4.410264092097238E-2</v>
      </c>
      <c r="E4123">
        <f t="shared" si="326"/>
        <v>1.4718361040276573E-2</v>
      </c>
      <c r="G4123">
        <f t="shared" si="327"/>
        <v>2.9964369538351567</v>
      </c>
      <c r="H4123">
        <f t="shared" si="328"/>
        <v>3.8567354530682413E-2</v>
      </c>
      <c r="I4123">
        <f t="shared" si="329"/>
        <v>4.7511512741842825</v>
      </c>
    </row>
    <row r="4124" spans="1:9" x14ac:dyDescent="0.25">
      <c r="A4124" s="1">
        <v>40501.958333333336</v>
      </c>
      <c r="B4124">
        <v>4.6725912094116202</v>
      </c>
      <c r="C4124">
        <f>VLOOKUP(A4124, [1]SPY_yfinance_adj!$A:$B, 2, 0)</f>
        <v>91.540077209472599</v>
      </c>
      <c r="D4124">
        <f t="shared" si="325"/>
        <v>8.5133251307207836E-3</v>
      </c>
      <c r="E4124">
        <f t="shared" si="326"/>
        <v>2.7507584977948252E-3</v>
      </c>
      <c r="G4124">
        <f t="shared" si="327"/>
        <v>3.0949009655139053</v>
      </c>
      <c r="H4124">
        <f t="shared" si="328"/>
        <v>7.2079681917319553E-3</v>
      </c>
      <c r="I4124">
        <f t="shared" si="329"/>
        <v>4.7853974214427089</v>
      </c>
    </row>
    <row r="4125" spans="1:9" x14ac:dyDescent="0.25">
      <c r="A4125" s="1">
        <v>40504.958333333336</v>
      </c>
      <c r="B4125">
        <v>4.6725912094116202</v>
      </c>
      <c r="C4125">
        <f>VLOOKUP(A4125, [1]SPY_yfinance_adj!$A:$B, 2, 0)</f>
        <v>91.463973999023395</v>
      </c>
      <c r="D4125">
        <f t="shared" si="325"/>
        <v>0</v>
      </c>
      <c r="E4125">
        <f t="shared" si="326"/>
        <v>-8.3136493620228347E-4</v>
      </c>
      <c r="G4125">
        <f t="shared" si="327"/>
        <v>0</v>
      </c>
      <c r="H4125">
        <f t="shared" si="328"/>
        <v>-2.1784725997106755E-3</v>
      </c>
      <c r="I4125">
        <f t="shared" si="329"/>
        <v>4.7749725642813692</v>
      </c>
    </row>
    <row r="4126" spans="1:9" x14ac:dyDescent="0.25">
      <c r="A4126" s="1">
        <v>40505.958333333336</v>
      </c>
      <c r="B4126">
        <v>4.4670271873474103</v>
      </c>
      <c r="C4126">
        <f>VLOOKUP(A4126, [1]SPY_yfinance_adj!$A:$B, 2, 0)</f>
        <v>90.139846801757798</v>
      </c>
      <c r="D4126">
        <f t="shared" si="325"/>
        <v>-4.3993581473628418E-2</v>
      </c>
      <c r="E4126">
        <f t="shared" si="326"/>
        <v>-1.4477035485903289E-2</v>
      </c>
      <c r="G4126">
        <f t="shared" si="327"/>
        <v>3.0388529140835669</v>
      </c>
      <c r="H4126">
        <f t="shared" si="328"/>
        <v>-3.7934995520915046E-2</v>
      </c>
      <c r="I4126">
        <f t="shared" si="329"/>
        <v>4.5938340014428629</v>
      </c>
    </row>
    <row r="4127" spans="1:9" x14ac:dyDescent="0.25">
      <c r="A4127" s="1">
        <v>40506.958333333336</v>
      </c>
      <c r="B4127">
        <v>4.6779007911682102</v>
      </c>
      <c r="C4127">
        <f>VLOOKUP(A4127, [1]SPY_yfinance_adj!$A:$B, 2, 0)</f>
        <v>91.471595764160099</v>
      </c>
      <c r="D4127">
        <f t="shared" si="325"/>
        <v>4.7206698096238675E-2</v>
      </c>
      <c r="E4127">
        <f t="shared" si="326"/>
        <v>1.4774253669758153E-2</v>
      </c>
      <c r="G4127">
        <f t="shared" si="327"/>
        <v>3.1952001875307876</v>
      </c>
      <c r="H4127">
        <f t="shared" si="328"/>
        <v>3.8713813151378652E-2</v>
      </c>
      <c r="I4127">
        <f t="shared" si="329"/>
        <v>4.7716788326231718</v>
      </c>
    </row>
    <row r="4128" spans="1:9" x14ac:dyDescent="0.25">
      <c r="A4128" s="1">
        <v>40508.958333333336</v>
      </c>
      <c r="B4128">
        <v>4.5322628021240199</v>
      </c>
      <c r="C4128">
        <f>VLOOKUP(A4128, [1]SPY_yfinance_adj!$A:$B, 2, 0)</f>
        <v>90.406211853027301</v>
      </c>
      <c r="D4128">
        <f t="shared" si="325"/>
        <v>-3.1133193187669161E-2</v>
      </c>
      <c r="E4128">
        <f t="shared" si="326"/>
        <v>-1.1647155625005845E-2</v>
      </c>
      <c r="G4128">
        <f t="shared" si="327"/>
        <v>2.6730297241695471</v>
      </c>
      <c r="H4128">
        <f t="shared" si="328"/>
        <v>-3.0519701142973959E-2</v>
      </c>
      <c r="I4128">
        <f t="shared" si="329"/>
        <v>4.6260486207012574</v>
      </c>
    </row>
    <row r="4129" spans="1:9" x14ac:dyDescent="0.25">
      <c r="A4129" s="1">
        <v>40511.958333333336</v>
      </c>
      <c r="B4129">
        <v>4.5572948455810502</v>
      </c>
      <c r="C4129">
        <f>VLOOKUP(A4129, [1]SPY_yfinance_adj!$A:$B, 2, 0)</f>
        <v>90.680145263671804</v>
      </c>
      <c r="D4129">
        <f t="shared" si="325"/>
        <v>5.5230785481590328E-3</v>
      </c>
      <c r="E4129">
        <f t="shared" si="326"/>
        <v>3.0300286344242533E-3</v>
      </c>
      <c r="G4129">
        <f t="shared" si="327"/>
        <v>1.8227809748763291</v>
      </c>
      <c r="H4129">
        <f t="shared" si="328"/>
        <v>7.9397555381454168E-3</v>
      </c>
      <c r="I4129">
        <f t="shared" si="329"/>
        <v>4.6627783158572003</v>
      </c>
    </row>
    <row r="4130" spans="1:9" x14ac:dyDescent="0.25">
      <c r="A4130" s="1">
        <v>40512.958333333336</v>
      </c>
      <c r="B4130">
        <v>4.4715790748596103</v>
      </c>
      <c r="C4130">
        <f>VLOOKUP(A4130, [1]SPY_yfinance_adj!$A:$B, 2, 0)</f>
        <v>90.170295715332003</v>
      </c>
      <c r="D4130">
        <f t="shared" si="325"/>
        <v>-1.8808475998552843E-2</v>
      </c>
      <c r="E4130">
        <f t="shared" si="326"/>
        <v>-5.622504759529301E-3</v>
      </c>
      <c r="G4130">
        <f t="shared" si="327"/>
        <v>3.3452129972278462</v>
      </c>
      <c r="H4130">
        <f t="shared" si="328"/>
        <v>-1.4732967469531585E-2</v>
      </c>
      <c r="I4130">
        <f t="shared" si="329"/>
        <v>4.5940817546120387</v>
      </c>
    </row>
    <row r="4131" spans="1:9" x14ac:dyDescent="0.25">
      <c r="A4131" s="1">
        <v>40513.958333333336</v>
      </c>
      <c r="B4131">
        <v>4.7552709579467702</v>
      </c>
      <c r="C4131">
        <f>VLOOKUP(A4131, [1]SPY_yfinance_adj!$A:$B, 2, 0)</f>
        <v>92.0880126953125</v>
      </c>
      <c r="D4131">
        <f t="shared" si="325"/>
        <v>6.344333362729726E-2</v>
      </c>
      <c r="E4131">
        <f t="shared" si="326"/>
        <v>2.1267724196388782E-2</v>
      </c>
      <c r="G4131">
        <f t="shared" si="327"/>
        <v>2.9830805139964065</v>
      </c>
      <c r="H4131">
        <f t="shared" si="328"/>
        <v>5.5729021519333899E-2</v>
      </c>
      <c r="I4131">
        <f t="shared" si="329"/>
        <v>4.850105435576392</v>
      </c>
    </row>
    <row r="4132" spans="1:9" x14ac:dyDescent="0.25">
      <c r="A4132" s="1">
        <v>40514.958333333336</v>
      </c>
      <c r="B4132">
        <v>4.9411125183105398</v>
      </c>
      <c r="C4132">
        <f>VLOOKUP(A4132, [1]SPY_yfinance_adj!$A:$B, 2, 0)</f>
        <v>93.267517089843693</v>
      </c>
      <c r="D4132">
        <f t="shared" si="325"/>
        <v>3.9081171610883869E-2</v>
      </c>
      <c r="E4132">
        <f t="shared" si="326"/>
        <v>1.2808446615454327E-2</v>
      </c>
      <c r="G4132">
        <f t="shared" si="327"/>
        <v>3.0512030681167519</v>
      </c>
      <c r="H4132">
        <f t="shared" si="328"/>
        <v>3.3562697657283702E-2</v>
      </c>
      <c r="I4132">
        <f t="shared" si="329"/>
        <v>5.0128880579165909</v>
      </c>
    </row>
    <row r="4133" spans="1:9" x14ac:dyDescent="0.25">
      <c r="A4133" s="1">
        <v>40515.958333333336</v>
      </c>
      <c r="B4133">
        <v>4.9866261482238698</v>
      </c>
      <c r="C4133">
        <f>VLOOKUP(A4133, [1]SPY_yfinance_adj!$A:$B, 2, 0)</f>
        <v>93.518661499023395</v>
      </c>
      <c r="D4133">
        <f t="shared" si="325"/>
        <v>9.2112109863249358E-3</v>
      </c>
      <c r="E4133">
        <f t="shared" si="326"/>
        <v>2.6927318000518063E-3</v>
      </c>
      <c r="G4133">
        <f t="shared" si="327"/>
        <v>3.4207680787769945</v>
      </c>
      <c r="H4133">
        <f t="shared" si="328"/>
        <v>7.0559175511765515E-3</v>
      </c>
      <c r="I4133">
        <f t="shared" si="329"/>
        <v>5.0482585827465281</v>
      </c>
    </row>
    <row r="4134" spans="1:9" x14ac:dyDescent="0.25">
      <c r="A4134" s="1">
        <v>40518.958333333336</v>
      </c>
      <c r="B4134">
        <v>4.9729709625244096</v>
      </c>
      <c r="C4134">
        <f>VLOOKUP(A4134, [1]SPY_yfinance_adj!$A:$B, 2, 0)</f>
        <v>93.419731140136705</v>
      </c>
      <c r="D4134">
        <f t="shared" si="325"/>
        <v>-2.7383616283975787E-3</v>
      </c>
      <c r="E4134">
        <f t="shared" si="326"/>
        <v>-1.0578675667607396E-3</v>
      </c>
      <c r="G4134">
        <f t="shared" si="327"/>
        <v>2.5885675243666113</v>
      </c>
      <c r="H4134">
        <f t="shared" si="328"/>
        <v>-2.7719902631906856E-3</v>
      </c>
      <c r="I4134">
        <f t="shared" si="329"/>
        <v>5.0342648591090864</v>
      </c>
    </row>
    <row r="4135" spans="1:9" x14ac:dyDescent="0.25">
      <c r="A4135" s="1">
        <v>40519.958333333336</v>
      </c>
      <c r="B4135">
        <v>4.9797997474670401</v>
      </c>
      <c r="C4135">
        <f>VLOOKUP(A4135, [1]SPY_yfinance_adj!$A:$B, 2, 0)</f>
        <v>93.472991943359304</v>
      </c>
      <c r="D4135">
        <f t="shared" si="325"/>
        <v>1.3731801359975204E-3</v>
      </c>
      <c r="E4135">
        <f t="shared" si="326"/>
        <v>5.7012370483811026E-4</v>
      </c>
      <c r="G4135">
        <f t="shared" si="327"/>
        <v>2.4085652365348365</v>
      </c>
      <c r="H4135">
        <f t="shared" si="328"/>
        <v>1.49392741424587E-3</v>
      </c>
      <c r="I4135">
        <f t="shared" si="329"/>
        <v>5.0417856853926839</v>
      </c>
    </row>
    <row r="4136" spans="1:9" x14ac:dyDescent="0.25">
      <c r="A4136" s="1">
        <v>40520.958333333336</v>
      </c>
      <c r="B4136">
        <v>5.0207605361938397</v>
      </c>
      <c r="C4136">
        <f>VLOOKUP(A4136, [1]SPY_yfinance_adj!$A:$B, 2, 0)</f>
        <v>93.815452575683594</v>
      </c>
      <c r="D4136">
        <f t="shared" si="325"/>
        <v>8.2253887312706553E-3</v>
      </c>
      <c r="E4136">
        <f t="shared" si="326"/>
        <v>3.6637388533771187E-3</v>
      </c>
      <c r="G4136">
        <f t="shared" si="327"/>
        <v>2.2450805203238633</v>
      </c>
      <c r="H4136">
        <f t="shared" si="328"/>
        <v>9.6003022944853664E-3</v>
      </c>
      <c r="I4136">
        <f t="shared" si="329"/>
        <v>5.0901883520764626</v>
      </c>
    </row>
    <row r="4137" spans="1:9" x14ac:dyDescent="0.25">
      <c r="A4137" s="1">
        <v>40521.958333333336</v>
      </c>
      <c r="B4137">
        <v>5.0753750801086399</v>
      </c>
      <c r="C4137">
        <f>VLOOKUP(A4137, [1]SPY_yfinance_adj!$A:$B, 2, 0)</f>
        <v>94.180740356445298</v>
      </c>
      <c r="D4137">
        <f t="shared" si="325"/>
        <v>1.0877743226567649E-2</v>
      </c>
      <c r="E4137">
        <f t="shared" si="326"/>
        <v>3.8936845768240413E-3</v>
      </c>
      <c r="G4137">
        <f t="shared" si="327"/>
        <v>2.7936888599847216</v>
      </c>
      <c r="H4137">
        <f t="shared" si="328"/>
        <v>1.0202842089148881E-2</v>
      </c>
      <c r="I4137">
        <f t="shared" si="329"/>
        <v>5.142122740036724</v>
      </c>
    </row>
    <row r="4138" spans="1:9" x14ac:dyDescent="0.25">
      <c r="A4138" s="1">
        <v>40522.958333333336</v>
      </c>
      <c r="B4138">
        <v>5.1656408309936497</v>
      </c>
      <c r="C4138">
        <f>VLOOKUP(A4138, [1]SPY_yfinance_adj!$A:$B, 2, 0)</f>
        <v>94.728645324707003</v>
      </c>
      <c r="D4138">
        <f t="shared" si="325"/>
        <v>1.7785040407905628E-2</v>
      </c>
      <c r="E4138">
        <f t="shared" si="326"/>
        <v>5.8175903713226784E-3</v>
      </c>
      <c r="G4138">
        <f t="shared" si="327"/>
        <v>3.0571145908751993</v>
      </c>
      <c r="H4138">
        <f t="shared" si="328"/>
        <v>1.5244161340457914E-2</v>
      </c>
      <c r="I4138">
        <f t="shared" si="329"/>
        <v>5.2205100887182816</v>
      </c>
    </row>
    <row r="4139" spans="1:9" x14ac:dyDescent="0.25">
      <c r="A4139" s="1">
        <v>40525.958333333336</v>
      </c>
      <c r="B4139">
        <v>5.1717104911804199</v>
      </c>
      <c r="C4139">
        <f>VLOOKUP(A4139, [1]SPY_yfinance_adj!$A:$B, 2, 0)</f>
        <v>94.789573669433594</v>
      </c>
      <c r="D4139">
        <f t="shared" si="325"/>
        <v>1.1750062354998203E-3</v>
      </c>
      <c r="E4139">
        <f t="shared" si="326"/>
        <v>6.4318817732211819E-4</v>
      </c>
      <c r="G4139">
        <f t="shared" si="327"/>
        <v>1.8268467564063444</v>
      </c>
      <c r="H4139">
        <f t="shared" si="328"/>
        <v>1.6853823871315651E-3</v>
      </c>
      <c r="I4139">
        <f t="shared" si="329"/>
        <v>5.229308644473651</v>
      </c>
    </row>
    <row r="4140" spans="1:9" x14ac:dyDescent="0.25">
      <c r="A4140" s="1">
        <v>40526.958333333336</v>
      </c>
      <c r="B4140">
        <v>5.1846036911010698</v>
      </c>
      <c r="C4140">
        <f>VLOOKUP(A4140, [1]SPY_yfinance_adj!$A:$B, 2, 0)</f>
        <v>94.873268127441406</v>
      </c>
      <c r="D4140">
        <f t="shared" si="325"/>
        <v>2.493024298757085E-3</v>
      </c>
      <c r="E4140">
        <f t="shared" si="326"/>
        <v>8.8295004152771916E-4</v>
      </c>
      <c r="G4140">
        <f t="shared" si="327"/>
        <v>2.823516825984338</v>
      </c>
      <c r="H4140">
        <f t="shared" si="328"/>
        <v>2.3136439710436953E-3</v>
      </c>
      <c r="I4140">
        <f t="shared" si="329"/>
        <v>5.2414074028916637</v>
      </c>
    </row>
    <row r="4141" spans="1:9" x14ac:dyDescent="0.25">
      <c r="A4141" s="1">
        <v>40527.958333333336</v>
      </c>
      <c r="B4141">
        <v>5.1140613555908203</v>
      </c>
      <c r="C4141">
        <f>VLOOKUP(A4141, [1]SPY_yfinance_adj!$A:$B, 2, 0)</f>
        <v>94.439483642578097</v>
      </c>
      <c r="D4141">
        <f t="shared" si="325"/>
        <v>-1.3606119139121353E-2</v>
      </c>
      <c r="E4141">
        <f t="shared" si="326"/>
        <v>-4.5722519464662659E-3</v>
      </c>
      <c r="G4141">
        <f t="shared" si="327"/>
        <v>2.975802580091206</v>
      </c>
      <c r="H4141">
        <f t="shared" si="328"/>
        <v>-1.1980930576469512E-2</v>
      </c>
      <c r="I4141">
        <f t="shared" si="329"/>
        <v>5.1786104646746249</v>
      </c>
    </row>
    <row r="4142" spans="1:9" x14ac:dyDescent="0.25">
      <c r="A4142" s="1">
        <v>40528.958333333336</v>
      </c>
      <c r="B4142">
        <v>5.2012920379638601</v>
      </c>
      <c r="C4142">
        <f>VLOOKUP(A4142, [1]SPY_yfinance_adj!$A:$B, 2, 0)</f>
        <v>94.987396240234304</v>
      </c>
      <c r="D4142">
        <f t="shared" si="325"/>
        <v>1.7057026951324605E-2</v>
      </c>
      <c r="E4142">
        <f t="shared" si="326"/>
        <v>5.8017322471803912E-3</v>
      </c>
      <c r="G4142">
        <f t="shared" si="327"/>
        <v>2.9399886490132707</v>
      </c>
      <c r="H4142">
        <f t="shared" si="328"/>
        <v>1.520260740015753E-2</v>
      </c>
      <c r="I4142">
        <f t="shared" si="329"/>
        <v>5.2573388464474204</v>
      </c>
    </row>
    <row r="4143" spans="1:9" x14ac:dyDescent="0.25">
      <c r="A4143" s="1">
        <v>40529.958333333336</v>
      </c>
      <c r="B4143">
        <v>5.2354269027709899</v>
      </c>
      <c r="C4143">
        <f>VLOOKUP(A4143, [1]SPY_yfinance_adj!$A:$B, 2, 0)</f>
        <v>95.089126586914006</v>
      </c>
      <c r="D4143">
        <f t="shared" si="325"/>
        <v>6.5627664353360426E-3</v>
      </c>
      <c r="E4143">
        <f t="shared" si="326"/>
        <v>1.0709878437178411E-3</v>
      </c>
      <c r="G4143">
        <f t="shared" si="327"/>
        <v>6.1277693055356917</v>
      </c>
      <c r="H4143">
        <f t="shared" si="328"/>
        <v>2.8063700675425812E-3</v>
      </c>
      <c r="I4143">
        <f t="shared" si="329"/>
        <v>5.2720928848210189</v>
      </c>
    </row>
    <row r="4144" spans="1:9" x14ac:dyDescent="0.25">
      <c r="A4144" s="1">
        <v>40532.958333333336</v>
      </c>
      <c r="B4144">
        <v>5.26273441314697</v>
      </c>
      <c r="C4144">
        <f>VLOOKUP(A4144, [1]SPY_yfinance_adj!$A:$B, 2, 0)</f>
        <v>95.318626403808594</v>
      </c>
      <c r="D4144">
        <f t="shared" si="325"/>
        <v>5.2159090143206743E-3</v>
      </c>
      <c r="E4144">
        <f t="shared" si="326"/>
        <v>2.413523240060611E-3</v>
      </c>
      <c r="G4144">
        <f t="shared" si="327"/>
        <v>2.1611182058432084</v>
      </c>
      <c r="H4144">
        <f t="shared" si="328"/>
        <v>6.3242915575136465E-3</v>
      </c>
      <c r="I4144">
        <f t="shared" si="329"/>
        <v>5.3054351373429203</v>
      </c>
    </row>
    <row r="4145" spans="1:9" x14ac:dyDescent="0.25">
      <c r="A4145" s="1">
        <v>40533.958333333336</v>
      </c>
      <c r="B4145">
        <v>5.3681712150573704</v>
      </c>
      <c r="C4145">
        <f>VLOOKUP(A4145, [1]SPY_yfinance_adj!$A:$B, 2, 0)</f>
        <v>95.923011779785099</v>
      </c>
      <c r="D4145">
        <f t="shared" si="325"/>
        <v>2.0034604377337839E-2</v>
      </c>
      <c r="E4145">
        <f t="shared" si="326"/>
        <v>6.3406849089084893E-3</v>
      </c>
      <c r="G4145">
        <f t="shared" si="327"/>
        <v>3.1596908954093847</v>
      </c>
      <c r="H4145">
        <f t="shared" si="328"/>
        <v>1.6614855565781541E-2</v>
      </c>
      <c r="I4145">
        <f t="shared" si="329"/>
        <v>5.393584175863495</v>
      </c>
    </row>
    <row r="4146" spans="1:9" x14ac:dyDescent="0.25">
      <c r="A4146" s="1">
        <v>40534.958333333336</v>
      </c>
      <c r="B4146">
        <v>5.4159588813781703</v>
      </c>
      <c r="C4146">
        <f>VLOOKUP(A4146, [1]SPY_yfinance_adj!$A:$B, 2, 0)</f>
        <v>96.221336364746094</v>
      </c>
      <c r="D4146">
        <f t="shared" si="325"/>
        <v>8.9020384049522949E-3</v>
      </c>
      <c r="E4146">
        <f t="shared" si="326"/>
        <v>3.1100418911560457E-3</v>
      </c>
      <c r="G4146">
        <f t="shared" si="327"/>
        <v>2.8623532146839619</v>
      </c>
      <c r="H4146">
        <f t="shared" si="328"/>
        <v>8.1494188037145275E-3</v>
      </c>
      <c r="I4146">
        <f t="shared" si="329"/>
        <v>5.4375387521656942</v>
      </c>
    </row>
    <row r="4147" spans="1:9" x14ac:dyDescent="0.25">
      <c r="A4147" s="1">
        <v>40535.958333333336</v>
      </c>
      <c r="B4147">
        <v>5.3932027816772399</v>
      </c>
      <c r="C4147">
        <f>VLOOKUP(A4147, [1]SPY_yfinance_adj!$A:$B, 2, 0)</f>
        <v>96.083625793457003</v>
      </c>
      <c r="D4147">
        <f t="shared" si="325"/>
        <v>-4.2016751233421301E-3</v>
      </c>
      <c r="E4147">
        <f t="shared" si="326"/>
        <v>-1.4311853949634523E-3</v>
      </c>
      <c r="G4147">
        <f t="shared" si="327"/>
        <v>2.9358007272352209</v>
      </c>
      <c r="H4147">
        <f t="shared" si="328"/>
        <v>-3.7502160991732944E-3</v>
      </c>
      <c r="I4147">
        <f t="shared" si="329"/>
        <v>5.4171468067974438</v>
      </c>
    </row>
    <row r="4148" spans="1:9" x14ac:dyDescent="0.25">
      <c r="A4148" s="1">
        <v>40539.958333333336</v>
      </c>
      <c r="B4148">
        <v>5.3977541923522896</v>
      </c>
      <c r="C4148">
        <f>VLOOKUP(A4148, [1]SPY_yfinance_adj!$A:$B, 2, 0)</f>
        <v>96.121887207031193</v>
      </c>
      <c r="D4148">
        <f t="shared" si="325"/>
        <v>8.4391610315726062E-4</v>
      </c>
      <c r="E4148">
        <f t="shared" si="326"/>
        <v>3.9820951029101437E-4</v>
      </c>
      <c r="G4148">
        <f t="shared" si="327"/>
        <v>2.1192766153187068</v>
      </c>
      <c r="H4148">
        <f t="shared" si="328"/>
        <v>1.0434509194913993E-3</v>
      </c>
      <c r="I4148">
        <f t="shared" si="329"/>
        <v>5.4227993336140168</v>
      </c>
    </row>
    <row r="4149" spans="1:9" x14ac:dyDescent="0.25">
      <c r="A4149" s="1">
        <v>40540.958333333336</v>
      </c>
      <c r="B4149">
        <v>5.4114069938659597</v>
      </c>
      <c r="C4149">
        <f>VLOOKUP(A4149, [1]SPY_yfinance_adj!$A:$B, 2, 0)</f>
        <v>96.259605407714801</v>
      </c>
      <c r="D4149">
        <f t="shared" si="325"/>
        <v>2.5293485081283595E-3</v>
      </c>
      <c r="E4149">
        <f t="shared" si="326"/>
        <v>1.4327454930944672E-3</v>
      </c>
      <c r="G4149">
        <f t="shared" si="327"/>
        <v>1.7653857718061505</v>
      </c>
      <c r="H4149">
        <f t="shared" si="328"/>
        <v>3.7543041126115334E-3</v>
      </c>
      <c r="I4149">
        <f t="shared" si="329"/>
        <v>5.4431581714540709</v>
      </c>
    </row>
    <row r="4150" spans="1:9" x14ac:dyDescent="0.25">
      <c r="A4150" s="1">
        <v>40541.958333333336</v>
      </c>
      <c r="B4150">
        <v>5.4364385604858398</v>
      </c>
      <c r="C4150">
        <f>VLOOKUP(A4150, [1]SPY_yfinance_adj!$A:$B, 2, 0)</f>
        <v>96.328430175781193</v>
      </c>
      <c r="D4150">
        <f t="shared" si="325"/>
        <v>4.625703933977654E-3</v>
      </c>
      <c r="E4150">
        <f t="shared" si="326"/>
        <v>7.1499117178874805E-4</v>
      </c>
      <c r="G4150">
        <f t="shared" si="327"/>
        <v>6.469595872638787</v>
      </c>
      <c r="H4150">
        <f t="shared" si="328"/>
        <v>1.8735318377654452E-3</v>
      </c>
      <c r="I4150">
        <f t="shared" si="329"/>
        <v>5.4533561015862828</v>
      </c>
    </row>
    <row r="4151" spans="1:9" x14ac:dyDescent="0.25">
      <c r="A4151" s="1">
        <v>40542.958333333336</v>
      </c>
      <c r="B4151">
        <v>5.4167156219482404</v>
      </c>
      <c r="C4151">
        <f>VLOOKUP(A4151, [1]SPY_yfinance_adj!$A:$B, 2, 0)</f>
        <v>96.175437927246094</v>
      </c>
      <c r="D4151">
        <f t="shared" si="325"/>
        <v>-3.6279152828018191E-3</v>
      </c>
      <c r="E4151">
        <f t="shared" si="326"/>
        <v>-1.5882356668318609E-3</v>
      </c>
      <c r="G4151">
        <f t="shared" si="327"/>
        <v>2.2842424197906452</v>
      </c>
      <c r="H4151">
        <f t="shared" si="328"/>
        <v>-4.1617438159967943E-3</v>
      </c>
      <c r="I4151">
        <f t="shared" si="329"/>
        <v>5.4306606305540779</v>
      </c>
    </row>
    <row r="4152" spans="1:9" x14ac:dyDescent="0.25">
      <c r="A4152" s="1">
        <v>40543.958333333336</v>
      </c>
      <c r="B4152">
        <v>5.42354393005371</v>
      </c>
      <c r="C4152">
        <f>VLOOKUP(A4152, [1]SPY_yfinance_adj!$A:$B, 2, 0)</f>
        <v>96.198387145996094</v>
      </c>
      <c r="D4152">
        <f t="shared" si="325"/>
        <v>1.2605993339953603E-3</v>
      </c>
      <c r="E4152">
        <f t="shared" si="326"/>
        <v>2.3861829220228614E-4</v>
      </c>
      <c r="G4152">
        <f t="shared" si="327"/>
        <v>5.2829115587111</v>
      </c>
      <c r="H4152">
        <f t="shared" si="328"/>
        <v>6.2526501746274659E-4</v>
      </c>
      <c r="I4152">
        <f t="shared" si="329"/>
        <v>5.4340562326680759</v>
      </c>
    </row>
    <row r="4153" spans="1:9" x14ac:dyDescent="0.25">
      <c r="A4153" s="1">
        <v>40546.958333333336</v>
      </c>
      <c r="B4153">
        <v>5.5775275230407697</v>
      </c>
      <c r="C4153">
        <f>VLOOKUP(A4153, [1]SPY_yfinance_adj!$A:$B, 2, 0)</f>
        <v>97.192878723144503</v>
      </c>
      <c r="D4153">
        <f t="shared" si="325"/>
        <v>2.8391692770069366E-2</v>
      </c>
      <c r="E4153">
        <f t="shared" si="326"/>
        <v>1.0337923604052834E-2</v>
      </c>
      <c r="G4153">
        <f t="shared" si="327"/>
        <v>2.7463631825387846</v>
      </c>
      <c r="H4153">
        <f t="shared" si="328"/>
        <v>2.708904637259283E-2</v>
      </c>
      <c r="I4153">
        <f t="shared" si="329"/>
        <v>5.5812596339460985</v>
      </c>
    </row>
    <row r="4154" spans="1:9" x14ac:dyDescent="0.25">
      <c r="A4154" s="1">
        <v>40547.958333333336</v>
      </c>
      <c r="B4154">
        <v>5.5502200126647896</v>
      </c>
      <c r="C4154">
        <f>VLOOKUP(A4154, [1]SPY_yfinance_adj!$A:$B, 2, 0)</f>
        <v>97.139343261718693</v>
      </c>
      <c r="D4154">
        <f t="shared" si="325"/>
        <v>-4.8959884578197999E-3</v>
      </c>
      <c r="E4154">
        <f t="shared" si="326"/>
        <v>-5.5081670724366205E-4</v>
      </c>
      <c r="G4154">
        <f t="shared" si="327"/>
        <v>8.8885983185219288</v>
      </c>
      <c r="H4154">
        <f t="shared" si="328"/>
        <v>-1.443336195623737E-3</v>
      </c>
      <c r="I4154">
        <f t="shared" si="329"/>
        <v>5.57320399989925</v>
      </c>
    </row>
    <row r="4155" spans="1:9" x14ac:dyDescent="0.25">
      <c r="A4155" s="1">
        <v>40548.958333333336</v>
      </c>
      <c r="B4155">
        <v>5.6359343528747496</v>
      </c>
      <c r="C4155">
        <f>VLOOKUP(A4155, [1]SPY_yfinance_adj!$A:$B, 2, 0)</f>
        <v>97.644210815429602</v>
      </c>
      <c r="D4155">
        <f t="shared" si="325"/>
        <v>1.5443413056486444E-2</v>
      </c>
      <c r="E4155">
        <f t="shared" si="326"/>
        <v>5.1973539943610536E-3</v>
      </c>
      <c r="G4155">
        <f t="shared" si="327"/>
        <v>2.9713991144805614</v>
      </c>
      <c r="H4155">
        <f t="shared" si="328"/>
        <v>1.3618920854941501E-2</v>
      </c>
      <c r="I4155">
        <f t="shared" si="329"/>
        <v>5.6491050240823215</v>
      </c>
    </row>
    <row r="4156" spans="1:9" x14ac:dyDescent="0.25">
      <c r="A4156" s="1">
        <v>40549.958333333336</v>
      </c>
      <c r="B4156">
        <v>5.6071095466613698</v>
      </c>
      <c r="C4156">
        <f>VLOOKUP(A4156, [1]SPY_yfinance_adj!$A:$B, 2, 0)</f>
        <v>97.452972412109304</v>
      </c>
      <c r="D4156">
        <f t="shared" si="325"/>
        <v>-5.1144680559802591E-3</v>
      </c>
      <c r="E4156">
        <f t="shared" si="326"/>
        <v>-1.9585226991263305E-3</v>
      </c>
      <c r="G4156">
        <f t="shared" si="327"/>
        <v>2.6113907478640668</v>
      </c>
      <c r="H4156">
        <f t="shared" si="328"/>
        <v>-5.1320278859102401E-3</v>
      </c>
      <c r="I4156">
        <f t="shared" si="329"/>
        <v>5.620113659568295</v>
      </c>
    </row>
    <row r="4157" spans="1:9" x14ac:dyDescent="0.25">
      <c r="A4157" s="1">
        <v>40550.958333333336</v>
      </c>
      <c r="B4157">
        <v>5.5798029899597097</v>
      </c>
      <c r="C4157">
        <f>VLOOKUP(A4157, [1]SPY_yfinance_adj!$A:$B, 2, 0)</f>
        <v>97.261734008789006</v>
      </c>
      <c r="D4157">
        <f t="shared" si="325"/>
        <v>-4.8699880882333568E-3</v>
      </c>
      <c r="E4157">
        <f t="shared" si="326"/>
        <v>-1.9623660375549523E-3</v>
      </c>
      <c r="G4157">
        <f t="shared" si="327"/>
        <v>2.4816919958017678</v>
      </c>
      <c r="H4157">
        <f t="shared" si="328"/>
        <v>-5.1420988031375342E-3</v>
      </c>
      <c r="I4157">
        <f t="shared" si="329"/>
        <v>5.5912144798459318</v>
      </c>
    </row>
    <row r="4158" spans="1:9" x14ac:dyDescent="0.25">
      <c r="A4158" s="1">
        <v>40553.958333333336</v>
      </c>
      <c r="B4158">
        <v>5.5661492347717196</v>
      </c>
      <c r="C4158">
        <f>VLOOKUP(A4158, [1]SPY_yfinance_adj!$A:$B, 2, 0)</f>
        <v>97.139343261718693</v>
      </c>
      <c r="D4158">
        <f t="shared" si="325"/>
        <v>-2.4469959266587571E-3</v>
      </c>
      <c r="E4158">
        <f t="shared" si="326"/>
        <v>-1.2583648473638576E-3</v>
      </c>
      <c r="G4158">
        <f t="shared" si="327"/>
        <v>1.944583823828961</v>
      </c>
      <c r="H4158">
        <f t="shared" si="328"/>
        <v>-3.2973646362134618E-3</v>
      </c>
      <c r="I4158">
        <f t="shared" si="329"/>
        <v>5.5727782069466034</v>
      </c>
    </row>
    <row r="4159" spans="1:9" x14ac:dyDescent="0.25">
      <c r="A4159" s="1">
        <v>40554.958333333336</v>
      </c>
      <c r="B4159">
        <v>5.6283478736877397</v>
      </c>
      <c r="C4159">
        <f>VLOOKUP(A4159, [1]SPY_yfinance_adj!$A:$B, 2, 0)</f>
        <v>97.483558654785099</v>
      </c>
      <c r="D4159">
        <f t="shared" si="325"/>
        <v>1.1174446873875699E-2</v>
      </c>
      <c r="E4159">
        <f t="shared" si="326"/>
        <v>3.5435219295132381E-3</v>
      </c>
      <c r="G4159">
        <f t="shared" si="327"/>
        <v>3.1534860221425793</v>
      </c>
      <c r="H4159">
        <f t="shared" si="328"/>
        <v>9.2852910842997505E-3</v>
      </c>
      <c r="I4159">
        <f t="shared" si="329"/>
        <v>5.6245230747463451</v>
      </c>
    </row>
    <row r="4160" spans="1:9" x14ac:dyDescent="0.25">
      <c r="A4160" s="1">
        <v>40555.958333333336</v>
      </c>
      <c r="B4160">
        <v>5.78460693359375</v>
      </c>
      <c r="C4160">
        <f>VLOOKUP(A4160, [1]SPY_yfinance_adj!$A:$B, 2, 0)</f>
        <v>98.363311767578097</v>
      </c>
      <c r="D4160">
        <f t="shared" si="325"/>
        <v>2.776286459415811E-2</v>
      </c>
      <c r="E4160">
        <f t="shared" si="326"/>
        <v>9.0246306652430608E-3</v>
      </c>
      <c r="G4160">
        <f t="shared" si="327"/>
        <v>3.0763435783674113</v>
      </c>
      <c r="H4160">
        <f t="shared" si="328"/>
        <v>2.3647750549293297E-2</v>
      </c>
      <c r="I4160">
        <f t="shared" si="329"/>
        <v>5.7575303933766913</v>
      </c>
    </row>
    <row r="4161" spans="1:9" x14ac:dyDescent="0.25">
      <c r="A4161" s="1">
        <v>40556.958333333336</v>
      </c>
      <c r="B4161">
        <v>5.7595753669738698</v>
      </c>
      <c r="C4161">
        <f>VLOOKUP(A4161, [1]SPY_yfinance_adj!$A:$B, 2, 0)</f>
        <v>98.202674865722599</v>
      </c>
      <c r="D4161">
        <f t="shared" si="325"/>
        <v>-4.3272718280149558E-3</v>
      </c>
      <c r="E4161">
        <f t="shared" si="326"/>
        <v>-1.6330977370411226E-3</v>
      </c>
      <c r="G4161">
        <f t="shared" si="327"/>
        <v>2.6497323031352606</v>
      </c>
      <c r="H4161">
        <f t="shared" si="328"/>
        <v>-4.2792984378739359E-3</v>
      </c>
      <c r="I4161">
        <f t="shared" si="329"/>
        <v>5.7328922025583031</v>
      </c>
    </row>
    <row r="4162" spans="1:9" x14ac:dyDescent="0.25">
      <c r="A4162" s="1">
        <v>40557.958333333336</v>
      </c>
      <c r="B4162">
        <v>5.8657703399658203</v>
      </c>
      <c r="C4162">
        <f>VLOOKUP(A4162, [1]SPY_yfinance_adj!$A:$B, 2, 0)</f>
        <v>98.914115905761705</v>
      </c>
      <c r="D4162">
        <f t="shared" si="325"/>
        <v>1.843798652256301E-2</v>
      </c>
      <c r="E4162">
        <f t="shared" si="326"/>
        <v>7.2446197724440609E-3</v>
      </c>
      <c r="G4162">
        <f t="shared" si="327"/>
        <v>2.5450592441986406</v>
      </c>
      <c r="H4162">
        <f t="shared" si="328"/>
        <v>1.8983487253726963E-2</v>
      </c>
      <c r="I4162">
        <f t="shared" si="329"/>
        <v>5.8417224886125592</v>
      </c>
    </row>
    <row r="4163" spans="1:9" x14ac:dyDescent="0.25">
      <c r="A4163" s="1">
        <v>40561.958333333336</v>
      </c>
      <c r="B4163">
        <v>5.9188694953918404</v>
      </c>
      <c r="C4163">
        <f>VLOOKUP(A4163, [1]SPY_yfinance_adj!$A:$B, 2, 0)</f>
        <v>99.082427978515597</v>
      </c>
      <c r="D4163">
        <f t="shared" si="325"/>
        <v>9.0523754508822218E-3</v>
      </c>
      <c r="E4163">
        <f t="shared" si="326"/>
        <v>1.7015981107717515E-3</v>
      </c>
      <c r="G4163">
        <f t="shared" si="327"/>
        <v>5.3199256590479882</v>
      </c>
      <c r="H4163">
        <f t="shared" si="328"/>
        <v>4.4587938444564995E-3</v>
      </c>
      <c r="I4163">
        <f t="shared" si="329"/>
        <v>5.8677695248858077</v>
      </c>
    </row>
    <row r="4164" spans="1:9" x14ac:dyDescent="0.25">
      <c r="A4164" s="1">
        <v>40562.958333333336</v>
      </c>
      <c r="B4164">
        <v>5.72847557067871</v>
      </c>
      <c r="C4164">
        <f>VLOOKUP(A4164, [1]SPY_yfinance_adj!$A:$B, 2, 0)</f>
        <v>98.110885620117102</v>
      </c>
      <c r="D4164">
        <f t="shared" si="325"/>
        <v>-3.2167278711139446E-2</v>
      </c>
      <c r="E4164">
        <f t="shared" si="326"/>
        <v>-9.8053951464447398E-3</v>
      </c>
      <c r="G4164">
        <f t="shared" si="327"/>
        <v>3.2805693427666425</v>
      </c>
      <c r="H4164">
        <f t="shared" si="328"/>
        <v>-2.5693631912650831E-2</v>
      </c>
      <c r="I4164">
        <f t="shared" si="329"/>
        <v>5.7170052145651216</v>
      </c>
    </row>
    <row r="4165" spans="1:9" x14ac:dyDescent="0.25">
      <c r="A4165" s="1">
        <v>40563.958333333336</v>
      </c>
      <c r="B4165">
        <v>5.6920657157897896</v>
      </c>
      <c r="C4165">
        <f>VLOOKUP(A4165, [1]SPY_yfinance_adj!$A:$B, 2, 0)</f>
        <v>97.980850219726506</v>
      </c>
      <c r="D4165">
        <f t="shared" si="325"/>
        <v>-6.355941373876961E-3</v>
      </c>
      <c r="E4165">
        <f t="shared" si="326"/>
        <v>-1.3253921781328781E-3</v>
      </c>
      <c r="G4165">
        <f t="shared" si="327"/>
        <v>4.7955174919100374</v>
      </c>
      <c r="H4165">
        <f t="shared" si="328"/>
        <v>-3.4730001449457277E-3</v>
      </c>
      <c r="I4165">
        <f t="shared" si="329"/>
        <v>5.697150054626281</v>
      </c>
    </row>
    <row r="4166" spans="1:9" x14ac:dyDescent="0.25">
      <c r="A4166" s="1">
        <v>40564.958333333336</v>
      </c>
      <c r="B4166">
        <v>5.7292346954345703</v>
      </c>
      <c r="C4166">
        <f>VLOOKUP(A4166, [1]SPY_yfinance_adj!$A:$B, 2, 0)</f>
        <v>98.202674865722599</v>
      </c>
      <c r="D4166">
        <f t="shared" si="325"/>
        <v>6.5299631980133555E-3</v>
      </c>
      <c r="E4166">
        <f t="shared" si="326"/>
        <v>2.2639591869089148E-3</v>
      </c>
      <c r="G4166">
        <f t="shared" si="327"/>
        <v>2.8843113585139348</v>
      </c>
      <c r="H4166">
        <f t="shared" si="328"/>
        <v>5.9323804033326573E-3</v>
      </c>
      <c r="I4166">
        <f t="shared" si="329"/>
        <v>5.7309477159651916</v>
      </c>
    </row>
    <row r="4167" spans="1:9" x14ac:dyDescent="0.25">
      <c r="A4167" s="1">
        <v>40567.958333333336</v>
      </c>
      <c r="B4167">
        <v>5.8263268470764098</v>
      </c>
      <c r="C4167">
        <f>VLOOKUP(A4167, [1]SPY_yfinance_adj!$A:$B, 2, 0)</f>
        <v>98.761123657226506</v>
      </c>
      <c r="D4167">
        <f t="shared" si="325"/>
        <v>1.6946792513005127E-2</v>
      </c>
      <c r="E4167">
        <f t="shared" si="326"/>
        <v>5.6866963376251967E-3</v>
      </c>
      <c r="G4167">
        <f t="shared" si="327"/>
        <v>2.98007692109022</v>
      </c>
      <c r="H4167">
        <f t="shared" si="328"/>
        <v>1.4901172295023614E-2</v>
      </c>
      <c r="I4167">
        <f t="shared" si="329"/>
        <v>5.8163455552945607</v>
      </c>
    </row>
    <row r="4168" spans="1:9" x14ac:dyDescent="0.25">
      <c r="A4168" s="1">
        <v>40568.958333333336</v>
      </c>
      <c r="B4168">
        <v>5.8301205635070801</v>
      </c>
      <c r="C4168">
        <f>VLOOKUP(A4168, [1]SPY_yfinance_adj!$A:$B, 2, 0)</f>
        <v>98.814682006835895</v>
      </c>
      <c r="D4168">
        <f t="shared" ref="D4168:D4231" si="330">B4168/B4167-1</f>
        <v>6.511334722962836E-4</v>
      </c>
      <c r="E4168">
        <f t="shared" ref="E4168:E4231" si="331">C4168/C4167-1</f>
        <v>5.4230194661686326E-4</v>
      </c>
      <c r="G4168">
        <f t="shared" si="327"/>
        <v>1.2006843721627094</v>
      </c>
      <c r="H4168">
        <f t="shared" si="328"/>
        <v>1.4210244863961264E-3</v>
      </c>
      <c r="I4168">
        <f t="shared" si="329"/>
        <v>5.8246107247499754</v>
      </c>
    </row>
    <row r="4169" spans="1:9" x14ac:dyDescent="0.25">
      <c r="A4169" s="1">
        <v>40569.958333333336</v>
      </c>
      <c r="B4169">
        <v>5.9143176078796298</v>
      </c>
      <c r="C4169">
        <f>VLOOKUP(A4169, [1]SPY_yfinance_adj!$A:$B, 2, 0)</f>
        <v>99.1971435546875</v>
      </c>
      <c r="D4169">
        <f t="shared" si="330"/>
        <v>1.4441732971968158E-2</v>
      </c>
      <c r="E4169">
        <f t="shared" si="331"/>
        <v>3.8704931300101997E-3</v>
      </c>
      <c r="G4169">
        <f t="shared" ref="G4169:G4232" si="332">D4169/E4169</f>
        <v>3.7312384977492776</v>
      </c>
      <c r="H4169">
        <f t="shared" ref="H4169:H4232" si="333">E4169*$F$3975</f>
        <v>1.0142072228367419E-2</v>
      </c>
      <c r="I4169">
        <f t="shared" si="329"/>
        <v>5.8836843474225127</v>
      </c>
    </row>
    <row r="4170" spans="1:9" x14ac:dyDescent="0.25">
      <c r="A4170" s="1">
        <v>40570.958333333336</v>
      </c>
      <c r="B4170">
        <v>5.963623046875</v>
      </c>
      <c r="C4170">
        <f>VLOOKUP(A4170, [1]SPY_yfinance_adj!$A:$B, 2, 0)</f>
        <v>99.441955566406193</v>
      </c>
      <c r="D4170">
        <f t="shared" si="330"/>
        <v>8.3366234727875188E-3</v>
      </c>
      <c r="E4170">
        <f t="shared" si="331"/>
        <v>2.467934085054857E-3</v>
      </c>
      <c r="G4170">
        <f t="shared" si="332"/>
        <v>3.377976552644522</v>
      </c>
      <c r="H4170">
        <f t="shared" si="333"/>
        <v>6.4668673744449354E-3</v>
      </c>
      <c r="I4170">
        <f t="shared" ref="I4170:I4233" si="334">(1+H4170)*I4169</f>
        <v>5.9217333537703922</v>
      </c>
    </row>
    <row r="4171" spans="1:9" x14ac:dyDescent="0.25">
      <c r="A4171" s="1">
        <v>40571.958333333336</v>
      </c>
      <c r="B4171">
        <v>5.6541395187377903</v>
      </c>
      <c r="C4171">
        <f>VLOOKUP(A4171, [1]SPY_yfinance_adj!$A:$B, 2, 0)</f>
        <v>97.705429077148395</v>
      </c>
      <c r="D4171">
        <f t="shared" si="330"/>
        <v>-5.1895219685184846E-2</v>
      </c>
      <c r="E4171">
        <f t="shared" si="331"/>
        <v>-1.7462714599354001E-2</v>
      </c>
      <c r="G4171">
        <f t="shared" si="332"/>
        <v>2.9717727670533312</v>
      </c>
      <c r="H4171">
        <f t="shared" si="333"/>
        <v>-4.5758539498957272E-2</v>
      </c>
      <c r="I4171">
        <f t="shared" si="334"/>
        <v>5.6507634841995973</v>
      </c>
    </row>
    <row r="4172" spans="1:9" x14ac:dyDescent="0.25">
      <c r="A4172" s="1">
        <v>40574.958333333336</v>
      </c>
      <c r="B4172">
        <v>5.7785387039184499</v>
      </c>
      <c r="C4172">
        <f>VLOOKUP(A4172, [1]SPY_yfinance_adj!$A:$B, 2, 0)</f>
        <v>98.4398193359375</v>
      </c>
      <c r="D4172">
        <f t="shared" si="330"/>
        <v>2.2001435367557054E-2</v>
      </c>
      <c r="E4172">
        <f t="shared" si="331"/>
        <v>7.5163710525156802E-3</v>
      </c>
      <c r="G4172">
        <f t="shared" si="332"/>
        <v>2.9271353441489985</v>
      </c>
      <c r="H4172">
        <f t="shared" si="333"/>
        <v>1.9695572514715504E-2</v>
      </c>
      <c r="I4172">
        <f t="shared" si="334"/>
        <v>5.7620585061661567</v>
      </c>
    </row>
    <row r="4173" spans="1:9" x14ac:dyDescent="0.25">
      <c r="A4173" s="1">
        <v>40575.958333333336</v>
      </c>
      <c r="B4173">
        <v>6.04933738708496</v>
      </c>
      <c r="C4173">
        <f>VLOOKUP(A4173, [1]SPY_yfinance_adj!$A:$B, 2, 0)</f>
        <v>100.015754699707</v>
      </c>
      <c r="D4173">
        <f t="shared" si="330"/>
        <v>4.686283107922784E-2</v>
      </c>
      <c r="E4173">
        <f t="shared" si="331"/>
        <v>1.6009124909011074E-2</v>
      </c>
      <c r="G4173">
        <f t="shared" si="332"/>
        <v>2.9272575075512157</v>
      </c>
      <c r="H4173">
        <f t="shared" si="333"/>
        <v>4.194961615646077E-2</v>
      </c>
      <c r="I4173">
        <f t="shared" si="334"/>
        <v>6.0037746487708965</v>
      </c>
    </row>
    <row r="4174" spans="1:9" x14ac:dyDescent="0.25">
      <c r="A4174" s="1">
        <v>40576.958333333336</v>
      </c>
      <c r="B4174">
        <v>6.0174775123596103</v>
      </c>
      <c r="C4174">
        <f>VLOOKUP(A4174, [1]SPY_yfinance_adj!$A:$B, 2, 0)</f>
        <v>99.824478149414006</v>
      </c>
      <c r="D4174">
        <f t="shared" si="330"/>
        <v>-5.2666718165479409E-3</v>
      </c>
      <c r="E4174">
        <f t="shared" si="331"/>
        <v>-1.9124641999382908E-3</v>
      </c>
      <c r="G4174">
        <f t="shared" si="332"/>
        <v>2.7538668785109182</v>
      </c>
      <c r="H4174">
        <f t="shared" si="333"/>
        <v>-5.0113381934590697E-3</v>
      </c>
      <c r="I4174">
        <f t="shared" si="334"/>
        <v>5.9736877035685891</v>
      </c>
    </row>
    <row r="4175" spans="1:9" x14ac:dyDescent="0.25">
      <c r="A4175" s="1">
        <v>40577.958333333336</v>
      </c>
      <c r="B4175">
        <v>6.0614733695983798</v>
      </c>
      <c r="C4175">
        <f>VLOOKUP(A4175, [1]SPY_yfinance_adj!$A:$B, 2, 0)</f>
        <v>100.046340942382</v>
      </c>
      <c r="D4175">
        <f t="shared" si="330"/>
        <v>7.3113455178526188E-3</v>
      </c>
      <c r="E4175">
        <f t="shared" si="331"/>
        <v>2.222528953629288E-3</v>
      </c>
      <c r="G4175">
        <f t="shared" si="332"/>
        <v>3.2896514153003613</v>
      </c>
      <c r="H4175">
        <f t="shared" si="333"/>
        <v>5.8238184180129781E-3</v>
      </c>
      <c r="I4175">
        <f t="shared" si="334"/>
        <v>6.0084773760400898</v>
      </c>
    </row>
    <row r="4176" spans="1:9" x14ac:dyDescent="0.25">
      <c r="A4176" s="1">
        <v>40578.958333333336</v>
      </c>
      <c r="B4176">
        <v>6.1085028648376403</v>
      </c>
      <c r="C4176">
        <f>VLOOKUP(A4176, [1]SPY_yfinance_adj!$A:$B, 2, 0)</f>
        <v>100.329383850097</v>
      </c>
      <c r="D4176">
        <f t="shared" si="330"/>
        <v>7.7587563900123335E-3</v>
      </c>
      <c r="E4176">
        <f t="shared" si="331"/>
        <v>2.8291180371904368E-3</v>
      </c>
      <c r="G4176">
        <f t="shared" si="332"/>
        <v>2.7424647144512435</v>
      </c>
      <c r="H4176">
        <f t="shared" si="333"/>
        <v>7.4132981281604437E-3</v>
      </c>
      <c r="I4176">
        <f t="shared" si="334"/>
        <v>6.0530200101249827</v>
      </c>
    </row>
    <row r="4177" spans="1:9" x14ac:dyDescent="0.25">
      <c r="A4177" s="1">
        <v>40581.958333333336</v>
      </c>
      <c r="B4177">
        <v>6.2329034805297798</v>
      </c>
      <c r="C4177">
        <f>VLOOKUP(A4177, [1]SPY_yfinance_adj!$A:$B, 2, 0)</f>
        <v>100.95668792724599</v>
      </c>
      <c r="D4177">
        <f t="shared" si="330"/>
        <v>2.0365156314851918E-2</v>
      </c>
      <c r="E4177">
        <f t="shared" si="331"/>
        <v>6.2524462233941591E-3</v>
      </c>
      <c r="G4177">
        <f t="shared" si="332"/>
        <v>3.2571501756630274</v>
      </c>
      <c r="H4177">
        <f t="shared" si="333"/>
        <v>1.6383638743593259E-2</v>
      </c>
      <c r="I4177">
        <f t="shared" si="334"/>
        <v>6.1521905032786108</v>
      </c>
    </row>
    <row r="4178" spans="1:9" x14ac:dyDescent="0.25">
      <c r="A4178" s="1">
        <v>40582.958333333336</v>
      </c>
      <c r="B4178">
        <v>6.3140673637390101</v>
      </c>
      <c r="C4178">
        <f>VLOOKUP(A4178, [1]SPY_yfinance_adj!$A:$B, 2, 0)</f>
        <v>101.41566467285099</v>
      </c>
      <c r="D4178">
        <f t="shared" si="330"/>
        <v>1.3021841821033941E-2</v>
      </c>
      <c r="E4178">
        <f t="shared" si="331"/>
        <v>4.5462738034329764E-3</v>
      </c>
      <c r="G4178">
        <f t="shared" si="332"/>
        <v>2.8642889504809204</v>
      </c>
      <c r="H4178">
        <f t="shared" si="333"/>
        <v>1.1912858577850105E-2</v>
      </c>
      <c r="I4178">
        <f t="shared" si="334"/>
        <v>6.2254806786881609</v>
      </c>
    </row>
    <row r="4179" spans="1:9" x14ac:dyDescent="0.25">
      <c r="A4179" s="1">
        <v>40583.958333333336</v>
      </c>
      <c r="B4179">
        <v>6.2776575088500897</v>
      </c>
      <c r="C4179">
        <f>VLOOKUP(A4179, [1]SPY_yfinance_adj!$A:$B, 2, 0)</f>
        <v>101.186149597167</v>
      </c>
      <c r="D4179">
        <f t="shared" si="330"/>
        <v>-5.7664660180881677E-3</v>
      </c>
      <c r="E4179">
        <f t="shared" si="331"/>
        <v>-2.2631126702602478E-3</v>
      </c>
      <c r="G4179">
        <f t="shared" si="332"/>
        <v>2.5480242737649692</v>
      </c>
      <c r="H4179">
        <f t="shared" si="333"/>
        <v>-5.9301622278431498E-3</v>
      </c>
      <c r="I4179">
        <f t="shared" si="334"/>
        <v>6.1885625683172369</v>
      </c>
    </row>
    <row r="4180" spans="1:9" x14ac:dyDescent="0.25">
      <c r="A4180" s="1">
        <v>40584.958333333336</v>
      </c>
      <c r="B4180">
        <v>6.2882752418518004</v>
      </c>
      <c r="C4180">
        <f>VLOOKUP(A4180, [1]SPY_yfinance_adj!$A:$B, 2, 0)</f>
        <v>101.22442626953099</v>
      </c>
      <c r="D4180">
        <f t="shared" si="330"/>
        <v>1.6913527038935339E-3</v>
      </c>
      <c r="E4180">
        <f t="shared" si="331"/>
        <v>3.7827975979287665E-4</v>
      </c>
      <c r="G4180">
        <f t="shared" si="332"/>
        <v>4.4711689169402495</v>
      </c>
      <c r="H4180">
        <f t="shared" si="333"/>
        <v>9.9122786618632288E-4</v>
      </c>
      <c r="I4180">
        <f t="shared" si="334"/>
        <v>6.1946968439865904</v>
      </c>
    </row>
    <row r="4181" spans="1:9" x14ac:dyDescent="0.25">
      <c r="A4181" s="1">
        <v>40585.958333333336</v>
      </c>
      <c r="B4181">
        <v>6.4073681831359801</v>
      </c>
      <c r="C4181">
        <f>VLOOKUP(A4181, [1]SPY_yfinance_adj!$A:$B, 2, 0)</f>
        <v>101.82878112792901</v>
      </c>
      <c r="D4181">
        <f t="shared" si="330"/>
        <v>1.8938888121746489E-2</v>
      </c>
      <c r="E4181">
        <f t="shared" si="331"/>
        <v>5.9704448883590722E-3</v>
      </c>
      <c r="G4181">
        <f t="shared" si="332"/>
        <v>3.1721066814757397</v>
      </c>
      <c r="H4181">
        <f t="shared" si="333"/>
        <v>1.5644694683404643E-2</v>
      </c>
      <c r="I4181">
        <f t="shared" si="334"/>
        <v>6.2916109847670105</v>
      </c>
    </row>
    <row r="4182" spans="1:9" x14ac:dyDescent="0.25">
      <c r="A4182" s="1">
        <v>40588.958333333336</v>
      </c>
      <c r="B4182">
        <v>6.4559135437011701</v>
      </c>
      <c r="C4182">
        <f>VLOOKUP(A4182, [1]SPY_yfinance_adj!$A:$B, 2, 0)</f>
        <v>102.073554992675</v>
      </c>
      <c r="D4182">
        <f t="shared" si="330"/>
        <v>7.5764899374692884E-3</v>
      </c>
      <c r="E4182">
        <f t="shared" si="331"/>
        <v>2.4037787945088152E-3</v>
      </c>
      <c r="G4182">
        <f t="shared" si="332"/>
        <v>3.1519081351316514</v>
      </c>
      <c r="H4182">
        <f t="shared" si="333"/>
        <v>6.2987576352737567E-3</v>
      </c>
      <c r="I4182">
        <f t="shared" si="334"/>
        <v>6.3312403174954843</v>
      </c>
    </row>
    <row r="4183" spans="1:9" x14ac:dyDescent="0.25">
      <c r="A4183" s="1">
        <v>40589.958333333336</v>
      </c>
      <c r="B4183">
        <v>6.3937129974365199</v>
      </c>
      <c r="C4183">
        <f>VLOOKUP(A4183, [1]SPY_yfinance_adj!$A:$B, 2, 0)</f>
        <v>101.752296447753</v>
      </c>
      <c r="D4183">
        <f t="shared" si="330"/>
        <v>-9.6346622121880054E-3</v>
      </c>
      <c r="E4183">
        <f t="shared" si="331"/>
        <v>-3.1473239561907729E-3</v>
      </c>
      <c r="G4183">
        <f t="shared" si="332"/>
        <v>3.0612235493701454</v>
      </c>
      <c r="H4183">
        <f t="shared" si="333"/>
        <v>-8.247111108985173E-3</v>
      </c>
      <c r="I4183">
        <f t="shared" si="334"/>
        <v>6.2790258751394123</v>
      </c>
    </row>
    <row r="4184" spans="1:9" x14ac:dyDescent="0.25">
      <c r="A4184" s="1">
        <v>40590.958333333336</v>
      </c>
      <c r="B4184">
        <v>6.5135612487792898</v>
      </c>
      <c r="C4184">
        <f>VLOOKUP(A4184, [1]SPY_yfinance_adj!$A:$B, 2, 0)</f>
        <v>102.394882202148</v>
      </c>
      <c r="D4184">
        <f t="shared" si="330"/>
        <v>1.8744703021674747E-2</v>
      </c>
      <c r="E4184">
        <f t="shared" si="331"/>
        <v>6.3151965786338859E-3</v>
      </c>
      <c r="G4184">
        <f t="shared" si="332"/>
        <v>2.9681899507441196</v>
      </c>
      <c r="H4184">
        <f t="shared" si="333"/>
        <v>1.6548067051258372E-2</v>
      </c>
      <c r="I4184">
        <f t="shared" si="334"/>
        <v>6.3829316163378049</v>
      </c>
    </row>
    <row r="4185" spans="1:9" x14ac:dyDescent="0.25">
      <c r="A4185" s="1">
        <v>40591.958333333336</v>
      </c>
      <c r="B4185">
        <v>6.5780396461486799</v>
      </c>
      <c r="C4185">
        <f>VLOOKUP(A4185, [1]SPY_yfinance_adj!$A:$B, 2, 0)</f>
        <v>102.70085144042901</v>
      </c>
      <c r="D4185">
        <f t="shared" si="330"/>
        <v>9.8991004930635285E-3</v>
      </c>
      <c r="E4185">
        <f t="shared" si="331"/>
        <v>2.9881301848364572E-3</v>
      </c>
      <c r="G4185">
        <f t="shared" si="332"/>
        <v>3.3128076357909131</v>
      </c>
      <c r="H4185">
        <f t="shared" si="333"/>
        <v>7.8299666591312034E-3</v>
      </c>
      <c r="I4185">
        <f t="shared" si="334"/>
        <v>6.4329097580812444</v>
      </c>
    </row>
    <row r="4186" spans="1:9" x14ac:dyDescent="0.25">
      <c r="A4186" s="1">
        <v>40592.958333333336</v>
      </c>
      <c r="B4186">
        <v>6.6045870780944798</v>
      </c>
      <c r="C4186">
        <f>VLOOKUP(A4186, [1]SPY_yfinance_adj!$A:$B, 2, 0)</f>
        <v>102.91505432128901</v>
      </c>
      <c r="D4186">
        <f t="shared" si="330"/>
        <v>4.0357664857406661E-3</v>
      </c>
      <c r="E4186">
        <f t="shared" si="331"/>
        <v>2.0856972250542505E-3</v>
      </c>
      <c r="G4186">
        <f t="shared" si="332"/>
        <v>1.934972361885217</v>
      </c>
      <c r="H4186">
        <f t="shared" si="333"/>
        <v>5.4652704946023143E-3</v>
      </c>
      <c r="I4186">
        <f t="shared" si="334"/>
        <v>6.4680673499765255</v>
      </c>
    </row>
    <row r="4187" spans="1:9" x14ac:dyDescent="0.25">
      <c r="A4187" s="1">
        <v>40596.958333333336</v>
      </c>
      <c r="B4187">
        <v>6.19573545455932</v>
      </c>
      <c r="C4187">
        <f>VLOOKUP(A4187, [1]SPY_yfinance_adj!$A:$B, 2, 0)</f>
        <v>100.84957885742099</v>
      </c>
      <c r="D4187">
        <f t="shared" si="330"/>
        <v>-6.1904191541542919E-2</v>
      </c>
      <c r="E4187">
        <f t="shared" si="331"/>
        <v>-2.0069711642184407E-2</v>
      </c>
      <c r="G4187">
        <f t="shared" si="332"/>
        <v>3.0844584439084253</v>
      </c>
      <c r="H4187">
        <f t="shared" si="333"/>
        <v>-5.2589801412980246E-2</v>
      </c>
      <c r="I4187">
        <f t="shared" si="334"/>
        <v>6.1279129725154791</v>
      </c>
    </row>
    <row r="4188" spans="1:9" x14ac:dyDescent="0.25">
      <c r="A4188" s="1">
        <v>40597.958333333336</v>
      </c>
      <c r="B4188">
        <v>6.0766439437866202</v>
      </c>
      <c r="C4188">
        <f>VLOOKUP(A4188, [1]SPY_yfinance_adj!$A:$B, 2, 0)</f>
        <v>100.229927062988</v>
      </c>
      <c r="D4188">
        <f t="shared" si="330"/>
        <v>-1.9221529331931442E-2</v>
      </c>
      <c r="E4188">
        <f t="shared" si="331"/>
        <v>-6.1443171251022166E-3</v>
      </c>
      <c r="G4188">
        <f t="shared" si="332"/>
        <v>3.1283426523352946</v>
      </c>
      <c r="H4188">
        <f t="shared" si="333"/>
        <v>-1.6100301946955609E-2</v>
      </c>
      <c r="I4188">
        <f t="shared" si="334"/>
        <v>6.0292517233533136</v>
      </c>
    </row>
    <row r="4189" spans="1:9" x14ac:dyDescent="0.25">
      <c r="A4189" s="1">
        <v>40598.958333333336</v>
      </c>
      <c r="B4189">
        <v>6.0622310638427699</v>
      </c>
      <c r="C4189">
        <f>VLOOKUP(A4189, [1]SPY_yfinance_adj!$A:$B, 2, 0)</f>
        <v>100.16105651855401</v>
      </c>
      <c r="D4189">
        <f t="shared" si="330"/>
        <v>-2.3718486844350739E-3</v>
      </c>
      <c r="E4189">
        <f t="shared" si="331"/>
        <v>-6.8712555672834075E-4</v>
      </c>
      <c r="G4189">
        <f t="shared" si="332"/>
        <v>3.4518417503320995</v>
      </c>
      <c r="H4189">
        <f t="shared" si="333"/>
        <v>-1.8005139893576406E-3</v>
      </c>
      <c r="I4189">
        <f t="shared" si="334"/>
        <v>6.0183959712800572</v>
      </c>
    </row>
    <row r="4190" spans="1:9" x14ac:dyDescent="0.25">
      <c r="A4190" s="1">
        <v>40599.958333333336</v>
      </c>
      <c r="B4190">
        <v>6.2624869346618599</v>
      </c>
      <c r="C4190">
        <f>VLOOKUP(A4190, [1]SPY_yfinance_adj!$A:$B, 2, 0)</f>
        <v>101.232048034667</v>
      </c>
      <c r="D4190">
        <f t="shared" si="330"/>
        <v>3.3033361597429867E-2</v>
      </c>
      <c r="E4190">
        <f t="shared" si="331"/>
        <v>1.0692693880626214E-2</v>
      </c>
      <c r="G4190">
        <f t="shared" si="332"/>
        <v>3.0893395028620496</v>
      </c>
      <c r="H4190">
        <f t="shared" si="333"/>
        <v>2.801867100920228E-2</v>
      </c>
      <c r="I4190">
        <f t="shared" si="334"/>
        <v>6.1870234280024619</v>
      </c>
    </row>
    <row r="4191" spans="1:9" x14ac:dyDescent="0.25">
      <c r="A4191" s="1">
        <v>40602.958333333336</v>
      </c>
      <c r="B4191">
        <v>6.3830938339233398</v>
      </c>
      <c r="C4191">
        <f>VLOOKUP(A4191, [1]SPY_yfinance_adj!$A:$B, 2, 0)</f>
        <v>101.859336853027</v>
      </c>
      <c r="D4191">
        <f t="shared" si="330"/>
        <v>1.9258626887337593E-2</v>
      </c>
      <c r="E4191">
        <f t="shared" si="331"/>
        <v>6.196543787647002E-3</v>
      </c>
      <c r="G4191">
        <f t="shared" si="332"/>
        <v>3.1079626881246689</v>
      </c>
      <c r="H4191">
        <f t="shared" si="333"/>
        <v>1.6237154426984271E-2</v>
      </c>
      <c r="I4191">
        <f t="shared" si="334"/>
        <v>6.2874830828463084</v>
      </c>
    </row>
    <row r="4192" spans="1:9" x14ac:dyDescent="0.25">
      <c r="A4192" s="1">
        <v>40603.958333333336</v>
      </c>
      <c r="B4192">
        <v>6.0614733695983798</v>
      </c>
      <c r="C4192">
        <f>VLOOKUP(A4192, [1]SPY_yfinance_adj!$A:$B, 2, 0)</f>
        <v>100.16105651855401</v>
      </c>
      <c r="D4192">
        <f t="shared" si="330"/>
        <v>-5.0386297412030601E-2</v>
      </c>
      <c r="E4192">
        <f t="shared" si="331"/>
        <v>-1.6672799833003515E-2</v>
      </c>
      <c r="G4192">
        <f t="shared" si="332"/>
        <v>3.0220657548045295</v>
      </c>
      <c r="H4192">
        <f t="shared" si="333"/>
        <v>-4.3688681125494795E-2</v>
      </c>
      <c r="I4192">
        <f t="shared" si="334"/>
        <v>6.0127912393578926</v>
      </c>
    </row>
    <row r="4193" spans="1:9" x14ac:dyDescent="0.25">
      <c r="A4193" s="1">
        <v>40604.958333333336</v>
      </c>
      <c r="B4193">
        <v>6.0925741195678702</v>
      </c>
      <c r="C4193">
        <f>VLOOKUP(A4193, [1]SPY_yfinance_adj!$A:$B, 2, 0)</f>
        <v>100.375274658203</v>
      </c>
      <c r="D4193">
        <f t="shared" si="330"/>
        <v>5.1308894839789954E-3</v>
      </c>
      <c r="E4193">
        <f t="shared" si="331"/>
        <v>2.1387368214242919E-3</v>
      </c>
      <c r="G4193">
        <f t="shared" si="332"/>
        <v>2.399027983518832</v>
      </c>
      <c r="H4193">
        <f t="shared" si="333"/>
        <v>5.6042531511474244E-3</v>
      </c>
      <c r="I4193">
        <f t="shared" si="334"/>
        <v>6.0464884436082551</v>
      </c>
    </row>
    <row r="4194" spans="1:9" x14ac:dyDescent="0.25">
      <c r="A4194" s="1">
        <v>40605.958333333336</v>
      </c>
      <c r="B4194">
        <v>6.4073681831359801</v>
      </c>
      <c r="C4194">
        <f>VLOOKUP(A4194, [1]SPY_yfinance_adj!$A:$B, 2, 0)</f>
        <v>102.10417938232401</v>
      </c>
      <c r="D4194">
        <f t="shared" si="330"/>
        <v>5.1668483204343474E-2</v>
      </c>
      <c r="E4194">
        <f t="shared" si="331"/>
        <v>1.7224408401454117E-2</v>
      </c>
      <c r="G4194">
        <f t="shared" si="332"/>
        <v>2.9997246930107351</v>
      </c>
      <c r="H4194">
        <f t="shared" si="333"/>
        <v>4.5134092279860448E-2</v>
      </c>
      <c r="I4194">
        <f t="shared" si="334"/>
        <v>6.3193912109911796</v>
      </c>
    </row>
    <row r="4195" spans="1:9" x14ac:dyDescent="0.25">
      <c r="A4195" s="1">
        <v>40606.958333333336</v>
      </c>
      <c r="B4195">
        <v>6.2768979072570801</v>
      </c>
      <c r="C4195">
        <f>VLOOKUP(A4195, [1]SPY_yfinance_adj!$A:$B, 2, 0)</f>
        <v>101.339149475097</v>
      </c>
      <c r="D4195">
        <f t="shared" si="330"/>
        <v>-2.0362537651932411E-2</v>
      </c>
      <c r="E4195">
        <f t="shared" si="331"/>
        <v>-7.4926404761785914E-3</v>
      </c>
      <c r="G4195">
        <f t="shared" si="332"/>
        <v>2.7176717896275928</v>
      </c>
      <c r="H4195">
        <f t="shared" si="333"/>
        <v>-1.9633389942328168E-2</v>
      </c>
      <c r="I4195">
        <f t="shared" si="334"/>
        <v>6.1953201391476682</v>
      </c>
    </row>
    <row r="4196" spans="1:9" x14ac:dyDescent="0.25">
      <c r="A4196" s="1">
        <v>40609.958333333336</v>
      </c>
      <c r="B4196">
        <v>6.11608839035034</v>
      </c>
      <c r="C4196">
        <f>VLOOKUP(A4196, [1]SPY_yfinance_adj!$A:$B, 2, 0)</f>
        <v>100.543571472167</v>
      </c>
      <c r="D4196">
        <f t="shared" si="330"/>
        <v>-2.5619265962700921E-2</v>
      </c>
      <c r="E4196">
        <f t="shared" si="331"/>
        <v>-7.8506481162593511E-3</v>
      </c>
      <c r="G4196">
        <f t="shared" si="332"/>
        <v>3.263331330523052</v>
      </c>
      <c r="H4196">
        <f t="shared" si="333"/>
        <v>-2.0571497625779051E-2</v>
      </c>
      <c r="I4196">
        <f t="shared" si="334"/>
        <v>6.0678731256142511</v>
      </c>
    </row>
    <row r="4197" spans="1:9" x14ac:dyDescent="0.25">
      <c r="A4197" s="1">
        <v>40610.958333333336</v>
      </c>
      <c r="B4197">
        <v>6.27614021301269</v>
      </c>
      <c r="C4197">
        <f>VLOOKUP(A4197, [1]SPY_yfinance_adj!$A:$B, 2, 0)</f>
        <v>101.42333984375</v>
      </c>
      <c r="D4197">
        <f t="shared" si="330"/>
        <v>2.616898456125516E-2</v>
      </c>
      <c r="E4197">
        <f t="shared" si="331"/>
        <v>8.7501205567035445E-3</v>
      </c>
      <c r="G4197">
        <f t="shared" si="332"/>
        <v>2.9906998871240544</v>
      </c>
      <c r="H4197">
        <f t="shared" si="333"/>
        <v>2.2928436173913585E-2</v>
      </c>
      <c r="I4197">
        <f t="shared" si="334"/>
        <v>6.2069999672863023</v>
      </c>
    </row>
    <row r="4198" spans="1:9" x14ac:dyDescent="0.25">
      <c r="A4198" s="1">
        <v>40611.958333333336</v>
      </c>
      <c r="B4198">
        <v>6.2488317489623997</v>
      </c>
      <c r="C4198">
        <f>VLOOKUP(A4198, [1]SPY_yfinance_adj!$A:$B, 2, 0)</f>
        <v>101.27797698974599</v>
      </c>
      <c r="D4198">
        <f t="shared" si="330"/>
        <v>-4.3511558256251748E-3</v>
      </c>
      <c r="E4198">
        <f t="shared" si="331"/>
        <v>-1.4332288231481138E-3</v>
      </c>
      <c r="G4198">
        <f t="shared" si="332"/>
        <v>3.035911471601429</v>
      </c>
      <c r="H4198">
        <f t="shared" si="333"/>
        <v>-3.7555706097088201E-3</v>
      </c>
      <c r="I4198">
        <f t="shared" si="334"/>
        <v>6.1836891406346988</v>
      </c>
    </row>
    <row r="4199" spans="1:9" x14ac:dyDescent="0.25">
      <c r="A4199" s="1">
        <v>40612.958333333336</v>
      </c>
      <c r="B4199">
        <v>5.9067330360412598</v>
      </c>
      <c r="C4199">
        <f>VLOOKUP(A4199, [1]SPY_yfinance_adj!$A:$B, 2, 0)</f>
        <v>99.403717041015597</v>
      </c>
      <c r="D4199">
        <f t="shared" si="330"/>
        <v>-5.4746027203876002E-2</v>
      </c>
      <c r="E4199">
        <f t="shared" si="331"/>
        <v>-1.8506095840758685E-2</v>
      </c>
      <c r="G4199">
        <f t="shared" si="332"/>
        <v>2.9582699492618429</v>
      </c>
      <c r="H4199">
        <f t="shared" si="333"/>
        <v>-4.849257042385445E-2</v>
      </c>
      <c r="I4199">
        <f t="shared" si="334"/>
        <v>5.8838261595032462</v>
      </c>
    </row>
    <row r="4200" spans="1:9" x14ac:dyDescent="0.25">
      <c r="A4200" s="1">
        <v>40613.958333333336</v>
      </c>
      <c r="B4200">
        <v>6.0174775123596103</v>
      </c>
      <c r="C4200">
        <f>VLOOKUP(A4200, [1]SPY_yfinance_adj!$A:$B, 2, 0)</f>
        <v>100.092231750488</v>
      </c>
      <c r="D4200">
        <f t="shared" si="330"/>
        <v>1.8748854170760332E-2</v>
      </c>
      <c r="E4200">
        <f t="shared" si="331"/>
        <v>6.9264483257533982E-3</v>
      </c>
      <c r="G4200">
        <f t="shared" si="332"/>
        <v>2.7068496419802561</v>
      </c>
      <c r="H4200">
        <f t="shared" si="333"/>
        <v>1.8149764602646491E-2</v>
      </c>
      <c r="I4200">
        <f t="shared" si="334"/>
        <v>5.9906162192611241</v>
      </c>
    </row>
    <row r="4201" spans="1:9" x14ac:dyDescent="0.25">
      <c r="A4201" s="1">
        <v>40616.958333333336</v>
      </c>
      <c r="B4201">
        <v>5.9143176078796298</v>
      </c>
      <c r="C4201">
        <f>VLOOKUP(A4201, [1]SPY_yfinance_adj!$A:$B, 2, 0)</f>
        <v>99.487884521484304</v>
      </c>
      <c r="D4201">
        <f t="shared" si="330"/>
        <v>-1.7143380140282161E-2</v>
      </c>
      <c r="E4201">
        <f t="shared" si="331"/>
        <v>-6.0379034260142905E-3</v>
      </c>
      <c r="G4201">
        <f t="shared" si="332"/>
        <v>2.8392935313307519</v>
      </c>
      <c r="H4201">
        <f t="shared" si="333"/>
        <v>-1.5821460107948222E-2</v>
      </c>
      <c r="I4201">
        <f t="shared" si="334"/>
        <v>5.8958359237260565</v>
      </c>
    </row>
    <row r="4202" spans="1:9" x14ac:dyDescent="0.25">
      <c r="A4202" s="1">
        <v>40617.958333333336</v>
      </c>
      <c r="B4202">
        <v>5.7292346954345703</v>
      </c>
      <c r="C4202">
        <f>VLOOKUP(A4202, [1]SPY_yfinance_adj!$A:$B, 2, 0)</f>
        <v>98.347991943359304</v>
      </c>
      <c r="D4202">
        <f t="shared" si="330"/>
        <v>-3.1294043491758683E-2</v>
      </c>
      <c r="E4202">
        <f t="shared" si="331"/>
        <v>-1.145760193422185E-2</v>
      </c>
      <c r="G4202">
        <f t="shared" si="332"/>
        <v>2.7312908644773959</v>
      </c>
      <c r="H4202">
        <f t="shared" si="333"/>
        <v>-3.0023002877789379E-2</v>
      </c>
      <c r="I4202">
        <f t="shared" si="334"/>
        <v>5.7188252248210549</v>
      </c>
    </row>
    <row r="4203" spans="1:9" x14ac:dyDescent="0.25">
      <c r="A4203" s="1">
        <v>40618.958333333336</v>
      </c>
      <c r="B4203">
        <v>5.4212675094604403</v>
      </c>
      <c r="C4203">
        <f>VLOOKUP(A4203, [1]SPY_yfinance_adj!$A:$B, 2, 0)</f>
        <v>96.527366638183594</v>
      </c>
      <c r="D4203">
        <f t="shared" si="330"/>
        <v>-5.3753634184254717E-2</v>
      </c>
      <c r="E4203">
        <f t="shared" si="331"/>
        <v>-1.8512074005783918E-2</v>
      </c>
      <c r="G4203">
        <f t="shared" si="332"/>
        <v>2.9037067466054811</v>
      </c>
      <c r="H4203">
        <f t="shared" si="333"/>
        <v>-4.8508235348049489E-2</v>
      </c>
      <c r="I4203">
        <f t="shared" si="334"/>
        <v>5.4414151049010728</v>
      </c>
    </row>
    <row r="4204" spans="1:9" x14ac:dyDescent="0.25">
      <c r="A4204" s="1">
        <v>40619.958333333336</v>
      </c>
      <c r="B4204">
        <v>5.6002831459045401</v>
      </c>
      <c r="C4204">
        <f>VLOOKUP(A4204, [1]SPY_yfinance_adj!$A:$B, 2, 0)</f>
        <v>97.804885864257798</v>
      </c>
      <c r="D4204">
        <f t="shared" si="330"/>
        <v>3.3020992993189724E-2</v>
      </c>
      <c r="E4204">
        <f t="shared" si="331"/>
        <v>1.3234787921468705E-2</v>
      </c>
      <c r="G4204">
        <f t="shared" si="332"/>
        <v>2.4950148947702431</v>
      </c>
      <c r="H4204">
        <f t="shared" si="333"/>
        <v>3.4679863913440558E-2</v>
      </c>
      <c r="I4204">
        <f t="shared" si="334"/>
        <v>5.6301226402355811</v>
      </c>
    </row>
    <row r="4205" spans="1:9" x14ac:dyDescent="0.25">
      <c r="A4205" s="1">
        <v>40620.958333333336</v>
      </c>
      <c r="B4205">
        <v>5.6768951416015598</v>
      </c>
      <c r="C4205">
        <f>VLOOKUP(A4205, [1]SPY_yfinance_adj!$A:$B, 2, 0)</f>
        <v>98.160629272460895</v>
      </c>
      <c r="D4205">
        <f t="shared" si="330"/>
        <v>1.3680021831225853E-2</v>
      </c>
      <c r="E4205">
        <f t="shared" si="331"/>
        <v>3.6372764515755218E-3</v>
      </c>
      <c r="G4205">
        <f t="shared" si="332"/>
        <v>3.7610618860989291</v>
      </c>
      <c r="H4205">
        <f t="shared" si="333"/>
        <v>9.530961365205079E-3</v>
      </c>
      <c r="I4205">
        <f t="shared" si="334"/>
        <v>5.6837831216010324</v>
      </c>
    </row>
    <row r="4206" spans="1:9" x14ac:dyDescent="0.25">
      <c r="A4206" s="1">
        <v>40623.958333333336</v>
      </c>
      <c r="B4206">
        <v>5.9378318786620996</v>
      </c>
      <c r="C4206">
        <f>VLOOKUP(A4206, [1]SPY_yfinance_adj!$A:$B, 2, 0)</f>
        <v>99.681900024414006</v>
      </c>
      <c r="D4206">
        <f t="shared" si="330"/>
        <v>4.596469206350795E-2</v>
      </c>
      <c r="E4206">
        <f t="shared" si="331"/>
        <v>1.5497768944925827E-2</v>
      </c>
      <c r="G4206">
        <f t="shared" si="332"/>
        <v>2.9658909115790757</v>
      </c>
      <c r="H4206">
        <f t="shared" si="333"/>
        <v>4.0609681179713933E-2</v>
      </c>
      <c r="I4206">
        <f t="shared" si="334"/>
        <v>5.9145997420638894</v>
      </c>
    </row>
    <row r="4207" spans="1:9" x14ac:dyDescent="0.25">
      <c r="A4207" s="1">
        <v>40624.958333333336</v>
      </c>
      <c r="B4207">
        <v>5.8741145133972097</v>
      </c>
      <c r="C4207">
        <f>VLOOKUP(A4207, [1]SPY_yfinance_adj!$A:$B, 2, 0)</f>
        <v>99.336158752441406</v>
      </c>
      <c r="D4207">
        <f t="shared" si="330"/>
        <v>-1.0730745929985241E-2</v>
      </c>
      <c r="E4207">
        <f t="shared" si="331"/>
        <v>-3.4684458451125222E-3</v>
      </c>
      <c r="G4207">
        <f t="shared" si="332"/>
        <v>3.093819655597684</v>
      </c>
      <c r="H4207">
        <f t="shared" si="333"/>
        <v>-9.0885649708463308E-3</v>
      </c>
      <c r="I4207">
        <f t="shared" si="334"/>
        <v>5.8608445180315911</v>
      </c>
    </row>
    <row r="4208" spans="1:9" x14ac:dyDescent="0.25">
      <c r="A4208" s="1">
        <v>40625.958333333336</v>
      </c>
      <c r="B4208">
        <v>5.9241790771484304</v>
      </c>
      <c r="C4208">
        <f>VLOOKUP(A4208, [1]SPY_yfinance_adj!$A:$B, 2, 0)</f>
        <v>99.620422363281193</v>
      </c>
      <c r="D4208">
        <f t="shared" si="330"/>
        <v>8.5229124554921931E-3</v>
      </c>
      <c r="E4208">
        <f t="shared" si="331"/>
        <v>2.8616328073265418E-3</v>
      </c>
      <c r="G4208">
        <f t="shared" si="332"/>
        <v>2.9783389516891434</v>
      </c>
      <c r="H4208">
        <f t="shared" si="333"/>
        <v>7.4984984207671565E-3</v>
      </c>
      <c r="I4208">
        <f t="shared" si="334"/>
        <v>5.9047920513944128</v>
      </c>
    </row>
    <row r="4209" spans="1:9" x14ac:dyDescent="0.25">
      <c r="A4209" s="1">
        <v>40626.958333333336</v>
      </c>
      <c r="B4209">
        <v>6.0994009971618599</v>
      </c>
      <c r="C4209">
        <f>VLOOKUP(A4209, [1]SPY_yfinance_adj!$A:$B, 2, 0)</f>
        <v>100.573120117187</v>
      </c>
      <c r="D4209">
        <f t="shared" si="330"/>
        <v>2.9577417855128685E-2</v>
      </c>
      <c r="E4209">
        <f t="shared" si="331"/>
        <v>9.5632776021732369E-3</v>
      </c>
      <c r="G4209">
        <f t="shared" si="332"/>
        <v>3.0928118042298878</v>
      </c>
      <c r="H4209">
        <f t="shared" si="333"/>
        <v>2.5059197606924509E-2</v>
      </c>
      <c r="I4209">
        <f t="shared" si="334"/>
        <v>6.0527614022381027</v>
      </c>
    </row>
    <row r="4210" spans="1:9" x14ac:dyDescent="0.25">
      <c r="A4210" s="1">
        <v>40627.958333333336</v>
      </c>
      <c r="B4210">
        <v>6.1593251228332502</v>
      </c>
      <c r="C4210">
        <f>VLOOKUP(A4210, [1]SPY_yfinance_adj!$A:$B, 2, 0)</f>
        <v>100.880493164062</v>
      </c>
      <c r="D4210">
        <f t="shared" si="330"/>
        <v>9.8245919065287346E-3</v>
      </c>
      <c r="E4210">
        <f t="shared" si="331"/>
        <v>3.0562146875512397E-3</v>
      </c>
      <c r="G4210">
        <f t="shared" si="332"/>
        <v>3.214627541234869</v>
      </c>
      <c r="H4210">
        <f t="shared" si="333"/>
        <v>8.0083723353515813E-3</v>
      </c>
      <c r="I4210">
        <f t="shared" si="334"/>
        <v>6.1012341692042709</v>
      </c>
    </row>
    <row r="4211" spans="1:9" x14ac:dyDescent="0.25">
      <c r="A4211" s="1">
        <v>40630.958333333336</v>
      </c>
      <c r="B4211">
        <v>6.1145706176757804</v>
      </c>
      <c r="C4211">
        <f>VLOOKUP(A4211, [1]SPY_yfinance_adj!$A:$B, 2, 0)</f>
        <v>100.63459777832</v>
      </c>
      <c r="D4211">
        <f t="shared" si="330"/>
        <v>-7.2661378097350626E-3</v>
      </c>
      <c r="E4211">
        <f t="shared" si="331"/>
        <v>-2.4374919077972956E-3</v>
      </c>
      <c r="G4211">
        <f t="shared" si="332"/>
        <v>2.9809895107718742</v>
      </c>
      <c r="H4211">
        <f t="shared" si="333"/>
        <v>-6.3870980142719238E-3</v>
      </c>
      <c r="I4211">
        <f t="shared" si="334"/>
        <v>6.0622649885575379</v>
      </c>
    </row>
    <row r="4212" spans="1:9" x14ac:dyDescent="0.25">
      <c r="A4212" s="1">
        <v>40631.958333333336</v>
      </c>
      <c r="B4212">
        <v>6.2389707565307599</v>
      </c>
      <c r="C4212">
        <f>VLOOKUP(A4212, [1]SPY_yfinance_adj!$A:$B, 2, 0)</f>
        <v>101.31071472167901</v>
      </c>
      <c r="D4212">
        <f t="shared" si="330"/>
        <v>2.0344869105831886E-2</v>
      </c>
      <c r="E4212">
        <f t="shared" si="331"/>
        <v>6.7185337675654822E-3</v>
      </c>
      <c r="G4212">
        <f t="shared" si="332"/>
        <v>3.0281709982688714</v>
      </c>
      <c r="H4212">
        <f t="shared" si="333"/>
        <v>1.7604954317331403E-2</v>
      </c>
      <c r="I4212">
        <f t="shared" si="334"/>
        <v>6.1689908867406507</v>
      </c>
    </row>
    <row r="4213" spans="1:9" x14ac:dyDescent="0.25">
      <c r="A4213" s="1">
        <v>40632.958333333336</v>
      </c>
      <c r="B4213">
        <v>6.3785424232482901</v>
      </c>
      <c r="C4213">
        <f>VLOOKUP(A4213, [1]SPY_yfinance_adj!$A:$B, 2, 0)</f>
        <v>102.00991821289</v>
      </c>
      <c r="D4213">
        <f t="shared" si="330"/>
        <v>2.2370944209256116E-2</v>
      </c>
      <c r="E4213">
        <f t="shared" si="331"/>
        <v>6.901574953171119E-3</v>
      </c>
      <c r="G4213">
        <f t="shared" si="332"/>
        <v>3.2414259587193452</v>
      </c>
      <c r="H4213">
        <f t="shared" si="333"/>
        <v>1.8084587496572695E-2</v>
      </c>
      <c r="I4213">
        <f t="shared" si="334"/>
        <v>6.2805545421974713</v>
      </c>
    </row>
    <row r="4214" spans="1:9" x14ac:dyDescent="0.25">
      <c r="A4214" s="1">
        <v>40633.958333333336</v>
      </c>
      <c r="B4214">
        <v>6.3603377342224103</v>
      </c>
      <c r="C4214">
        <f>VLOOKUP(A4214, [1]SPY_yfinance_adj!$A:$B, 2, 0)</f>
        <v>101.87158966064401</v>
      </c>
      <c r="D4214">
        <f t="shared" si="330"/>
        <v>-2.8540515713320058E-3</v>
      </c>
      <c r="E4214">
        <f t="shared" si="331"/>
        <v>-1.3560304200744833E-3</v>
      </c>
      <c r="G4214">
        <f t="shared" si="332"/>
        <v>2.1047105795570871</v>
      </c>
      <c r="H4214">
        <f t="shared" si="333"/>
        <v>-3.5532832645081016E-3</v>
      </c>
      <c r="I4214">
        <f t="shared" si="334"/>
        <v>6.2582379528508509</v>
      </c>
    </row>
    <row r="4215" spans="1:9" x14ac:dyDescent="0.25">
      <c r="A4215" s="1">
        <v>40634.958333333336</v>
      </c>
      <c r="B4215">
        <v>6.4399833679199201</v>
      </c>
      <c r="C4215">
        <f>VLOOKUP(A4215, [1]SPY_yfinance_adj!$A:$B, 2, 0)</f>
        <v>102.30184936523401</v>
      </c>
      <c r="D4215">
        <f t="shared" si="330"/>
        <v>1.2522233413639228E-2</v>
      </c>
      <c r="E4215">
        <f t="shared" si="331"/>
        <v>4.223549529591919E-3</v>
      </c>
      <c r="G4215">
        <f t="shared" si="332"/>
        <v>2.9648600841314465</v>
      </c>
      <c r="H4215">
        <f t="shared" si="333"/>
        <v>1.1067205896085803E-2</v>
      </c>
      <c r="I4215">
        <f t="shared" si="334"/>
        <v>6.3274991608217501</v>
      </c>
    </row>
    <row r="4216" spans="1:9" x14ac:dyDescent="0.25">
      <c r="A4216" s="1">
        <v>40637.958333333336</v>
      </c>
      <c r="B4216">
        <v>6.4589476585388104</v>
      </c>
      <c r="C4216">
        <f>VLOOKUP(A4216, [1]SPY_yfinance_adj!$A:$B, 2, 0)</f>
        <v>102.386360168457</v>
      </c>
      <c r="D4216">
        <f t="shared" si="330"/>
        <v>2.9447732292848805E-3</v>
      </c>
      <c r="E4216">
        <f t="shared" si="331"/>
        <v>8.2609262439903297E-4</v>
      </c>
      <c r="G4216">
        <f t="shared" si="332"/>
        <v>3.5647010302593469</v>
      </c>
      <c r="H4216">
        <f t="shared" si="333"/>
        <v>2.1646572626662975E-3</v>
      </c>
      <c r="I4216">
        <f t="shared" si="334"/>
        <v>6.3411960278347381</v>
      </c>
    </row>
    <row r="4217" spans="1:9" x14ac:dyDescent="0.25">
      <c r="A4217" s="1">
        <v>40638.958333333336</v>
      </c>
      <c r="B4217">
        <v>6.4589476585388104</v>
      </c>
      <c r="C4217">
        <f>VLOOKUP(A4217, [1]SPY_yfinance_adj!$A:$B, 2, 0)</f>
        <v>102.37100982666</v>
      </c>
      <c r="D4217">
        <f t="shared" si="330"/>
        <v>0</v>
      </c>
      <c r="E4217">
        <f t="shared" si="331"/>
        <v>-1.4992565193006069E-4</v>
      </c>
      <c r="G4217">
        <f t="shared" si="332"/>
        <v>0</v>
      </c>
      <c r="H4217">
        <f t="shared" si="333"/>
        <v>-3.9285867192735246E-4</v>
      </c>
      <c r="I4217">
        <f t="shared" si="334"/>
        <v>6.3387048339848118</v>
      </c>
    </row>
    <row r="4218" spans="1:9" x14ac:dyDescent="0.25">
      <c r="A4218" s="1">
        <v>40639.958333333336</v>
      </c>
      <c r="B4218">
        <v>6.5097689628601003</v>
      </c>
      <c r="C4218">
        <f>VLOOKUP(A4218, [1]SPY_yfinance_adj!$A:$B, 2, 0)</f>
        <v>102.693717956542</v>
      </c>
      <c r="D4218">
        <f t="shared" si="330"/>
        <v>7.8683567367361373E-3</v>
      </c>
      <c r="E4218">
        <f t="shared" si="331"/>
        <v>3.1523390306340549E-3</v>
      </c>
      <c r="G4218">
        <f t="shared" si="332"/>
        <v>2.4960375962967132</v>
      </c>
      <c r="H4218">
        <f t="shared" si="333"/>
        <v>8.2602523924149348E-3</v>
      </c>
      <c r="I4218">
        <f t="shared" si="334"/>
        <v>6.3910641357545463</v>
      </c>
    </row>
    <row r="4219" spans="1:9" x14ac:dyDescent="0.25">
      <c r="A4219" s="1">
        <v>40640.958333333336</v>
      </c>
      <c r="B4219">
        <v>6.4581885337829501</v>
      </c>
      <c r="C4219">
        <f>VLOOKUP(A4219, [1]SPY_yfinance_adj!$A:$B, 2, 0)</f>
        <v>102.43244934082</v>
      </c>
      <c r="D4219">
        <f t="shared" si="330"/>
        <v>-7.9235421981072029E-3</v>
      </c>
      <c r="E4219">
        <f t="shared" si="331"/>
        <v>-2.5441538286944398E-3</v>
      </c>
      <c r="G4219">
        <f t="shared" si="332"/>
        <v>3.1144116007219793</v>
      </c>
      <c r="H4219">
        <f t="shared" si="333"/>
        <v>-6.6665902829359941E-3</v>
      </c>
      <c r="I4219">
        <f t="shared" si="334"/>
        <v>6.3484575296895045</v>
      </c>
    </row>
    <row r="4220" spans="1:9" x14ac:dyDescent="0.25">
      <c r="A4220" s="1">
        <v>40641.958333333336</v>
      </c>
      <c r="B4220">
        <v>6.3815755844116202</v>
      </c>
      <c r="C4220">
        <f>VLOOKUP(A4220, [1]SPY_yfinance_adj!$A:$B, 2, 0)</f>
        <v>102.079040527343</v>
      </c>
      <c r="D4220">
        <f t="shared" si="330"/>
        <v>-1.1862916198646989E-2</v>
      </c>
      <c r="E4220">
        <f t="shared" si="331"/>
        <v>-3.4501646280186149E-3</v>
      </c>
      <c r="G4220">
        <f t="shared" si="332"/>
        <v>3.4383623616997396</v>
      </c>
      <c r="H4220">
        <f t="shared" si="333"/>
        <v>-9.0406616629315623E-3</v>
      </c>
      <c r="I4220">
        <f t="shared" si="334"/>
        <v>6.2910632730820915</v>
      </c>
    </row>
    <row r="4221" spans="1:9" x14ac:dyDescent="0.25">
      <c r="A4221" s="1">
        <v>40644.958333333336</v>
      </c>
      <c r="B4221">
        <v>6.3239278793334899</v>
      </c>
      <c r="C4221">
        <f>VLOOKUP(A4221, [1]SPY_yfinance_adj!$A:$B, 2, 0)</f>
        <v>101.77172088623</v>
      </c>
      <c r="D4221">
        <f t="shared" si="330"/>
        <v>-9.0334595768084558E-3</v>
      </c>
      <c r="E4221">
        <f t="shared" si="331"/>
        <v>-3.0106047189057961E-3</v>
      </c>
      <c r="G4221">
        <f t="shared" si="332"/>
        <v>3.0005465413910817</v>
      </c>
      <c r="H4221">
        <f t="shared" si="333"/>
        <v>-7.8888579528691508E-3</v>
      </c>
      <c r="I4221">
        <f t="shared" si="334"/>
        <v>6.2414339685482343</v>
      </c>
    </row>
    <row r="4222" spans="1:9" x14ac:dyDescent="0.25">
      <c r="A4222" s="1">
        <v>40645.958333333336</v>
      </c>
      <c r="B4222">
        <v>6.1752543449401802</v>
      </c>
      <c r="C4222">
        <f>VLOOKUP(A4222, [1]SPY_yfinance_adj!$A:$B, 2, 0)</f>
        <v>101.011100769042</v>
      </c>
      <c r="D4222">
        <f t="shared" si="330"/>
        <v>-2.350968215168503E-2</v>
      </c>
      <c r="E4222">
        <f t="shared" si="331"/>
        <v>-7.4737865348497579E-3</v>
      </c>
      <c r="G4222">
        <f t="shared" si="332"/>
        <v>3.1456186287982648</v>
      </c>
      <c r="H4222">
        <f t="shared" si="333"/>
        <v>-1.9583985892682967E-2</v>
      </c>
      <c r="I4222">
        <f t="shared" si="334"/>
        <v>6.1192018137580737</v>
      </c>
    </row>
    <row r="4223" spans="1:9" x14ac:dyDescent="0.25">
      <c r="A4223" s="1">
        <v>40646.958333333336</v>
      </c>
      <c r="B4223">
        <v>6.1820821762084899</v>
      </c>
      <c r="C4223">
        <f>VLOOKUP(A4223, [1]SPY_yfinance_adj!$A:$B, 2, 0)</f>
        <v>101.003410339355</v>
      </c>
      <c r="D4223">
        <f t="shared" si="330"/>
        <v>1.1056761206773569E-3</v>
      </c>
      <c r="E4223">
        <f t="shared" si="331"/>
        <v>-7.6134500351487944E-5</v>
      </c>
      <c r="G4223">
        <f t="shared" si="332"/>
        <v>-14.522668640009639</v>
      </c>
      <c r="H4223">
        <f t="shared" si="333"/>
        <v>-1.9949954067827541E-4</v>
      </c>
      <c r="I4223">
        <f t="shared" si="334"/>
        <v>6.1179810358069107</v>
      </c>
    </row>
    <row r="4224" spans="1:9" x14ac:dyDescent="0.25">
      <c r="A4224" s="1">
        <v>40647.958333333336</v>
      </c>
      <c r="B4224">
        <v>6.1980099678039497</v>
      </c>
      <c r="C4224">
        <f>VLOOKUP(A4224, [1]SPY_yfinance_adj!$A:$B, 2, 0)</f>
        <v>101.08023071289</v>
      </c>
      <c r="D4224">
        <f t="shared" si="330"/>
        <v>2.5764444957974142E-3</v>
      </c>
      <c r="E4224">
        <f t="shared" si="331"/>
        <v>7.6057207649626868E-4</v>
      </c>
      <c r="G4224">
        <f t="shared" si="332"/>
        <v>3.3875086601474176</v>
      </c>
      <c r="H4224">
        <f t="shared" si="333"/>
        <v>1.9929700623662438E-3</v>
      </c>
      <c r="I4224">
        <f t="shared" si="334"/>
        <v>6.1301739888533984</v>
      </c>
    </row>
    <row r="4225" spans="1:9" x14ac:dyDescent="0.25">
      <c r="A4225" s="1">
        <v>40648.958333333336</v>
      </c>
      <c r="B4225">
        <v>6.2677965164184499</v>
      </c>
      <c r="C4225">
        <f>VLOOKUP(A4225, [1]SPY_yfinance_adj!$A:$B, 2, 0)</f>
        <v>101.449012756347</v>
      </c>
      <c r="D4225">
        <f t="shared" si="330"/>
        <v>1.125950893545058E-2</v>
      </c>
      <c r="E4225">
        <f t="shared" si="331"/>
        <v>3.6484091978825628E-3</v>
      </c>
      <c r="G4225">
        <f t="shared" si="332"/>
        <v>3.0861420210170754</v>
      </c>
      <c r="H4225">
        <f t="shared" si="333"/>
        <v>9.5601331304953074E-3</v>
      </c>
      <c r="I4225">
        <f t="shared" si="334"/>
        <v>6.1887792682999363</v>
      </c>
    </row>
    <row r="4226" spans="1:9" x14ac:dyDescent="0.25">
      <c r="A4226" s="1">
        <v>40651.958333333336</v>
      </c>
      <c r="B4226">
        <v>6.0508542060851997</v>
      </c>
      <c r="C4226">
        <f>VLOOKUP(A4226, [1]SPY_yfinance_adj!$A:$B, 2, 0)</f>
        <v>100.31190490722599</v>
      </c>
      <c r="D4226">
        <f t="shared" si="330"/>
        <v>-3.4612213361581157E-2</v>
      </c>
      <c r="E4226">
        <f t="shared" si="331"/>
        <v>-1.1208663526889429E-2</v>
      </c>
      <c r="G4226">
        <f t="shared" si="332"/>
        <v>3.0879875445049212</v>
      </c>
      <c r="H4226">
        <f t="shared" si="333"/>
        <v>-2.9370695478506251E-2</v>
      </c>
      <c r="I4226">
        <f t="shared" si="334"/>
        <v>6.0070105170270063</v>
      </c>
    </row>
    <row r="4227" spans="1:9" x14ac:dyDescent="0.25">
      <c r="A4227" s="1">
        <v>40652.958333333336</v>
      </c>
      <c r="B4227">
        <v>6.1456713676452601</v>
      </c>
      <c r="C4227">
        <f>VLOOKUP(A4227, [1]SPY_yfinance_adj!$A:$B, 2, 0)</f>
        <v>100.888137817382</v>
      </c>
      <c r="D4227">
        <f t="shared" si="330"/>
        <v>1.5670045638300989E-2</v>
      </c>
      <c r="E4227">
        <f t="shared" si="331"/>
        <v>5.7444119986449493E-3</v>
      </c>
      <c r="G4227">
        <f t="shared" si="332"/>
        <v>2.7278763504423775</v>
      </c>
      <c r="H4227">
        <f t="shared" si="333"/>
        <v>1.5052407908447571E-2</v>
      </c>
      <c r="I4227">
        <f t="shared" si="334"/>
        <v>6.0974304896396312</v>
      </c>
    </row>
    <row r="4228" spans="1:9" x14ac:dyDescent="0.25">
      <c r="A4228" s="1">
        <v>40653.958333333336</v>
      </c>
      <c r="B4228">
        <v>6.4225368499755797</v>
      </c>
      <c r="C4228">
        <f>VLOOKUP(A4228, [1]SPY_yfinance_adj!$A:$B, 2, 0)</f>
        <v>102.26340484619099</v>
      </c>
      <c r="D4228">
        <f t="shared" si="330"/>
        <v>4.5050486068603623E-2</v>
      </c>
      <c r="E4228">
        <f t="shared" si="331"/>
        <v>1.3631602867904657E-2</v>
      </c>
      <c r="G4228">
        <f t="shared" si="332"/>
        <v>3.3048561130455254</v>
      </c>
      <c r="H4228">
        <f t="shared" si="333"/>
        <v>3.5719660578326658E-2</v>
      </c>
      <c r="I4228">
        <f t="shared" si="334"/>
        <v>6.3152286371294997</v>
      </c>
    </row>
    <row r="4229" spans="1:9" x14ac:dyDescent="0.25">
      <c r="A4229" s="1">
        <v>40654.958333333336</v>
      </c>
      <c r="B4229">
        <v>6.5150794982910103</v>
      </c>
      <c r="C4229">
        <f>VLOOKUP(A4229, [1]SPY_yfinance_adj!$A:$B, 2, 0)</f>
        <v>102.785888671875</v>
      </c>
      <c r="D4229">
        <f t="shared" si="330"/>
        <v>1.4409049021771203E-2</v>
      </c>
      <c r="E4229">
        <f t="shared" si="331"/>
        <v>5.1091964566389869E-3</v>
      </c>
      <c r="G4229">
        <f t="shared" si="332"/>
        <v>2.8202182366755171</v>
      </c>
      <c r="H4229">
        <f t="shared" si="333"/>
        <v>1.3387916668906459E-2</v>
      </c>
      <c r="I4229">
        <f t="shared" si="334"/>
        <v>6.3997763918684809</v>
      </c>
    </row>
    <row r="4230" spans="1:9" x14ac:dyDescent="0.25">
      <c r="A4230" s="1">
        <v>40658.958333333336</v>
      </c>
      <c r="B4230">
        <v>6.5014262199401802</v>
      </c>
      <c r="C4230">
        <f>VLOOKUP(A4230, [1]SPY_yfinance_adj!$A:$B, 2, 0)</f>
        <v>102.678337097167</v>
      </c>
      <c r="D4230">
        <f t="shared" si="330"/>
        <v>-2.0956426325130506E-3</v>
      </c>
      <c r="E4230">
        <f t="shared" si="331"/>
        <v>-1.0463651781164041E-3</v>
      </c>
      <c r="G4230">
        <f t="shared" si="332"/>
        <v>2.0027832312668172</v>
      </c>
      <c r="H4230">
        <f t="shared" si="333"/>
        <v>-2.7418499031613428E-3</v>
      </c>
      <c r="I4230">
        <f t="shared" si="334"/>
        <v>6.382229165588182</v>
      </c>
    </row>
    <row r="4231" spans="1:9" x14ac:dyDescent="0.25">
      <c r="A4231" s="1">
        <v>40659.958333333336</v>
      </c>
      <c r="B4231">
        <v>6.6660280227661097</v>
      </c>
      <c r="C4231">
        <f>VLOOKUP(A4231, [1]SPY_yfinance_adj!$A:$B, 2, 0)</f>
        <v>103.56190490722599</v>
      </c>
      <c r="D4231">
        <f t="shared" si="330"/>
        <v>2.5317799088619752E-2</v>
      </c>
      <c r="E4231">
        <f t="shared" si="331"/>
        <v>8.6052017887945365E-3</v>
      </c>
      <c r="G4231">
        <f t="shared" si="332"/>
        <v>2.9421505398732095</v>
      </c>
      <c r="H4231">
        <f t="shared" si="333"/>
        <v>2.2548697323589027E-2</v>
      </c>
      <c r="I4231">
        <f t="shared" si="334"/>
        <v>6.5261401192928128</v>
      </c>
    </row>
    <row r="4232" spans="1:9" x14ac:dyDescent="0.25">
      <c r="A4232" s="1">
        <v>40660.958333333336</v>
      </c>
      <c r="B4232">
        <v>6.7934627532958896</v>
      </c>
      <c r="C4232">
        <f>VLOOKUP(A4232, [1]SPY_yfinance_adj!$A:$B, 2, 0)</f>
        <v>104.238021850585</v>
      </c>
      <c r="D4232">
        <f t="shared" ref="D4232:D4295" si="335">B4232/B4231-1</f>
        <v>1.9117040926704743E-2</v>
      </c>
      <c r="E4232">
        <f t="shared" ref="E4232:E4295" si="336">C4232/C4231-1</f>
        <v>6.5286259842816108E-3</v>
      </c>
      <c r="G4232">
        <f t="shared" si="332"/>
        <v>2.9281874888730237</v>
      </c>
      <c r="H4232">
        <f t="shared" si="333"/>
        <v>1.7107328203526857E-2</v>
      </c>
      <c r="I4232">
        <f t="shared" si="334"/>
        <v>6.6377849402157585</v>
      </c>
    </row>
    <row r="4233" spans="1:9" x14ac:dyDescent="0.25">
      <c r="A4233" s="1">
        <v>40661.958333333336</v>
      </c>
      <c r="B4233">
        <v>6.8594555854797301</v>
      </c>
      <c r="C4233">
        <f>VLOOKUP(A4233, [1]SPY_yfinance_adj!$A:$B, 2, 0)</f>
        <v>104.57607269287099</v>
      </c>
      <c r="D4233">
        <f t="shared" si="335"/>
        <v>9.7141670721347939E-3</v>
      </c>
      <c r="E4233">
        <f t="shared" si="336"/>
        <v>3.2430665536857806E-3</v>
      </c>
      <c r="G4233">
        <f t="shared" ref="G4233:G4296" si="337">D4233/E4233</f>
        <v>2.9953646992210312</v>
      </c>
      <c r="H4233">
        <f t="shared" ref="H4233:H4296" si="338">E4233*$F$3975</f>
        <v>8.4979908564770182E-3</v>
      </c>
      <c r="I4233">
        <f t="shared" si="334"/>
        <v>6.6941927759449733</v>
      </c>
    </row>
    <row r="4234" spans="1:9" x14ac:dyDescent="0.25">
      <c r="A4234" s="1">
        <v>40662.958333333336</v>
      </c>
      <c r="B4234">
        <v>6.9186205863952601</v>
      </c>
      <c r="C4234">
        <f>VLOOKUP(A4234, [1]SPY_yfinance_adj!$A:$B, 2, 0)</f>
        <v>104.82195281982401</v>
      </c>
      <c r="D4234">
        <f t="shared" si="335"/>
        <v>8.6253202135708751E-3</v>
      </c>
      <c r="E4234">
        <f t="shared" si="336"/>
        <v>2.3512082699370662E-3</v>
      </c>
      <c r="G4234">
        <f t="shared" si="337"/>
        <v>3.6684628596520481</v>
      </c>
      <c r="H4234">
        <f t="shared" si="338"/>
        <v>6.1610041141123752E-3</v>
      </c>
      <c r="I4234">
        <f t="shared" ref="I4234:I4297" si="339">(1+H4234)*I4233</f>
        <v>6.735435725178232</v>
      </c>
    </row>
    <row r="4235" spans="1:9" x14ac:dyDescent="0.25">
      <c r="A4235" s="1">
        <v>40665.958333333336</v>
      </c>
      <c r="B4235">
        <v>6.8761444091796804</v>
      </c>
      <c r="C4235">
        <f>VLOOKUP(A4235, [1]SPY_yfinance_adj!$A:$B, 2, 0)</f>
        <v>104.66057586669901</v>
      </c>
      <c r="D4235">
        <f t="shared" si="335"/>
        <v>-6.1393997091132579E-3</v>
      </c>
      <c r="E4235">
        <f t="shared" si="336"/>
        <v>-1.5395339314312473E-3</v>
      </c>
      <c r="G4235">
        <f t="shared" si="337"/>
        <v>3.987830072316553</v>
      </c>
      <c r="H4235">
        <f t="shared" si="338"/>
        <v>-4.0341279020838922E-3</v>
      </c>
      <c r="I4235">
        <f t="shared" si="339"/>
        <v>6.7082641159865979</v>
      </c>
    </row>
    <row r="4236" spans="1:9" x14ac:dyDescent="0.25">
      <c r="A4236" s="1">
        <v>40666.958333333336</v>
      </c>
      <c r="B4236">
        <v>6.7782912254333496</v>
      </c>
      <c r="C4236">
        <f>VLOOKUP(A4236, [1]SPY_yfinance_adj!$A:$B, 2, 0)</f>
        <v>104.28415679931599</v>
      </c>
      <c r="D4236">
        <f t="shared" si="335"/>
        <v>-1.4230821507427382E-2</v>
      </c>
      <c r="E4236">
        <f t="shared" si="336"/>
        <v>-3.5965698092702558E-3</v>
      </c>
      <c r="G4236">
        <f t="shared" si="337"/>
        <v>3.9567761122687108</v>
      </c>
      <c r="H4236">
        <f t="shared" si="338"/>
        <v>-9.4242954462726153E-3</v>
      </c>
      <c r="I4236">
        <f t="shared" si="339"/>
        <v>6.6450434530259113</v>
      </c>
    </row>
    <row r="4237" spans="1:9" x14ac:dyDescent="0.25">
      <c r="A4237" s="1">
        <v>40667.958333333336</v>
      </c>
      <c r="B4237">
        <v>6.6387209892272896</v>
      </c>
      <c r="C4237">
        <f>VLOOKUP(A4237, [1]SPY_yfinance_adj!$A:$B, 2, 0)</f>
        <v>103.592643737792</v>
      </c>
      <c r="D4237">
        <f t="shared" si="335"/>
        <v>-2.0590770087063781E-2</v>
      </c>
      <c r="E4237">
        <f t="shared" si="336"/>
        <v>-6.6310461986545111E-3</v>
      </c>
      <c r="G4237">
        <f t="shared" si="337"/>
        <v>3.1052068512570163</v>
      </c>
      <c r="H4237">
        <f t="shared" si="338"/>
        <v>-1.737570568849402E-2</v>
      </c>
      <c r="I4237">
        <f t="shared" si="339"/>
        <v>6.5295811336988789</v>
      </c>
    </row>
    <row r="4238" spans="1:9" x14ac:dyDescent="0.25">
      <c r="A4238" s="1">
        <v>40668.958333333336</v>
      </c>
      <c r="B4238">
        <v>6.4794273376464799</v>
      </c>
      <c r="C4238">
        <f>VLOOKUP(A4238, [1]SPY_yfinance_adj!$A:$B, 2, 0)</f>
        <v>102.655265808105</v>
      </c>
      <c r="D4238">
        <f t="shared" si="335"/>
        <v>-2.3994629664252587E-2</v>
      </c>
      <c r="E4238">
        <f t="shared" si="336"/>
        <v>-9.048692029326344E-3</v>
      </c>
      <c r="G4238">
        <f t="shared" si="337"/>
        <v>2.6517235404285207</v>
      </c>
      <c r="H4238">
        <f t="shared" si="338"/>
        <v>-2.3710799903535418E-2</v>
      </c>
      <c r="I4238">
        <f t="shared" si="339"/>
        <v>6.3747595419838445</v>
      </c>
    </row>
    <row r="4239" spans="1:9" x14ac:dyDescent="0.25">
      <c r="A4239" s="1">
        <v>40669.958333333336</v>
      </c>
      <c r="B4239">
        <v>6.5567984580993599</v>
      </c>
      <c r="C4239">
        <f>VLOOKUP(A4239, [1]SPY_yfinance_adj!$A:$B, 2, 0)</f>
        <v>103.108596801757</v>
      </c>
      <c r="D4239">
        <f t="shared" si="335"/>
        <v>1.1941042999794371E-2</v>
      </c>
      <c r="E4239">
        <f t="shared" si="336"/>
        <v>4.41605201723827E-3</v>
      </c>
      <c r="G4239">
        <f t="shared" si="337"/>
        <v>2.7040086831364167</v>
      </c>
      <c r="H4239">
        <f t="shared" si="338"/>
        <v>1.1571631060598253E-2</v>
      </c>
      <c r="I4239">
        <f t="shared" si="339"/>
        <v>6.4485259075037096</v>
      </c>
    </row>
    <row r="4240" spans="1:9" x14ac:dyDescent="0.25">
      <c r="A4240" s="1">
        <v>40672.958333333336</v>
      </c>
      <c r="B4240">
        <v>6.6516160964965803</v>
      </c>
      <c r="C4240">
        <f>VLOOKUP(A4240, [1]SPY_yfinance_adj!$A:$B, 2, 0)</f>
        <v>103.50813293457</v>
      </c>
      <c r="D4240">
        <f t="shared" si="335"/>
        <v>1.4460965820917604E-2</v>
      </c>
      <c r="E4240">
        <f t="shared" si="336"/>
        <v>3.8749061204002011E-3</v>
      </c>
      <c r="G4240">
        <f t="shared" si="337"/>
        <v>3.7319525613240074</v>
      </c>
      <c r="H4240">
        <f t="shared" si="338"/>
        <v>1.0153635836872872E-2</v>
      </c>
      <c r="I4240">
        <f t="shared" si="339"/>
        <v>6.5140018912531419</v>
      </c>
    </row>
    <row r="4241" spans="1:9" x14ac:dyDescent="0.25">
      <c r="A4241" s="1">
        <v>40673.958333333336</v>
      </c>
      <c r="B4241">
        <v>6.8283553123474103</v>
      </c>
      <c r="C4241">
        <f>VLOOKUP(A4241, [1]SPY_yfinance_adj!$A:$B, 2, 0)</f>
        <v>104.391677856445</v>
      </c>
      <c r="D4241">
        <f t="shared" si="335"/>
        <v>2.6570868385491941E-2</v>
      </c>
      <c r="E4241">
        <f t="shared" si="336"/>
        <v>8.535995161206511E-3</v>
      </c>
      <c r="G4241">
        <f t="shared" si="337"/>
        <v>3.1128026531983544</v>
      </c>
      <c r="H4241">
        <f t="shared" si="338"/>
        <v>2.2367351280048152E-2</v>
      </c>
      <c r="I4241">
        <f t="shared" si="339"/>
        <v>6.6597028597936996</v>
      </c>
    </row>
    <row r="4242" spans="1:9" x14ac:dyDescent="0.25">
      <c r="A4242" s="1">
        <v>40674.958333333336</v>
      </c>
      <c r="B4242">
        <v>6.6106543540954501</v>
      </c>
      <c r="C4242">
        <f>VLOOKUP(A4242, [1]SPY_yfinance_adj!$A:$B, 2, 0)</f>
        <v>103.292991638183</v>
      </c>
      <c r="D4242">
        <f t="shared" si="335"/>
        <v>-3.1881902492434944E-2</v>
      </c>
      <c r="E4242">
        <f t="shared" si="336"/>
        <v>-1.0524653313579879E-2</v>
      </c>
      <c r="G4242">
        <f t="shared" si="337"/>
        <v>3.0292591634631774</v>
      </c>
      <c r="H4242">
        <f t="shared" si="338"/>
        <v>-2.7578344799845268E-2</v>
      </c>
      <c r="I4242">
        <f t="shared" si="339"/>
        <v>6.4760392780617932</v>
      </c>
    </row>
    <row r="4243" spans="1:9" x14ac:dyDescent="0.25">
      <c r="A4243" s="1">
        <v>40675.958333333336</v>
      </c>
      <c r="B4243">
        <v>6.7031970024108798</v>
      </c>
      <c r="C4243">
        <f>VLOOKUP(A4243, [1]SPY_yfinance_adj!$A:$B, 2, 0)</f>
        <v>103.784744262695</v>
      </c>
      <c r="D4243">
        <f t="shared" si="335"/>
        <v>1.3999014826436618E-2</v>
      </c>
      <c r="E4243">
        <f t="shared" si="336"/>
        <v>4.7607549816595096E-3</v>
      </c>
      <c r="G4243">
        <f t="shared" si="337"/>
        <v>2.9405031093527993</v>
      </c>
      <c r="H4243">
        <f t="shared" si="338"/>
        <v>1.2474875749339856E-2</v>
      </c>
      <c r="I4243">
        <f t="shared" si="339"/>
        <v>6.5568270634034587</v>
      </c>
    </row>
    <row r="4244" spans="1:9" x14ac:dyDescent="0.25">
      <c r="A4244" s="1">
        <v>40676.958333333336</v>
      </c>
      <c r="B4244">
        <v>6.5340433120727504</v>
      </c>
      <c r="C4244">
        <f>VLOOKUP(A4244, [1]SPY_yfinance_adj!$A:$B, 2, 0)</f>
        <v>102.985664367675</v>
      </c>
      <c r="D4244">
        <f t="shared" si="335"/>
        <v>-2.5234778312093642E-2</v>
      </c>
      <c r="E4244">
        <f t="shared" si="336"/>
        <v>-7.6993964835275763E-3</v>
      </c>
      <c r="G4244">
        <f t="shared" si="337"/>
        <v>3.2775008230946443</v>
      </c>
      <c r="H4244">
        <f t="shared" si="338"/>
        <v>-2.0175164411303067E-2</v>
      </c>
      <c r="I4244">
        <f t="shared" si="339"/>
        <v>6.4245419993828126</v>
      </c>
    </row>
    <row r="4245" spans="1:9" x14ac:dyDescent="0.25">
      <c r="A4245" s="1">
        <v>40679.958333333336</v>
      </c>
      <c r="B4245">
        <v>6.4119195938110298</v>
      </c>
      <c r="C4245">
        <f>VLOOKUP(A4245, [1]SPY_yfinance_adj!$A:$B, 2, 0)</f>
        <v>102.332595825195</v>
      </c>
      <c r="D4245">
        <f t="shared" si="335"/>
        <v>-1.8690374769337104E-2</v>
      </c>
      <c r="E4245">
        <f t="shared" si="336"/>
        <v>-6.3413538815308979E-3</v>
      </c>
      <c r="G4245">
        <f t="shared" si="337"/>
        <v>2.94737923770073</v>
      </c>
      <c r="H4245">
        <f t="shared" si="338"/>
        <v>-1.6616608512609599E-2</v>
      </c>
      <c r="I4245">
        <f t="shared" si="339"/>
        <v>6.31778790010625</v>
      </c>
    </row>
    <row r="4246" spans="1:9" x14ac:dyDescent="0.25">
      <c r="A4246" s="1">
        <v>40680.958333333336</v>
      </c>
      <c r="B4246">
        <v>6.3937129974365199</v>
      </c>
      <c r="C4246">
        <f>VLOOKUP(A4246, [1]SPY_yfinance_adj!$A:$B, 2, 0)</f>
        <v>102.31721496582</v>
      </c>
      <c r="D4246">
        <f t="shared" si="335"/>
        <v>-2.8394923093052471E-3</v>
      </c>
      <c r="E4246">
        <f t="shared" si="336"/>
        <v>-1.5030264062954046E-4</v>
      </c>
      <c r="G4246">
        <f t="shared" si="337"/>
        <v>18.891832488185663</v>
      </c>
      <c r="H4246">
        <f t="shared" si="338"/>
        <v>-3.9384651675512306E-4</v>
      </c>
      <c r="I4246">
        <f t="shared" si="339"/>
        <v>6.3152996613481953</v>
      </c>
    </row>
    <row r="4247" spans="1:9" x14ac:dyDescent="0.25">
      <c r="A4247" s="1">
        <v>40681.958333333336</v>
      </c>
      <c r="B4247">
        <v>6.5795555114745996</v>
      </c>
      <c r="C4247">
        <f>VLOOKUP(A4247, [1]SPY_yfinance_adj!$A:$B, 2, 0)</f>
        <v>103.23152923583901</v>
      </c>
      <c r="D4247">
        <f t="shared" si="335"/>
        <v>2.9066446071725593E-2</v>
      </c>
      <c r="E4247">
        <f t="shared" si="336"/>
        <v>8.9360746412463499E-3</v>
      </c>
      <c r="G4247">
        <f t="shared" si="337"/>
        <v>3.2527085144928445</v>
      </c>
      <c r="H4247">
        <f t="shared" si="338"/>
        <v>2.3415702187117464E-2</v>
      </c>
      <c r="I4247">
        <f t="shared" si="339"/>
        <v>6.463176837440729</v>
      </c>
    </row>
    <row r="4248" spans="1:9" x14ac:dyDescent="0.25">
      <c r="A4248" s="1">
        <v>40682.958333333336</v>
      </c>
      <c r="B4248">
        <v>6.6136889457702601</v>
      </c>
      <c r="C4248">
        <f>VLOOKUP(A4248, [1]SPY_yfinance_adj!$A:$B, 2, 0)</f>
        <v>103.47743225097599</v>
      </c>
      <c r="D4248">
        <f t="shared" si="335"/>
        <v>5.1878024641835996E-3</v>
      </c>
      <c r="E4248">
        <f t="shared" si="336"/>
        <v>2.3820533993563764E-3</v>
      </c>
      <c r="G4248">
        <f t="shared" si="337"/>
        <v>2.1778699275109989</v>
      </c>
      <c r="H4248">
        <f t="shared" si="338"/>
        <v>6.2418293526429391E-3</v>
      </c>
      <c r="I4248">
        <f t="shared" si="339"/>
        <v>6.503518884335989</v>
      </c>
    </row>
    <row r="4249" spans="1:9" x14ac:dyDescent="0.25">
      <c r="A4249" s="1">
        <v>40683.958333333336</v>
      </c>
      <c r="B4249">
        <v>6.47184133529663</v>
      </c>
      <c r="C4249">
        <f>VLOOKUP(A4249, [1]SPY_yfinance_adj!$A:$B, 2, 0)</f>
        <v>102.655265808105</v>
      </c>
      <c r="D4249">
        <f t="shared" si="335"/>
        <v>-2.1447578142353985E-2</v>
      </c>
      <c r="E4249">
        <f t="shared" si="336"/>
        <v>-7.9453695843253458E-3</v>
      </c>
      <c r="G4249">
        <f t="shared" si="337"/>
        <v>2.6993808047225198</v>
      </c>
      <c r="H4249">
        <f t="shared" si="338"/>
        <v>-2.0819701650029519E-2</v>
      </c>
      <c r="I4249">
        <f t="shared" si="339"/>
        <v>6.3681175614887806</v>
      </c>
    </row>
    <row r="4250" spans="1:9" x14ac:dyDescent="0.25">
      <c r="A4250" s="1">
        <v>40686.958333333336</v>
      </c>
      <c r="B4250">
        <v>6.2313852310180602</v>
      </c>
      <c r="C4250">
        <f>VLOOKUP(A4250, [1]SPY_yfinance_adj!$A:$B, 2, 0)</f>
        <v>101.464385986328</v>
      </c>
      <c r="D4250">
        <f t="shared" si="335"/>
        <v>-3.7154202617290966E-2</v>
      </c>
      <c r="E4250">
        <f t="shared" si="336"/>
        <v>-1.1600767017671876E-2</v>
      </c>
      <c r="G4250">
        <f t="shared" si="337"/>
        <v>3.2027367294500957</v>
      </c>
      <c r="H4250">
        <f t="shared" si="338"/>
        <v>-3.0398146449463044E-2</v>
      </c>
      <c r="I4250">
        <f t="shared" si="339"/>
        <v>6.1745385912472468</v>
      </c>
    </row>
    <row r="4251" spans="1:9" x14ac:dyDescent="0.25">
      <c r="A4251" s="1">
        <v>40687.958333333336</v>
      </c>
      <c r="B4251">
        <v>6.2192492485046298</v>
      </c>
      <c r="C4251">
        <f>VLOOKUP(A4251, [1]SPY_yfinance_adj!$A:$B, 2, 0)</f>
        <v>101.37985992431599</v>
      </c>
      <c r="D4251">
        <f t="shared" si="335"/>
        <v>-1.9475577361227625E-3</v>
      </c>
      <c r="E4251">
        <f t="shared" si="336"/>
        <v>-8.3306138592698087E-4</v>
      </c>
      <c r="G4251">
        <f t="shared" si="337"/>
        <v>2.3378322042326292</v>
      </c>
      <c r="H4251">
        <f t="shared" si="338"/>
        <v>-2.1829179029476896E-3</v>
      </c>
      <c r="I4251">
        <f t="shared" si="339"/>
        <v>6.1610600804139724</v>
      </c>
    </row>
    <row r="4252" spans="1:9" x14ac:dyDescent="0.25">
      <c r="A4252" s="1">
        <v>40688.958333333336</v>
      </c>
      <c r="B4252">
        <v>6.28676080703735</v>
      </c>
      <c r="C4252">
        <f>VLOOKUP(A4252, [1]SPY_yfinance_adj!$A:$B, 2, 0)</f>
        <v>101.71794128417901</v>
      </c>
      <c r="D4252">
        <f t="shared" si="335"/>
        <v>1.0855258542492585E-2</v>
      </c>
      <c r="E4252">
        <f t="shared" si="336"/>
        <v>3.3347980566889035E-3</v>
      </c>
      <c r="G4252">
        <f t="shared" si="337"/>
        <v>3.2551471957107627</v>
      </c>
      <c r="H4252">
        <f t="shared" si="338"/>
        <v>8.7383601060335783E-3</v>
      </c>
      <c r="I4252">
        <f t="shared" si="339"/>
        <v>6.2148976420315378</v>
      </c>
    </row>
    <row r="4253" spans="1:9" x14ac:dyDescent="0.25">
      <c r="A4253" s="1">
        <v>40689.958333333336</v>
      </c>
      <c r="B4253">
        <v>6.3808183670043901</v>
      </c>
      <c r="C4253">
        <f>VLOOKUP(A4253, [1]SPY_yfinance_adj!$A:$B, 2, 0)</f>
        <v>102.186622619628</v>
      </c>
      <c r="D4253">
        <f t="shared" si="335"/>
        <v>1.4961211799525254E-2</v>
      </c>
      <c r="E4253">
        <f t="shared" si="336"/>
        <v>4.6076565208845732E-3</v>
      </c>
      <c r="G4253">
        <f t="shared" si="337"/>
        <v>3.2470327880805261</v>
      </c>
      <c r="H4253">
        <f t="shared" si="338"/>
        <v>1.2073703186807188E-2</v>
      </c>
      <c r="I4253">
        <f t="shared" si="339"/>
        <v>6.2899344714978147</v>
      </c>
    </row>
    <row r="4254" spans="1:9" x14ac:dyDescent="0.25">
      <c r="A4254" s="1">
        <v>40690.958333333336</v>
      </c>
      <c r="B4254">
        <v>6.4604640007018999</v>
      </c>
      <c r="C4254">
        <f>VLOOKUP(A4254, [1]SPY_yfinance_adj!$A:$B, 2, 0)</f>
        <v>102.578468322753</v>
      </c>
      <c r="D4254">
        <f t="shared" si="335"/>
        <v>1.2482040565417574E-2</v>
      </c>
      <c r="E4254">
        <f t="shared" si="336"/>
        <v>3.8346086119664946E-3</v>
      </c>
      <c r="G4254">
        <f t="shared" si="337"/>
        <v>3.2551015836310957</v>
      </c>
      <c r="H4254">
        <f t="shared" si="338"/>
        <v>1.0048041994582079E-2</v>
      </c>
      <c r="I4254">
        <f t="shared" si="339"/>
        <v>6.3531359972105941</v>
      </c>
    </row>
    <row r="4255" spans="1:9" x14ac:dyDescent="0.25">
      <c r="A4255" s="1">
        <v>40694.958333333336</v>
      </c>
      <c r="B4255">
        <v>6.6599607467651296</v>
      </c>
      <c r="C4255">
        <f>VLOOKUP(A4255, [1]SPY_yfinance_adj!$A:$B, 2, 0)</f>
        <v>103.64641571044901</v>
      </c>
      <c r="D4255">
        <f t="shared" si="335"/>
        <v>3.0879631252732853E-2</v>
      </c>
      <c r="E4255">
        <f t="shared" si="336"/>
        <v>1.0411028797347788E-2</v>
      </c>
      <c r="G4255">
        <f t="shared" si="337"/>
        <v>2.9660499316455109</v>
      </c>
      <c r="H4255">
        <f t="shared" si="338"/>
        <v>2.7280608048524349E-2</v>
      </c>
      <c r="I4255">
        <f t="shared" si="339"/>
        <v>6.5264534102294673</v>
      </c>
    </row>
    <row r="4256" spans="1:9" x14ac:dyDescent="0.25">
      <c r="A4256" s="1">
        <v>40695.958333333336</v>
      </c>
      <c r="B4256">
        <v>6.2146978378295898</v>
      </c>
      <c r="C4256">
        <f>VLOOKUP(A4256, [1]SPY_yfinance_adj!$A:$B, 2, 0)</f>
        <v>101.31837463378901</v>
      </c>
      <c r="D4256">
        <f t="shared" si="335"/>
        <v>-6.6856686678192889E-2</v>
      </c>
      <c r="E4256">
        <f t="shared" si="336"/>
        <v>-2.2461375636603886E-2</v>
      </c>
      <c r="G4256">
        <f t="shared" si="337"/>
        <v>2.9765179016569565</v>
      </c>
      <c r="H4256">
        <f t="shared" si="338"/>
        <v>-5.8856813951851272E-2</v>
      </c>
      <c r="I4256">
        <f t="shared" si="339"/>
        <v>6.1423271560981663</v>
      </c>
    </row>
    <row r="4257" spans="1:9" x14ac:dyDescent="0.25">
      <c r="A4257" s="1">
        <v>40696.958333333336</v>
      </c>
      <c r="B4257">
        <v>6.1942186355590803</v>
      </c>
      <c r="C4257">
        <f>VLOOKUP(A4257, [1]SPY_yfinance_adj!$A:$B, 2, 0)</f>
        <v>101.21085357666</v>
      </c>
      <c r="D4257">
        <f t="shared" si="335"/>
        <v>-3.2952852745068428E-3</v>
      </c>
      <c r="E4257">
        <f t="shared" si="336"/>
        <v>-1.0612197196968598E-3</v>
      </c>
      <c r="G4257">
        <f t="shared" si="337"/>
        <v>3.1051866200226188</v>
      </c>
      <c r="H4257">
        <f t="shared" si="338"/>
        <v>-2.7807740992696235E-3</v>
      </c>
      <c r="I4257">
        <f t="shared" si="339"/>
        <v>6.125246731833248</v>
      </c>
    </row>
    <row r="4258" spans="1:9" x14ac:dyDescent="0.25">
      <c r="A4258" s="1">
        <v>40697.958333333336</v>
      </c>
      <c r="B4258">
        <v>6.0068602561950604</v>
      </c>
      <c r="C4258">
        <f>VLOOKUP(A4258, [1]SPY_yfinance_adj!$A:$B, 2, 0)</f>
        <v>100.20431518554599</v>
      </c>
      <c r="D4258">
        <f t="shared" si="335"/>
        <v>-3.0247298390220445E-2</v>
      </c>
      <c r="E4258">
        <f t="shared" si="336"/>
        <v>-9.9449649473771773E-3</v>
      </c>
      <c r="G4258">
        <f t="shared" si="337"/>
        <v>3.0414685773425152</v>
      </c>
      <c r="H4258">
        <f t="shared" si="338"/>
        <v>-2.6059354562041483E-2</v>
      </c>
      <c r="I4258">
        <f t="shared" si="339"/>
        <v>5.9656267554684197</v>
      </c>
    </row>
    <row r="4259" spans="1:9" x14ac:dyDescent="0.25">
      <c r="A4259" s="1">
        <v>40700.958333333336</v>
      </c>
      <c r="B4259">
        <v>5.80281257629394</v>
      </c>
      <c r="C4259">
        <f>VLOOKUP(A4259, [1]SPY_yfinance_adj!$A:$B, 2, 0)</f>
        <v>99.144081115722599</v>
      </c>
      <c r="D4259">
        <f t="shared" si="335"/>
        <v>-3.3969107187183156E-2</v>
      </c>
      <c r="E4259">
        <f t="shared" si="336"/>
        <v>-1.0580722675068266E-2</v>
      </c>
      <c r="G4259">
        <f t="shared" si="337"/>
        <v>3.2104713666889477</v>
      </c>
      <c r="H4259">
        <f t="shared" si="338"/>
        <v>-2.7725266521422424E-2</v>
      </c>
      <c r="I4259">
        <f t="shared" si="339"/>
        <v>5.8002281637057296</v>
      </c>
    </row>
    <row r="4260" spans="1:9" x14ac:dyDescent="0.25">
      <c r="A4260" s="1">
        <v>40701.958333333336</v>
      </c>
      <c r="B4260">
        <v>5.7967448234558097</v>
      </c>
      <c r="C4260">
        <f>VLOOKUP(A4260, [1]SPY_yfinance_adj!$A:$B, 2, 0)</f>
        <v>99.082588195800696</v>
      </c>
      <c r="D4260">
        <f t="shared" si="335"/>
        <v>-1.045657215075102E-3</v>
      </c>
      <c r="E4260">
        <f t="shared" si="336"/>
        <v>-6.2023793281340556E-4</v>
      </c>
      <c r="G4260">
        <f t="shared" si="337"/>
        <v>1.6858969110966662</v>
      </c>
      <c r="H4260">
        <f t="shared" si="338"/>
        <v>-1.6252445624028999E-3</v>
      </c>
      <c r="I4260">
        <f t="shared" si="339"/>
        <v>5.7908013744219708</v>
      </c>
    </row>
    <row r="4261" spans="1:9" x14ac:dyDescent="0.25">
      <c r="A4261" s="1">
        <v>40702.958333333336</v>
      </c>
      <c r="B4261">
        <v>5.7170982360839799</v>
      </c>
      <c r="C4261">
        <f>VLOOKUP(A4261, [1]SPY_yfinance_adj!$A:$B, 2, 0)</f>
        <v>98.667701721191406</v>
      </c>
      <c r="D4261">
        <f t="shared" si="335"/>
        <v>-1.3739881571041335E-2</v>
      </c>
      <c r="E4261">
        <f t="shared" si="336"/>
        <v>-4.1872793410424602E-3</v>
      </c>
      <c r="G4261">
        <f t="shared" si="337"/>
        <v>3.2813386573871783</v>
      </c>
      <c r="H4261">
        <f t="shared" si="338"/>
        <v>-1.0972165068044302E-2</v>
      </c>
      <c r="I4261">
        <f t="shared" si="339"/>
        <v>5.7272637458655549</v>
      </c>
    </row>
    <row r="4262" spans="1:9" x14ac:dyDescent="0.25">
      <c r="A4262" s="1">
        <v>40703.958333333336</v>
      </c>
      <c r="B4262">
        <v>5.8361878395080504</v>
      </c>
      <c r="C4262">
        <f>VLOOKUP(A4262, [1]SPY_yfinance_adj!$A:$B, 2, 0)</f>
        <v>99.420661926269503</v>
      </c>
      <c r="D4262">
        <f t="shared" si="335"/>
        <v>2.0830428043447924E-2</v>
      </c>
      <c r="E4262">
        <f t="shared" si="336"/>
        <v>7.6312733746020101E-3</v>
      </c>
      <c r="G4262">
        <f t="shared" si="337"/>
        <v>2.7296136595990159</v>
      </c>
      <c r="H4262">
        <f t="shared" si="338"/>
        <v>1.999665757304336E-2</v>
      </c>
      <c r="I4262">
        <f t="shared" si="339"/>
        <v>5.8417898778221335</v>
      </c>
    </row>
    <row r="4263" spans="1:9" x14ac:dyDescent="0.25">
      <c r="A4263" s="1">
        <v>40704.958333333336</v>
      </c>
      <c r="B4263">
        <v>5.5896625518798801</v>
      </c>
      <c r="C4263">
        <f>VLOOKUP(A4263, [1]SPY_yfinance_adj!$A:$B, 2, 0)</f>
        <v>98.037689208984304</v>
      </c>
      <c r="D4263">
        <f t="shared" si="335"/>
        <v>-4.2240807596924501E-2</v>
      </c>
      <c r="E4263">
        <f t="shared" si="336"/>
        <v>-1.3910314923378908E-2</v>
      </c>
      <c r="G4263">
        <f t="shared" si="337"/>
        <v>3.0366535789876945</v>
      </c>
      <c r="H4263">
        <f t="shared" si="338"/>
        <v>-3.6449985553100389E-2</v>
      </c>
      <c r="I4263">
        <f t="shared" si="339"/>
        <v>5.6288567211712683</v>
      </c>
    </row>
    <row r="4264" spans="1:9" x14ac:dyDescent="0.25">
      <c r="A4264" s="1">
        <v>40707.958333333336</v>
      </c>
      <c r="B4264">
        <v>5.5949749946594203</v>
      </c>
      <c r="C4264">
        <f>VLOOKUP(A4264, [1]SPY_yfinance_adj!$A:$B, 2, 0)</f>
        <v>98.114547729492102</v>
      </c>
      <c r="D4264">
        <f t="shared" si="335"/>
        <v>9.5040491804887495E-4</v>
      </c>
      <c r="E4264">
        <f t="shared" si="336"/>
        <v>7.8396911563216598E-4</v>
      </c>
      <c r="G4264">
        <f t="shared" si="337"/>
        <v>1.2122989274679536</v>
      </c>
      <c r="H4264">
        <f t="shared" si="338"/>
        <v>2.0542786483462388E-3</v>
      </c>
      <c r="I4264">
        <f t="shared" si="339"/>
        <v>5.6404199613481705</v>
      </c>
    </row>
    <row r="4265" spans="1:9" x14ac:dyDescent="0.25">
      <c r="A4265" s="1">
        <v>40708.958333333336</v>
      </c>
      <c r="B4265">
        <v>5.80812311172485</v>
      </c>
      <c r="C4265">
        <f>VLOOKUP(A4265, [1]SPY_yfinance_adj!$A:$B, 2, 0)</f>
        <v>99.359222412109304</v>
      </c>
      <c r="D4265">
        <f t="shared" si="335"/>
        <v>3.809634846784582E-2</v>
      </c>
      <c r="E4265">
        <f t="shared" si="336"/>
        <v>1.2685934057901971E-2</v>
      </c>
      <c r="G4265">
        <f t="shared" si="337"/>
        <v>3.0030385065824849</v>
      </c>
      <c r="H4265">
        <f t="shared" si="338"/>
        <v>3.3241671068205442E-2</v>
      </c>
      <c r="I4265">
        <f t="shared" si="339"/>
        <v>5.8279169463898466</v>
      </c>
    </row>
    <row r="4266" spans="1:9" x14ac:dyDescent="0.25">
      <c r="A4266" s="1">
        <v>40709.958333333336</v>
      </c>
      <c r="B4266">
        <v>5.5077419281005797</v>
      </c>
      <c r="C4266">
        <f>VLOOKUP(A4266, [1]SPY_yfinance_adj!$A:$B, 2, 0)</f>
        <v>97.592048645019503</v>
      </c>
      <c r="D4266">
        <f t="shared" si="335"/>
        <v>-5.1717427101001245E-2</v>
      </c>
      <c r="E4266">
        <f t="shared" si="336"/>
        <v>-1.7785704479048259E-2</v>
      </c>
      <c r="G4266">
        <f t="shared" si="337"/>
        <v>2.9078087495451701</v>
      </c>
      <c r="H4266">
        <f t="shared" si="338"/>
        <v>-4.6604888162772688E-2</v>
      </c>
      <c r="I4266">
        <f t="shared" si="339"/>
        <v>5.5563075288814208</v>
      </c>
    </row>
    <row r="4267" spans="1:9" x14ac:dyDescent="0.25">
      <c r="A4267" s="1">
        <v>40710.958333333336</v>
      </c>
      <c r="B4267">
        <v>5.5304965972900302</v>
      </c>
      <c r="C4267">
        <f>VLOOKUP(A4267, [1]SPY_yfinance_adj!$A:$B, 2, 0)</f>
        <v>97.807174682617102</v>
      </c>
      <c r="D4267">
        <f t="shared" si="335"/>
        <v>4.1313971290768414E-3</v>
      </c>
      <c r="E4267">
        <f t="shared" si="336"/>
        <v>2.2043398062079333E-3</v>
      </c>
      <c r="G4267">
        <f t="shared" si="337"/>
        <v>1.8742106445847717</v>
      </c>
      <c r="H4267">
        <f t="shared" si="338"/>
        <v>5.7761563654725786E-3</v>
      </c>
      <c r="I4267">
        <f t="shared" si="339"/>
        <v>5.5884016299828927</v>
      </c>
    </row>
    <row r="4268" spans="1:9" x14ac:dyDescent="0.25">
      <c r="A4268" s="1">
        <v>40711.958333333336</v>
      </c>
      <c r="B4268">
        <v>5.57600975036621</v>
      </c>
      <c r="C4268">
        <f>VLOOKUP(A4268, [1]SPY_yfinance_adj!$A:$B, 2, 0)</f>
        <v>98.099037170410099</v>
      </c>
      <c r="D4268">
        <f t="shared" si="335"/>
        <v>8.2294875831732117E-3</v>
      </c>
      <c r="E4268">
        <f t="shared" si="336"/>
        <v>2.9840601033623848E-3</v>
      </c>
      <c r="G4268">
        <f t="shared" si="337"/>
        <v>2.7578156264012157</v>
      </c>
      <c r="H4268">
        <f t="shared" si="338"/>
        <v>7.8193015942676792E-3</v>
      </c>
      <c r="I4268">
        <f t="shared" si="339"/>
        <v>5.6320990277576257</v>
      </c>
    </row>
    <row r="4269" spans="1:9" x14ac:dyDescent="0.25">
      <c r="A4269" s="1">
        <v>40714.958333333336</v>
      </c>
      <c r="B4269">
        <v>5.66627597808837</v>
      </c>
      <c r="C4269">
        <f>VLOOKUP(A4269, [1]SPY_yfinance_adj!$A:$B, 2, 0)</f>
        <v>98.600936889648395</v>
      </c>
      <c r="D4269">
        <f t="shared" si="335"/>
        <v>1.6188319562431053E-2</v>
      </c>
      <c r="E4269">
        <f t="shared" si="336"/>
        <v>5.116255303978523E-3</v>
      </c>
      <c r="G4269">
        <f t="shared" si="337"/>
        <v>3.1640953393867242</v>
      </c>
      <c r="H4269">
        <f t="shared" si="338"/>
        <v>1.3406413366139043E-2</v>
      </c>
      <c r="I4269">
        <f t="shared" si="339"/>
        <v>5.7076052754427744</v>
      </c>
    </row>
    <row r="4270" spans="1:9" x14ac:dyDescent="0.25">
      <c r="A4270" s="1">
        <v>40715.958333333336</v>
      </c>
      <c r="B4270">
        <v>5.90445804595947</v>
      </c>
      <c r="C4270">
        <f>VLOOKUP(A4270, [1]SPY_yfinance_adj!$A:$B, 2, 0)</f>
        <v>99.952156066894503</v>
      </c>
      <c r="D4270">
        <f t="shared" si="335"/>
        <v>4.2035027731115893E-2</v>
      </c>
      <c r="E4270">
        <f t="shared" si="336"/>
        <v>1.3703918237190305E-2</v>
      </c>
      <c r="G4270">
        <f t="shared" si="337"/>
        <v>3.0673729223689734</v>
      </c>
      <c r="H4270">
        <f t="shared" si="338"/>
        <v>3.5909152633700536E-2</v>
      </c>
      <c r="I4270">
        <f t="shared" si="339"/>
        <v>5.912560544451563</v>
      </c>
    </row>
    <row r="4271" spans="1:9" x14ac:dyDescent="0.25">
      <c r="A4271" s="1">
        <v>40716.958333333336</v>
      </c>
      <c r="B4271">
        <v>5.8020534515380797</v>
      </c>
      <c r="C4271">
        <f>VLOOKUP(A4271, [1]SPY_yfinance_adj!$A:$B, 2, 0)</f>
        <v>99.349868774414006</v>
      </c>
      <c r="D4271">
        <f t="shared" si="335"/>
        <v>-1.7343606072612872E-2</v>
      </c>
      <c r="E4271">
        <f t="shared" si="336"/>
        <v>-6.0257558834189151E-3</v>
      </c>
      <c r="G4271">
        <f t="shared" si="337"/>
        <v>2.8782457185723884</v>
      </c>
      <c r="H4271">
        <f t="shared" si="338"/>
        <v>-1.5789629214503609E-2</v>
      </c>
      <c r="I4271">
        <f t="shared" si="339"/>
        <v>5.8192034057463689</v>
      </c>
    </row>
    <row r="4272" spans="1:9" x14ac:dyDescent="0.25">
      <c r="A4272" s="1">
        <v>40717.958333333336</v>
      </c>
      <c r="B4272">
        <v>5.7572994232177699</v>
      </c>
      <c r="C4272">
        <f>VLOOKUP(A4272, [1]SPY_yfinance_adj!$A:$B, 2, 0)</f>
        <v>99.064224243164006</v>
      </c>
      <c r="D4272">
        <f t="shared" si="335"/>
        <v>-7.7134808726116999E-3</v>
      </c>
      <c r="E4272">
        <f t="shared" si="336"/>
        <v>-2.8751374790296769E-3</v>
      </c>
      <c r="G4272">
        <f t="shared" si="337"/>
        <v>2.6828215794449259</v>
      </c>
      <c r="H4272">
        <f t="shared" si="338"/>
        <v>-7.5338854764298094E-3</v>
      </c>
      <c r="I4272">
        <f t="shared" si="339"/>
        <v>5.7753621937234252</v>
      </c>
    </row>
    <row r="4273" spans="1:9" x14ac:dyDescent="0.25">
      <c r="A4273" s="1">
        <v>40718.958333333336</v>
      </c>
      <c r="B4273">
        <v>5.5669069290161097</v>
      </c>
      <c r="C4273">
        <f>VLOOKUP(A4273, [1]SPY_yfinance_adj!$A:$B, 2, 0)</f>
        <v>97.913719177246094</v>
      </c>
      <c r="D4273">
        <f t="shared" si="335"/>
        <v>-3.3069757225732244E-2</v>
      </c>
      <c r="E4273">
        <f t="shared" si="336"/>
        <v>-1.1613729120755756E-2</v>
      </c>
      <c r="G4273">
        <f t="shared" si="337"/>
        <v>2.8474710303541375</v>
      </c>
      <c r="H4273">
        <f t="shared" si="338"/>
        <v>-3.0432111781861892E-2</v>
      </c>
      <c r="I4273">
        <f t="shared" si="339"/>
        <v>5.5996057258632952</v>
      </c>
    </row>
    <row r="4274" spans="1:9" x14ac:dyDescent="0.25">
      <c r="A4274" s="1">
        <v>40721.958333333336</v>
      </c>
      <c r="B4274">
        <v>5.6981339454650799</v>
      </c>
      <c r="C4274">
        <f>VLOOKUP(A4274, [1]SPY_yfinance_adj!$A:$B, 2, 0)</f>
        <v>98.786239624023395</v>
      </c>
      <c r="D4274">
        <f t="shared" si="335"/>
        <v>2.3572698110863266E-2</v>
      </c>
      <c r="E4274">
        <f t="shared" si="336"/>
        <v>8.9111153585927916E-3</v>
      </c>
      <c r="G4274">
        <f t="shared" si="337"/>
        <v>2.6453139884596641</v>
      </c>
      <c r="H4274">
        <f t="shared" si="338"/>
        <v>2.3350299966021167E-2</v>
      </c>
      <c r="I4274">
        <f t="shared" si="339"/>
        <v>5.7303581992536525</v>
      </c>
    </row>
    <row r="4275" spans="1:9" x14ac:dyDescent="0.25">
      <c r="A4275" s="1">
        <v>40722.958333333336</v>
      </c>
      <c r="B4275">
        <v>5.9272122383117596</v>
      </c>
      <c r="C4275">
        <f>VLOOKUP(A4275, [1]SPY_yfinance_adj!$A:$B, 2, 0)</f>
        <v>100.07569885253901</v>
      </c>
      <c r="D4275">
        <f t="shared" si="335"/>
        <v>4.020233554337449E-2</v>
      </c>
      <c r="E4275">
        <f t="shared" si="336"/>
        <v>1.3053024727160745E-2</v>
      </c>
      <c r="G4275">
        <f t="shared" si="337"/>
        <v>3.0799248744025922</v>
      </c>
      <c r="H4275">
        <f t="shared" si="338"/>
        <v>3.420357952713414E-2</v>
      </c>
      <c r="I4275">
        <f t="shared" si="339"/>
        <v>5.9263569616407894</v>
      </c>
    </row>
    <row r="4276" spans="1:9" x14ac:dyDescent="0.25">
      <c r="A4276" s="1">
        <v>40723.958333333336</v>
      </c>
      <c r="B4276">
        <v>6.0857467651367099</v>
      </c>
      <c r="C4276">
        <f>VLOOKUP(A4276, [1]SPY_yfinance_adj!$A:$B, 2, 0)</f>
        <v>100.93276977539</v>
      </c>
      <c r="D4276">
        <f t="shared" si="335"/>
        <v>2.6746895581067465E-2</v>
      </c>
      <c r="E4276">
        <f t="shared" si="336"/>
        <v>8.5642262075420472E-3</v>
      </c>
      <c r="G4276">
        <f t="shared" si="337"/>
        <v>3.123095412579473</v>
      </c>
      <c r="H4276">
        <f t="shared" si="338"/>
        <v>2.2441326688710524E-2</v>
      </c>
      <c r="I4276">
        <f t="shared" si="339"/>
        <v>6.0593522742908839</v>
      </c>
    </row>
    <row r="4277" spans="1:9" x14ac:dyDescent="0.25">
      <c r="A4277" s="1">
        <v>40724.958333333336</v>
      </c>
      <c r="B4277">
        <v>6.2571773529052699</v>
      </c>
      <c r="C4277">
        <f>VLOOKUP(A4277, [1]SPY_yfinance_adj!$A:$B, 2, 0)</f>
        <v>101.89791870117099</v>
      </c>
      <c r="D4277">
        <f t="shared" si="335"/>
        <v>2.8169195069146058E-2</v>
      </c>
      <c r="E4277">
        <f t="shared" si="336"/>
        <v>9.5622950596598866E-3</v>
      </c>
      <c r="G4277">
        <f t="shared" si="337"/>
        <v>2.94586131189179</v>
      </c>
      <c r="H4277">
        <f t="shared" si="338"/>
        <v>2.5056622995162359E-2</v>
      </c>
      <c r="I4277">
        <f t="shared" si="339"/>
        <v>6.2111791798226701</v>
      </c>
    </row>
    <row r="4278" spans="1:9" x14ac:dyDescent="0.25">
      <c r="A4278" s="1">
        <v>40725.958333333336</v>
      </c>
      <c r="B4278">
        <v>6.5257005691528303</v>
      </c>
      <c r="C4278">
        <f>VLOOKUP(A4278, [1]SPY_yfinance_adj!$A:$B, 2, 0)</f>
        <v>103.403564453125</v>
      </c>
      <c r="D4278">
        <f t="shared" si="335"/>
        <v>4.2914432675123404E-2</v>
      </c>
      <c r="E4278">
        <f t="shared" si="336"/>
        <v>1.4776020660142386E-2</v>
      </c>
      <c r="G4278">
        <f t="shared" si="337"/>
        <v>2.9043294985965367</v>
      </c>
      <c r="H4278">
        <f t="shared" si="338"/>
        <v>3.871844329629863E-2</v>
      </c>
      <c r="I4278">
        <f t="shared" si="339"/>
        <v>6.4516663686997848</v>
      </c>
    </row>
    <row r="4279" spans="1:9" x14ac:dyDescent="0.25">
      <c r="A4279" s="1">
        <v>40729.958333333336</v>
      </c>
      <c r="B4279">
        <v>6.51735496520996</v>
      </c>
      <c r="C4279">
        <f>VLOOKUP(A4279, [1]SPY_yfinance_adj!$A:$B, 2, 0)</f>
        <v>103.318641662597</v>
      </c>
      <c r="D4279">
        <f t="shared" si="335"/>
        <v>-1.2788824516896113E-3</v>
      </c>
      <c r="E4279">
        <f t="shared" si="336"/>
        <v>-8.2127527205788642E-4</v>
      </c>
      <c r="G4279">
        <f t="shared" si="337"/>
        <v>1.5571909872375544</v>
      </c>
      <c r="H4279">
        <f t="shared" si="338"/>
        <v>-2.1520340816523387E-3</v>
      </c>
      <c r="I4279">
        <f t="shared" si="339"/>
        <v>6.4377821627908931</v>
      </c>
    </row>
    <row r="4280" spans="1:9" x14ac:dyDescent="0.25">
      <c r="A4280" s="1">
        <v>40730.958333333336</v>
      </c>
      <c r="B4280">
        <v>6.5499715805053702</v>
      </c>
      <c r="C4280">
        <f>VLOOKUP(A4280, [1]SPY_yfinance_adj!$A:$B, 2, 0)</f>
        <v>103.442176818847</v>
      </c>
      <c r="D4280">
        <f t="shared" si="335"/>
        <v>5.0045786165584527E-3</v>
      </c>
      <c r="E4280">
        <f t="shared" si="336"/>
        <v>1.1956715096335113E-3</v>
      </c>
      <c r="G4280">
        <f t="shared" si="337"/>
        <v>4.1855798822976222</v>
      </c>
      <c r="H4280">
        <f t="shared" si="338"/>
        <v>3.1330857347555158E-3</v>
      </c>
      <c r="I4280">
        <f t="shared" si="339"/>
        <v>6.457952286248597</v>
      </c>
    </row>
    <row r="4281" spans="1:9" x14ac:dyDescent="0.25">
      <c r="A4281" s="1">
        <v>40731.958333333336</v>
      </c>
      <c r="B4281">
        <v>6.7608461380004803</v>
      </c>
      <c r="C4281">
        <f>VLOOKUP(A4281, [1]SPY_yfinance_adj!$A:$B, 2, 0)</f>
        <v>104.51545715332</v>
      </c>
      <c r="D4281">
        <f t="shared" si="335"/>
        <v>3.2194728618782698E-2</v>
      </c>
      <c r="E4281">
        <f t="shared" si="336"/>
        <v>1.0375654955063318E-2</v>
      </c>
      <c r="G4281">
        <f t="shared" si="337"/>
        <v>3.1029104917441068</v>
      </c>
      <c r="H4281">
        <f t="shared" si="338"/>
        <v>2.7187915967336485E-2</v>
      </c>
      <c r="I4281">
        <f t="shared" si="339"/>
        <v>6.6335305503281923</v>
      </c>
    </row>
    <row r="4282" spans="1:9" x14ac:dyDescent="0.25">
      <c r="A4282" s="1">
        <v>40732.958333333336</v>
      </c>
      <c r="B4282">
        <v>6.6174821853637598</v>
      </c>
      <c r="C4282">
        <f>VLOOKUP(A4282, [1]SPY_yfinance_adj!$A:$B, 2, 0)</f>
        <v>103.774215698242</v>
      </c>
      <c r="D4282">
        <f t="shared" si="335"/>
        <v>-2.1205031102678018E-2</v>
      </c>
      <c r="E4282">
        <f t="shared" si="336"/>
        <v>-7.0921706249691407E-3</v>
      </c>
      <c r="G4282">
        <f t="shared" si="337"/>
        <v>2.9899211713861278</v>
      </c>
      <c r="H4282">
        <f t="shared" si="338"/>
        <v>-1.8584016123587118E-2</v>
      </c>
      <c r="I4282">
        <f t="shared" si="339"/>
        <v>6.510252911624586</v>
      </c>
    </row>
    <row r="4283" spans="1:9" x14ac:dyDescent="0.25">
      <c r="A4283" s="1">
        <v>40735.958333333336</v>
      </c>
      <c r="B4283">
        <v>6.2495908737182599</v>
      </c>
      <c r="C4283">
        <f>VLOOKUP(A4283, [1]SPY_yfinance_adj!$A:$B, 2, 0)</f>
        <v>101.89791870117099</v>
      </c>
      <c r="D4283">
        <f t="shared" si="335"/>
        <v>-5.5593849947822238E-2</v>
      </c>
      <c r="E4283">
        <f t="shared" si="336"/>
        <v>-1.8080570250002759E-2</v>
      </c>
      <c r="G4283">
        <f t="shared" si="337"/>
        <v>3.0747841013373876</v>
      </c>
      <c r="H4283">
        <f t="shared" si="338"/>
        <v>-4.7377541632560888E-2</v>
      </c>
      <c r="I4283">
        <f t="shared" si="339"/>
        <v>6.201813133265591</v>
      </c>
    </row>
    <row r="4284" spans="1:9" x14ac:dyDescent="0.25">
      <c r="A4284" s="1">
        <v>40736.958333333336</v>
      </c>
      <c r="B4284">
        <v>6.1600832939147896</v>
      </c>
      <c r="C4284">
        <f>VLOOKUP(A4284, [1]SPY_yfinance_adj!$A:$B, 2, 0)</f>
        <v>101.457794189453</v>
      </c>
      <c r="D4284">
        <f t="shared" si="335"/>
        <v>-1.4322150299451053E-2</v>
      </c>
      <c r="E4284">
        <f t="shared" si="336"/>
        <v>-4.3192689048803246E-3</v>
      </c>
      <c r="G4284">
        <f t="shared" si="337"/>
        <v>3.3158737311466098</v>
      </c>
      <c r="H4284">
        <f t="shared" si="338"/>
        <v>-1.1318024793115252E-2</v>
      </c>
      <c r="I4284">
        <f t="shared" si="339"/>
        <v>6.131620858461023</v>
      </c>
    </row>
    <row r="4285" spans="1:9" x14ac:dyDescent="0.25">
      <c r="A4285" s="1">
        <v>40737.958333333336</v>
      </c>
      <c r="B4285">
        <v>6.2200078964233398</v>
      </c>
      <c r="C4285">
        <f>VLOOKUP(A4285, [1]SPY_yfinance_adj!$A:$B, 2, 0)</f>
        <v>101.79753875732401</v>
      </c>
      <c r="D4285">
        <f t="shared" si="335"/>
        <v>9.7278883497804447E-3</v>
      </c>
      <c r="E4285">
        <f t="shared" si="336"/>
        <v>3.3486295516793607E-3</v>
      </c>
      <c r="G4285">
        <f t="shared" si="337"/>
        <v>2.905035686883263</v>
      </c>
      <c r="H4285">
        <f t="shared" si="338"/>
        <v>8.7746035552550353E-3</v>
      </c>
      <c r="I4285">
        <f t="shared" si="339"/>
        <v>6.1854234006451501</v>
      </c>
    </row>
    <row r="4286" spans="1:9" x14ac:dyDescent="0.25">
      <c r="A4286" s="1">
        <v>40738.958333333336</v>
      </c>
      <c r="B4286">
        <v>6.0895390510559002</v>
      </c>
      <c r="C4286">
        <f>VLOOKUP(A4286, [1]SPY_yfinance_adj!$A:$B, 2, 0)</f>
        <v>101.094886779785</v>
      </c>
      <c r="D4286">
        <f t="shared" si="335"/>
        <v>-2.0975671983063271E-2</v>
      </c>
      <c r="E4286">
        <f t="shared" si="336"/>
        <v>-6.9024456398112388E-3</v>
      </c>
      <c r="G4286">
        <f t="shared" si="337"/>
        <v>3.0388753606521548</v>
      </c>
      <c r="H4286">
        <f t="shared" si="338"/>
        <v>-1.8086869006058891E-2</v>
      </c>
      <c r="I4286">
        <f t="shared" si="339"/>
        <v>6.07354845785067</v>
      </c>
    </row>
    <row r="4287" spans="1:9" x14ac:dyDescent="0.25">
      <c r="A4287" s="1">
        <v>40739.958333333336</v>
      </c>
      <c r="B4287">
        <v>6.1972522735595703</v>
      </c>
      <c r="C4287">
        <f>VLOOKUP(A4287, [1]SPY_yfinance_adj!$A:$B, 2, 0)</f>
        <v>101.681747436523</v>
      </c>
      <c r="D4287">
        <f t="shared" si="335"/>
        <v>1.7688239060556388E-2</v>
      </c>
      <c r="E4287">
        <f t="shared" si="336"/>
        <v>5.8050478657378779E-3</v>
      </c>
      <c r="G4287">
        <f t="shared" si="337"/>
        <v>3.0470444808826809</v>
      </c>
      <c r="H4287">
        <f t="shared" si="338"/>
        <v>1.5211295503136196E-2</v>
      </c>
      <c r="I4287">
        <f t="shared" si="339"/>
        <v>6.1659349981956542</v>
      </c>
    </row>
    <row r="4288" spans="1:9" x14ac:dyDescent="0.25">
      <c r="A4288" s="1">
        <v>40742.958333333336</v>
      </c>
      <c r="B4288">
        <v>6.0243039131164497</v>
      </c>
      <c r="C4288">
        <f>VLOOKUP(A4288, [1]SPY_yfinance_adj!$A:$B, 2, 0)</f>
        <v>100.847816467285</v>
      </c>
      <c r="D4288">
        <f t="shared" si="335"/>
        <v>-2.790726483428807E-2</v>
      </c>
      <c r="E4288">
        <f t="shared" si="336"/>
        <v>-8.2013831416360983E-3</v>
      </c>
      <c r="G4288">
        <f t="shared" si="337"/>
        <v>3.4027510180094862</v>
      </c>
      <c r="H4288">
        <f t="shared" si="338"/>
        <v>-2.1490548465272437E-2</v>
      </c>
      <c r="I4288">
        <f t="shared" si="339"/>
        <v>6.0334256732832108</v>
      </c>
    </row>
    <row r="4289" spans="1:9" x14ac:dyDescent="0.25">
      <c r="A4289" s="1">
        <v>40743.958333333336</v>
      </c>
      <c r="B4289">
        <v>6.3262033462524396</v>
      </c>
      <c r="C4289">
        <f>VLOOKUP(A4289, [1]SPY_yfinance_adj!$A:$B, 2, 0)</f>
        <v>102.48471069335901</v>
      </c>
      <c r="D4289">
        <f t="shared" si="335"/>
        <v>5.0113579508941797E-2</v>
      </c>
      <c r="E4289">
        <f t="shared" si="336"/>
        <v>1.6231330369012031E-2</v>
      </c>
      <c r="G4289">
        <f t="shared" si="337"/>
        <v>3.0874597688317591</v>
      </c>
      <c r="H4289">
        <f t="shared" si="338"/>
        <v>4.2531873700698136E-2</v>
      </c>
      <c r="I4289">
        <f t="shared" si="339"/>
        <v>6.2900385720018415</v>
      </c>
    </row>
    <row r="4290" spans="1:9" x14ac:dyDescent="0.25">
      <c r="A4290" s="1">
        <v>40744.958333333336</v>
      </c>
      <c r="B4290">
        <v>6.3110337257385201</v>
      </c>
      <c r="C4290">
        <f>VLOOKUP(A4290, [1]SPY_yfinance_adj!$A:$B, 2, 0)</f>
        <v>102.422973632812</v>
      </c>
      <c r="D4290">
        <f t="shared" si="335"/>
        <v>-2.3979027678434628E-3</v>
      </c>
      <c r="E4290">
        <f t="shared" si="336"/>
        <v>-6.0240264259248111E-4</v>
      </c>
      <c r="G4290">
        <f t="shared" si="337"/>
        <v>3.9805648220995904</v>
      </c>
      <c r="H4290">
        <f t="shared" si="338"/>
        <v>-1.5785097419140095E-3</v>
      </c>
      <c r="I4290">
        <f t="shared" si="339"/>
        <v>6.280109684838922</v>
      </c>
    </row>
    <row r="4291" spans="1:9" x14ac:dyDescent="0.25">
      <c r="A4291" s="1">
        <v>40745.958333333336</v>
      </c>
      <c r="B4291">
        <v>6.5651426315307599</v>
      </c>
      <c r="C4291">
        <f>VLOOKUP(A4291, [1]SPY_yfinance_adj!$A:$B, 2, 0)</f>
        <v>103.843704223632</v>
      </c>
      <c r="D4291">
        <f t="shared" si="335"/>
        <v>4.0264228783297051E-2</v>
      </c>
      <c r="E4291">
        <f t="shared" si="336"/>
        <v>1.3871210143862278E-2</v>
      </c>
      <c r="G4291">
        <f t="shared" si="337"/>
        <v>2.9027192556168675</v>
      </c>
      <c r="H4291">
        <f t="shared" si="338"/>
        <v>3.6347517085902517E-2</v>
      </c>
      <c r="I4291">
        <f t="shared" si="339"/>
        <v>6.5083760789099463</v>
      </c>
    </row>
    <row r="4292" spans="1:9" x14ac:dyDescent="0.25">
      <c r="A4292" s="1">
        <v>40746.958333333336</v>
      </c>
      <c r="B4292">
        <v>6.5886578559875399</v>
      </c>
      <c r="C4292">
        <f>VLOOKUP(A4292, [1]SPY_yfinance_adj!$A:$B, 2, 0)</f>
        <v>103.91316986083901</v>
      </c>
      <c r="D4292">
        <f t="shared" si="335"/>
        <v>3.5818299428624911E-3</v>
      </c>
      <c r="E4292">
        <f t="shared" si="336"/>
        <v>6.6894413798457286E-4</v>
      </c>
      <c r="G4292">
        <f t="shared" si="337"/>
        <v>5.3544529946162633</v>
      </c>
      <c r="H4292">
        <f t="shared" si="338"/>
        <v>1.7528721887085845E-3</v>
      </c>
      <c r="I4292">
        <f t="shared" si="339"/>
        <v>6.519784430332324</v>
      </c>
    </row>
    <row r="4293" spans="1:9" x14ac:dyDescent="0.25">
      <c r="A4293" s="1">
        <v>40749.958333333336</v>
      </c>
      <c r="B4293">
        <v>6.47184133529663</v>
      </c>
      <c r="C4293">
        <f>VLOOKUP(A4293, [1]SPY_yfinance_adj!$A:$B, 2, 0)</f>
        <v>103.334083557128</v>
      </c>
      <c r="D4293">
        <f t="shared" si="335"/>
        <v>-1.7729941855267439E-2</v>
      </c>
      <c r="E4293">
        <f t="shared" si="336"/>
        <v>-5.5727902871842705E-3</v>
      </c>
      <c r="G4293">
        <f t="shared" si="337"/>
        <v>3.1815196591985409</v>
      </c>
      <c r="H4293">
        <f t="shared" si="338"/>
        <v>-1.4602697823679728E-2</v>
      </c>
      <c r="I4293">
        <f t="shared" si="339"/>
        <v>6.4245779884206495</v>
      </c>
    </row>
    <row r="4294" spans="1:9" x14ac:dyDescent="0.25">
      <c r="A4294" s="1">
        <v>40750.958333333336</v>
      </c>
      <c r="B4294">
        <v>6.3967480659484801</v>
      </c>
      <c r="C4294">
        <f>VLOOKUP(A4294, [1]SPY_yfinance_adj!$A:$B, 2, 0)</f>
        <v>102.94799041748</v>
      </c>
      <c r="D4294">
        <f t="shared" si="335"/>
        <v>-1.160307638238911E-2</v>
      </c>
      <c r="E4294">
        <f t="shared" si="336"/>
        <v>-3.736358095579817E-3</v>
      </c>
      <c r="G4294">
        <f t="shared" si="337"/>
        <v>3.1054508389106954</v>
      </c>
      <c r="H4294">
        <f t="shared" si="338"/>
        <v>-9.7905906052637749E-3</v>
      </c>
      <c r="I4294">
        <f t="shared" si="339"/>
        <v>6.3616775755244337</v>
      </c>
    </row>
    <row r="4295" spans="1:9" x14ac:dyDescent="0.25">
      <c r="A4295" s="1">
        <v>40751.958333333336</v>
      </c>
      <c r="B4295">
        <v>5.9916882514953604</v>
      </c>
      <c r="C4295">
        <f>VLOOKUP(A4295, [1]SPY_yfinance_adj!$A:$B, 2, 0)</f>
        <v>100.840118408203</v>
      </c>
      <c r="D4295">
        <f t="shared" si="335"/>
        <v>-6.3322771238929376E-2</v>
      </c>
      <c r="E4295">
        <f t="shared" si="336"/>
        <v>-2.0475115645570696E-2</v>
      </c>
      <c r="G4295">
        <f t="shared" si="337"/>
        <v>3.0926697721791743</v>
      </c>
      <c r="H4295">
        <f t="shared" si="338"/>
        <v>-5.3652104469955886E-2</v>
      </c>
      <c r="I4295">
        <f t="shared" si="339"/>
        <v>6.0203601856382214</v>
      </c>
    </row>
    <row r="4296" spans="1:9" x14ac:dyDescent="0.25">
      <c r="A4296" s="1">
        <v>40752.958333333336</v>
      </c>
      <c r="B4296">
        <v>5.9234213829040501</v>
      </c>
      <c r="C4296">
        <f>VLOOKUP(A4296, [1]SPY_yfinance_adj!$A:$B, 2, 0)</f>
        <v>100.54669189453099</v>
      </c>
      <c r="D4296">
        <f t="shared" ref="D4296:D4359" si="340">B4296/B4295-1</f>
        <v>-1.1393594881087599E-2</v>
      </c>
      <c r="E4296">
        <f t="shared" ref="E4296:E4359" si="341">C4296/C4295-1</f>
        <v>-2.9098192098923059E-3</v>
      </c>
      <c r="G4296">
        <f t="shared" si="337"/>
        <v>3.9155679646191084</v>
      </c>
      <c r="H4296">
        <f t="shared" si="338"/>
        <v>-7.624763978883748E-3</v>
      </c>
      <c r="I4296">
        <f t="shared" si="339"/>
        <v>5.9744563601548606</v>
      </c>
    </row>
    <row r="4297" spans="1:9" x14ac:dyDescent="0.25">
      <c r="A4297" s="1">
        <v>40753.958333333336</v>
      </c>
      <c r="B4297">
        <v>5.8187408447265598</v>
      </c>
      <c r="C4297">
        <f>VLOOKUP(A4297, [1]SPY_yfinance_adj!$A:$B, 2, 0)</f>
        <v>99.859527587890597</v>
      </c>
      <c r="D4297">
        <f t="shared" si="340"/>
        <v>-1.7672309871388681E-2</v>
      </c>
      <c r="E4297">
        <f t="shared" si="341"/>
        <v>-6.8342806082690721E-3</v>
      </c>
      <c r="G4297">
        <f t="shared" ref="G4297:G4360" si="342">D4297/E4297</f>
        <v>2.585833225812566</v>
      </c>
      <c r="H4297">
        <f t="shared" ref="H4297:H4360" si="343">E4297*$F$3975</f>
        <v>-1.7908252315593981E-2</v>
      </c>
      <c r="I4297">
        <f t="shared" si="339"/>
        <v>5.8674642882087022</v>
      </c>
    </row>
    <row r="4298" spans="1:9" x14ac:dyDescent="0.25">
      <c r="A4298" s="1">
        <v>40756.958333333336</v>
      </c>
      <c r="B4298">
        <v>5.7375788688659597</v>
      </c>
      <c r="C4298">
        <f>VLOOKUP(A4298, [1]SPY_yfinance_adj!$A:$B, 2, 0)</f>
        <v>99.434837341308594</v>
      </c>
      <c r="D4298">
        <f t="shared" si="340"/>
        <v>-1.3948374403743413E-2</v>
      </c>
      <c r="E4298">
        <f t="shared" si="341"/>
        <v>-4.2528765841418625E-3</v>
      </c>
      <c r="G4298">
        <f t="shared" si="342"/>
        <v>3.2797505706500276</v>
      </c>
      <c r="H4298">
        <f t="shared" si="343"/>
        <v>-1.114405323710925E-2</v>
      </c>
      <c r="I4298">
        <f t="shared" ref="I4298:I4361" si="344">(1+H4298)*I4297</f>
        <v>5.8020769538140673</v>
      </c>
    </row>
    <row r="4299" spans="1:9" x14ac:dyDescent="0.25">
      <c r="A4299" s="1">
        <v>40757.958333333336</v>
      </c>
      <c r="B4299">
        <v>5.2870063781738201</v>
      </c>
      <c r="C4299">
        <f>VLOOKUP(A4299, [1]SPY_yfinance_adj!$A:$B, 2, 0)</f>
        <v>96.894538879394503</v>
      </c>
      <c r="D4299">
        <f t="shared" si="340"/>
        <v>-7.853007357111863E-2</v>
      </c>
      <c r="E4299">
        <f t="shared" si="341"/>
        <v>-2.5547368807921411E-2</v>
      </c>
      <c r="G4299">
        <f t="shared" si="342"/>
        <v>3.0739006494778045</v>
      </c>
      <c r="H4299">
        <f t="shared" si="343"/>
        <v>-6.694321653375393E-2</v>
      </c>
      <c r="I4299">
        <f t="shared" si="344"/>
        <v>5.4136672599493894</v>
      </c>
    </row>
    <row r="4300" spans="1:9" x14ac:dyDescent="0.25">
      <c r="A4300" s="1">
        <v>40758.958333333336</v>
      </c>
      <c r="B4300">
        <v>5.3742394447326598</v>
      </c>
      <c r="C4300">
        <f>VLOOKUP(A4300, [1]SPY_yfinance_adj!$A:$B, 2, 0)</f>
        <v>97.419570922851506</v>
      </c>
      <c r="D4300">
        <f t="shared" si="340"/>
        <v>1.6499519826373099E-2</v>
      </c>
      <c r="E4300">
        <f t="shared" si="341"/>
        <v>5.4185927249266186E-3</v>
      </c>
      <c r="G4300">
        <f t="shared" si="342"/>
        <v>3.0449824638917744</v>
      </c>
      <c r="H4300">
        <f t="shared" si="343"/>
        <v>1.4198645223319947E-2</v>
      </c>
      <c r="I4300">
        <f t="shared" si="344"/>
        <v>5.4905340007305137</v>
      </c>
    </row>
    <row r="4301" spans="1:9" x14ac:dyDescent="0.25">
      <c r="A4301" s="1">
        <v>40759.958333333336</v>
      </c>
      <c r="B4301">
        <v>4.5815668106079102</v>
      </c>
      <c r="C4301">
        <f>VLOOKUP(A4301, [1]SPY_yfinance_adj!$A:$B, 2, 0)</f>
        <v>92.856292724609304</v>
      </c>
      <c r="D4301">
        <f t="shared" si="340"/>
        <v>-0.1474948487644433</v>
      </c>
      <c r="E4301">
        <f t="shared" si="341"/>
        <v>-4.6841493500889619E-2</v>
      </c>
      <c r="G4301">
        <f t="shared" si="342"/>
        <v>3.1488075580178085</v>
      </c>
      <c r="H4301">
        <f t="shared" si="343"/>
        <v>-0.12274141676861047</v>
      </c>
      <c r="I4301">
        <f t="shared" si="344"/>
        <v>4.8166180786646233</v>
      </c>
    </row>
    <row r="4302" spans="1:9" x14ac:dyDescent="0.25">
      <c r="A4302" s="1">
        <v>40760.958333333336</v>
      </c>
      <c r="B4302">
        <v>4.5178508758544904</v>
      </c>
      <c r="C4302">
        <f>VLOOKUP(A4302, [1]SPY_yfinance_adj!$A:$B, 2, 0)</f>
        <v>92.717292785644503</v>
      </c>
      <c r="D4302">
        <f t="shared" si="340"/>
        <v>-1.3907018578425023E-2</v>
      </c>
      <c r="E4302">
        <f t="shared" si="341"/>
        <v>-1.4969361244804302E-3</v>
      </c>
      <c r="G4302">
        <f t="shared" si="342"/>
        <v>9.2903219790036093</v>
      </c>
      <c r="H4302">
        <f t="shared" si="343"/>
        <v>-3.9225064573859391E-3</v>
      </c>
      <c r="I4302">
        <f t="shared" si="344"/>
        <v>4.7977248631483</v>
      </c>
    </row>
    <row r="4303" spans="1:9" x14ac:dyDescent="0.25">
      <c r="A4303" s="1">
        <v>40763.958333333336</v>
      </c>
      <c r="B4303">
        <v>3.6273267269134499</v>
      </c>
      <c r="C4303">
        <f>VLOOKUP(A4303, [1]SPY_yfinance_adj!$A:$B, 2, 0)</f>
        <v>86.679267883300696</v>
      </c>
      <c r="D4303">
        <f t="shared" si="340"/>
        <v>-0.19711233801461181</v>
      </c>
      <c r="E4303">
        <f t="shared" si="341"/>
        <v>-6.5122963806797829E-2</v>
      </c>
      <c r="G4303">
        <f t="shared" si="342"/>
        <v>3.0267716100789062</v>
      </c>
      <c r="H4303">
        <f t="shared" si="343"/>
        <v>-0.17064538818911695</v>
      </c>
      <c r="I4303">
        <f t="shared" si="344"/>
        <v>3.9790152414517803</v>
      </c>
    </row>
    <row r="4304" spans="1:9" x14ac:dyDescent="0.25">
      <c r="A4304" s="1">
        <v>40764.958333333336</v>
      </c>
      <c r="B4304">
        <v>4.1469240188598597</v>
      </c>
      <c r="C4304">
        <f>VLOOKUP(A4304, [1]SPY_yfinance_adj!$A:$B, 2, 0)</f>
        <v>90.709747314453097</v>
      </c>
      <c r="D4304">
        <f t="shared" si="340"/>
        <v>0.14324524121061</v>
      </c>
      <c r="E4304">
        <f t="shared" si="341"/>
        <v>4.6498771039215292E-2</v>
      </c>
      <c r="G4304">
        <f t="shared" si="342"/>
        <v>3.0806242403654585</v>
      </c>
      <c r="H4304">
        <f t="shared" si="343"/>
        <v>0.12184336170331812</v>
      </c>
      <c r="I4304">
        <f t="shared" si="344"/>
        <v>4.4638318347390049</v>
      </c>
    </row>
    <row r="4305" spans="1:9" x14ac:dyDescent="0.25">
      <c r="A4305" s="1">
        <v>40765.958333333336</v>
      </c>
      <c r="B4305">
        <v>3.5901584625244101</v>
      </c>
      <c r="C4305">
        <f>VLOOKUP(A4305, [1]SPY_yfinance_adj!$A:$B, 2, 0)</f>
        <v>86.702430725097599</v>
      </c>
      <c r="D4305">
        <f t="shared" si="340"/>
        <v>-0.13425988848682224</v>
      </c>
      <c r="E4305">
        <f t="shared" si="341"/>
        <v>-4.4177353680236675E-2</v>
      </c>
      <c r="G4305">
        <f t="shared" si="342"/>
        <v>3.0391111576899452</v>
      </c>
      <c r="H4305">
        <f t="shared" si="343"/>
        <v>-0.11576042039943185</v>
      </c>
      <c r="I4305">
        <f t="shared" si="344"/>
        <v>3.9470967849572509</v>
      </c>
    </row>
    <row r="4306" spans="1:9" x14ac:dyDescent="0.25">
      <c r="A4306" s="1">
        <v>40766.958333333336</v>
      </c>
      <c r="B4306">
        <v>4.0945863723754803</v>
      </c>
      <c r="C4306">
        <f>VLOOKUP(A4306, [1]SPY_yfinance_adj!$A:$B, 2, 0)</f>
        <v>90.593948364257798</v>
      </c>
      <c r="D4306">
        <f t="shared" si="340"/>
        <v>0.14050296529150508</v>
      </c>
      <c r="E4306">
        <f t="shared" si="341"/>
        <v>4.4883604838009683E-2</v>
      </c>
      <c r="G4306">
        <f t="shared" si="342"/>
        <v>3.1303850436834817</v>
      </c>
      <c r="H4306">
        <f t="shared" si="343"/>
        <v>0.11761105028376473</v>
      </c>
      <c r="I4306">
        <f t="shared" si="344"/>
        <v>4.4113189834077451</v>
      </c>
    </row>
    <row r="4307" spans="1:9" x14ac:dyDescent="0.25">
      <c r="A4307" s="1">
        <v>40767.958333333336</v>
      </c>
      <c r="B4307">
        <v>4.1810603141784597</v>
      </c>
      <c r="C4307">
        <f>VLOOKUP(A4307, [1]SPY_yfinance_adj!$A:$B, 2, 0)</f>
        <v>91.203933715820298</v>
      </c>
      <c r="D4307">
        <f t="shared" si="340"/>
        <v>2.1119090901680293E-2</v>
      </c>
      <c r="E4307">
        <f t="shared" si="341"/>
        <v>6.7331798930971853E-3</v>
      </c>
      <c r="G4307">
        <f t="shared" si="342"/>
        <v>3.1365701254070837</v>
      </c>
      <c r="H4307">
        <f t="shared" si="343"/>
        <v>1.7643332389070256E-2</v>
      </c>
      <c r="I4307">
        <f t="shared" si="344"/>
        <v>4.4891493505062234</v>
      </c>
    </row>
    <row r="4308" spans="1:9" x14ac:dyDescent="0.25">
      <c r="A4308" s="1">
        <v>40770.958333333336</v>
      </c>
      <c r="B4308">
        <v>4.4518561363220197</v>
      </c>
      <c r="C4308">
        <f>VLOOKUP(A4308, [1]SPY_yfinance_adj!$A:$B, 2, 0)</f>
        <v>93.134284973144503</v>
      </c>
      <c r="D4308">
        <f t="shared" si="340"/>
        <v>6.4767260406471516E-2</v>
      </c>
      <c r="E4308">
        <f t="shared" si="341"/>
        <v>2.1165219291296555E-2</v>
      </c>
      <c r="G4308">
        <f t="shared" si="342"/>
        <v>3.0600798184550233</v>
      </c>
      <c r="H4308">
        <f t="shared" si="343"/>
        <v>5.5460422114481177E-2</v>
      </c>
      <c r="I4308">
        <f t="shared" si="344"/>
        <v>4.7381194684202477</v>
      </c>
    </row>
    <row r="4309" spans="1:9" x14ac:dyDescent="0.25">
      <c r="A4309" s="1">
        <v>40771.958333333336</v>
      </c>
      <c r="B4309">
        <v>4.3259401321411097</v>
      </c>
      <c r="C4309">
        <f>VLOOKUP(A4309, [1]SPY_yfinance_adj!$A:$B, 2, 0)</f>
        <v>92.338981628417898</v>
      </c>
      <c r="D4309">
        <f t="shared" si="340"/>
        <v>-2.8283933785186899E-2</v>
      </c>
      <c r="E4309">
        <f t="shared" si="341"/>
        <v>-8.5393187369821044E-3</v>
      </c>
      <c r="G4309">
        <f t="shared" si="342"/>
        <v>3.3122002651915032</v>
      </c>
      <c r="H4309">
        <f t="shared" si="343"/>
        <v>-2.2376060233775821E-2</v>
      </c>
      <c r="I4309">
        <f t="shared" si="344"/>
        <v>4.6320990218000508</v>
      </c>
    </row>
    <row r="4310" spans="1:9" x14ac:dyDescent="0.25">
      <c r="A4310" s="1">
        <v>40772.958333333336</v>
      </c>
      <c r="B4310">
        <v>4.3244218826293901</v>
      </c>
      <c r="C4310">
        <f>VLOOKUP(A4310, [1]SPY_yfinance_adj!$A:$B, 2, 0)</f>
        <v>92.400733947753906</v>
      </c>
      <c r="D4310">
        <f t="shared" si="340"/>
        <v>-3.5096405991363877E-4</v>
      </c>
      <c r="E4310">
        <f t="shared" si="341"/>
        <v>6.6875677256761357E-4</v>
      </c>
      <c r="G4310">
        <f t="shared" si="342"/>
        <v>-0.52480075613463062</v>
      </c>
      <c r="H4310">
        <f t="shared" si="343"/>
        <v>1.7523812245011647E-3</v>
      </c>
      <c r="I4310">
        <f t="shared" si="344"/>
        <v>4.6402162251558829</v>
      </c>
    </row>
    <row r="4311" spans="1:9" x14ac:dyDescent="0.25">
      <c r="A4311" s="1">
        <v>40773.958333333336</v>
      </c>
      <c r="B4311">
        <v>3.7540030479431099</v>
      </c>
      <c r="C4311">
        <f>VLOOKUP(A4311, [1]SPY_yfinance_adj!$A:$B, 2, 0)</f>
        <v>88.416557312011705</v>
      </c>
      <c r="D4311">
        <f t="shared" si="340"/>
        <v>-0.13190637966604846</v>
      </c>
      <c r="E4311">
        <f t="shared" si="341"/>
        <v>-4.3118452262456808E-2</v>
      </c>
      <c r="G4311">
        <f t="shared" si="342"/>
        <v>3.0591631365418746</v>
      </c>
      <c r="H4311">
        <f t="shared" si="343"/>
        <v>-0.11298572107789714</v>
      </c>
      <c r="I4311">
        <f t="shared" si="344"/>
        <v>4.1159380489992872</v>
      </c>
    </row>
    <row r="4312" spans="1:9" x14ac:dyDescent="0.25">
      <c r="A4312" s="1">
        <v>40774.958333333336</v>
      </c>
      <c r="B4312">
        <v>3.56285095214843</v>
      </c>
      <c r="C4312">
        <f>VLOOKUP(A4312, [1]SPY_yfinance_adj!$A:$B, 2, 0)</f>
        <v>86.972671508789006</v>
      </c>
      <c r="D4312">
        <f t="shared" si="340"/>
        <v>-5.0919536652857977E-2</v>
      </c>
      <c r="E4312">
        <f t="shared" si="341"/>
        <v>-1.6330491110702172E-2</v>
      </c>
      <c r="G4312">
        <f t="shared" si="342"/>
        <v>3.1180652380679419</v>
      </c>
      <c r="H4312">
        <f t="shared" si="343"/>
        <v>-4.2791710204900184E-2</v>
      </c>
      <c r="I4312">
        <f t="shared" si="344"/>
        <v>3.9398100207851878</v>
      </c>
    </row>
    <row r="4313" spans="1:9" x14ac:dyDescent="0.25">
      <c r="A4313" s="1">
        <v>40777.958333333336</v>
      </c>
      <c r="B4313">
        <v>3.5620923042297301</v>
      </c>
      <c r="C4313">
        <f>VLOOKUP(A4313, [1]SPY_yfinance_adj!$A:$B, 2, 0)</f>
        <v>87.042144775390597</v>
      </c>
      <c r="D4313">
        <f t="shared" si="340"/>
        <v>-2.129328251136986E-4</v>
      </c>
      <c r="E4313">
        <f t="shared" si="341"/>
        <v>7.9879421197914802E-4</v>
      </c>
      <c r="G4313">
        <f t="shared" si="342"/>
        <v>-0.26656781173479144</v>
      </c>
      <c r="H4313">
        <f t="shared" si="343"/>
        <v>2.0931256874425729E-3</v>
      </c>
      <c r="I4313">
        <f t="shared" si="344"/>
        <v>3.9480565383433368</v>
      </c>
    </row>
    <row r="4314" spans="1:9" x14ac:dyDescent="0.25">
      <c r="A4314" s="1">
        <v>40778.958333333336</v>
      </c>
      <c r="B4314">
        <v>3.91784620285034</v>
      </c>
      <c r="C4314">
        <f>VLOOKUP(A4314, [1]SPY_yfinance_adj!$A:$B, 2, 0)</f>
        <v>89.906768798828097</v>
      </c>
      <c r="D4314">
        <f t="shared" si="340"/>
        <v>9.9872172935602466E-2</v>
      </c>
      <c r="E4314">
        <f t="shared" si="341"/>
        <v>3.2910770188735228E-2</v>
      </c>
      <c r="G4314">
        <f t="shared" si="342"/>
        <v>3.0346349344867942</v>
      </c>
      <c r="H4314">
        <f t="shared" si="343"/>
        <v>8.6237953959234726E-2</v>
      </c>
      <c r="I4314">
        <f t="shared" si="344"/>
        <v>4.2885288563254456</v>
      </c>
    </row>
    <row r="4315" spans="1:9" x14ac:dyDescent="0.25">
      <c r="A4315" s="1">
        <v>40779.958333333336</v>
      </c>
      <c r="B4315">
        <v>4.08093166351318</v>
      </c>
      <c r="C4315">
        <f>VLOOKUP(A4315, [1]SPY_yfinance_adj!$A:$B, 2, 0)</f>
        <v>91.173042297363196</v>
      </c>
      <c r="D4315">
        <f t="shared" si="340"/>
        <v>4.1626304918296997E-2</v>
      </c>
      <c r="E4315">
        <f t="shared" si="341"/>
        <v>1.4084295492461374E-2</v>
      </c>
      <c r="G4315">
        <f t="shared" si="342"/>
        <v>2.9555120410941034</v>
      </c>
      <c r="H4315">
        <f t="shared" si="343"/>
        <v>3.6905876686011967E-2</v>
      </c>
      <c r="I4315">
        <f t="shared" si="344"/>
        <v>4.4468007734613968</v>
      </c>
    </row>
    <row r="4316" spans="1:9" x14ac:dyDescent="0.25">
      <c r="A4316" s="1">
        <v>40780.958333333336</v>
      </c>
      <c r="B4316">
        <v>3.8859879970550502</v>
      </c>
      <c r="C4316">
        <f>VLOOKUP(A4316, [1]SPY_yfinance_adj!$A:$B, 2, 0)</f>
        <v>89.783218383789006</v>
      </c>
      <c r="D4316">
        <f t="shared" si="340"/>
        <v>-4.7769402315918086E-2</v>
      </c>
      <c r="E4316">
        <f t="shared" si="341"/>
        <v>-1.5243803196138273E-2</v>
      </c>
      <c r="G4316">
        <f t="shared" si="342"/>
        <v>3.1336931933114669</v>
      </c>
      <c r="H4316">
        <f t="shared" si="343"/>
        <v>-3.9944200353055542E-2</v>
      </c>
      <c r="I4316">
        <f t="shared" si="344"/>
        <v>4.2691768724361321</v>
      </c>
    </row>
    <row r="4317" spans="1:9" x14ac:dyDescent="0.25">
      <c r="A4317" s="1">
        <v>40781.958333333336</v>
      </c>
      <c r="B4317">
        <v>4.0771393775939897</v>
      </c>
      <c r="C4317">
        <f>VLOOKUP(A4317, [1]SPY_yfinance_adj!$A:$B, 2, 0)</f>
        <v>91.088111877441406</v>
      </c>
      <c r="D4317">
        <f t="shared" si="340"/>
        <v>4.9189905034138448E-2</v>
      </c>
      <c r="E4317">
        <f t="shared" si="341"/>
        <v>1.4533823994529627E-2</v>
      </c>
      <c r="G4317">
        <f t="shared" si="342"/>
        <v>3.3845122283476803</v>
      </c>
      <c r="H4317">
        <f t="shared" si="343"/>
        <v>3.8083801664443341E-2</v>
      </c>
      <c r="I4317">
        <f t="shared" si="344"/>
        <v>4.4317633577164184</v>
      </c>
    </row>
    <row r="4318" spans="1:9" x14ac:dyDescent="0.25">
      <c r="A4318" s="1">
        <v>40784.958333333336</v>
      </c>
      <c r="B4318">
        <v>4.4328937530517498</v>
      </c>
      <c r="C4318">
        <f>VLOOKUP(A4318, [1]SPY_yfinance_adj!$A:$B, 2, 0)</f>
        <v>93.705635070800696</v>
      </c>
      <c r="D4318">
        <f t="shared" si="340"/>
        <v>8.725587783748967E-2</v>
      </c>
      <c r="E4318">
        <f t="shared" si="341"/>
        <v>2.8736166986106371E-2</v>
      </c>
      <c r="G4318">
        <f t="shared" si="342"/>
        <v>3.0364480370564717</v>
      </c>
      <c r="H4318">
        <f t="shared" si="343"/>
        <v>7.5299004894177415E-2</v>
      </c>
      <c r="I4318">
        <f t="shared" si="344"/>
        <v>4.7654707284789435</v>
      </c>
    </row>
    <row r="4319" spans="1:9" x14ac:dyDescent="0.25">
      <c r="A4319" s="1">
        <v>40785.958333333336</v>
      </c>
      <c r="B4319">
        <v>4.46551036834716</v>
      </c>
      <c r="C4319">
        <f>VLOOKUP(A4319, [1]SPY_yfinance_adj!$A:$B, 2, 0)</f>
        <v>93.952720642089801</v>
      </c>
      <c r="D4319">
        <f t="shared" si="340"/>
        <v>7.3578608269047052E-3</v>
      </c>
      <c r="E4319">
        <f t="shared" si="341"/>
        <v>2.6368272420587147E-3</v>
      </c>
      <c r="G4319">
        <f t="shared" si="342"/>
        <v>2.7904220305157432</v>
      </c>
      <c r="H4319">
        <f t="shared" si="343"/>
        <v>6.9094276735264144E-3</v>
      </c>
      <c r="I4319">
        <f t="shared" si="344"/>
        <v>4.7983974038076758</v>
      </c>
    </row>
    <row r="4320" spans="1:9" x14ac:dyDescent="0.25">
      <c r="A4320" s="1">
        <v>40786.958333333336</v>
      </c>
      <c r="B4320">
        <v>4.5459170341491699</v>
      </c>
      <c r="C4320">
        <f>VLOOKUP(A4320, [1]SPY_yfinance_adj!$A:$B, 2, 0)</f>
        <v>94.369651794433594</v>
      </c>
      <c r="D4320">
        <f t="shared" si="340"/>
        <v>1.8006153646390688E-2</v>
      </c>
      <c r="E4320">
        <f t="shared" si="341"/>
        <v>4.4376698140768944E-3</v>
      </c>
      <c r="G4320">
        <f t="shared" si="342"/>
        <v>4.0575694904728401</v>
      </c>
      <c r="H4320">
        <f t="shared" si="343"/>
        <v>1.1628277397277042E-2</v>
      </c>
      <c r="I4320">
        <f t="shared" si="344"/>
        <v>4.8541944998815261</v>
      </c>
    </row>
    <row r="4321" spans="1:9" x14ac:dyDescent="0.25">
      <c r="A4321" s="1">
        <v>40787.958333333336</v>
      </c>
      <c r="B4321">
        <v>4.3904147148132298</v>
      </c>
      <c r="C4321">
        <f>VLOOKUP(A4321, [1]SPY_yfinance_adj!$A:$B, 2, 0)</f>
        <v>93.381332397460895</v>
      </c>
      <c r="D4321">
        <f t="shared" si="340"/>
        <v>-3.4207029773706488E-2</v>
      </c>
      <c r="E4321">
        <f t="shared" si="341"/>
        <v>-1.0472852004641986E-2</v>
      </c>
      <c r="G4321">
        <f t="shared" si="342"/>
        <v>3.2662573440877964</v>
      </c>
      <c r="H4321">
        <f t="shared" si="343"/>
        <v>-2.7442606897948849E-2</v>
      </c>
      <c r="I4321">
        <f t="shared" si="344"/>
        <v>4.7209827484150919</v>
      </c>
    </row>
    <row r="4322" spans="1:9" x14ac:dyDescent="0.25">
      <c r="A4322" s="1">
        <v>40788.958333333336</v>
      </c>
      <c r="B4322">
        <v>4.0445222854614196</v>
      </c>
      <c r="C4322">
        <f>VLOOKUP(A4322, [1]SPY_yfinance_adj!$A:$B, 2, 0)</f>
        <v>90.995498657226506</v>
      </c>
      <c r="D4322">
        <f t="shared" si="340"/>
        <v>-7.8783543655858157E-2</v>
      </c>
      <c r="E4322">
        <f t="shared" si="341"/>
        <v>-2.5549364942443864E-2</v>
      </c>
      <c r="G4322">
        <f t="shared" si="342"/>
        <v>3.0835812879630153</v>
      </c>
      <c r="H4322">
        <f t="shared" si="343"/>
        <v>-6.6948447118029428E-2</v>
      </c>
      <c r="I4322">
        <f t="shared" si="344"/>
        <v>4.4049202845376954</v>
      </c>
    </row>
    <row r="4323" spans="1:9" x14ac:dyDescent="0.25">
      <c r="A4323" s="1">
        <v>40792.958333333336</v>
      </c>
      <c r="B4323">
        <v>3.9572899341583199</v>
      </c>
      <c r="C4323">
        <f>VLOOKUP(A4323, [1]SPY_yfinance_adj!$A:$B, 2, 0)</f>
        <v>90.331436157226506</v>
      </c>
      <c r="D4323">
        <f t="shared" si="340"/>
        <v>-2.1568023402088299E-2</v>
      </c>
      <c r="E4323">
        <f t="shared" si="341"/>
        <v>-7.2977510953753377E-3</v>
      </c>
      <c r="G4323">
        <f t="shared" si="342"/>
        <v>2.9554342317534212</v>
      </c>
      <c r="H4323">
        <f t="shared" si="343"/>
        <v>-1.9122710266572435E-2</v>
      </c>
      <c r="I4323">
        <f t="shared" si="344"/>
        <v>4.3206862701891335</v>
      </c>
    </row>
    <row r="4324" spans="1:9" x14ac:dyDescent="0.25">
      <c r="A4324" s="1">
        <v>40793.958333333336</v>
      </c>
      <c r="B4324">
        <v>4.2857370376586896</v>
      </c>
      <c r="C4324">
        <f>VLOOKUP(A4324, [1]SPY_yfinance_adj!$A:$B, 2, 0)</f>
        <v>92.879463195800696</v>
      </c>
      <c r="D4324">
        <f t="shared" si="340"/>
        <v>8.2997988260930189E-2</v>
      </c>
      <c r="E4324">
        <f t="shared" si="341"/>
        <v>2.8207533799631257E-2</v>
      </c>
      <c r="G4324">
        <f t="shared" si="342"/>
        <v>2.94240499188962</v>
      </c>
      <c r="H4324">
        <f t="shared" si="343"/>
        <v>7.3913797433667466E-2</v>
      </c>
      <c r="I4324">
        <f t="shared" si="344"/>
        <v>4.6400445999383209</v>
      </c>
    </row>
    <row r="4325" spans="1:9" x14ac:dyDescent="0.25">
      <c r="A4325" s="1">
        <v>40794.958333333336</v>
      </c>
      <c r="B4325">
        <v>4.1620965003967196</v>
      </c>
      <c r="C4325">
        <f>VLOOKUP(A4325, [1]SPY_yfinance_adj!$A:$B, 2, 0)</f>
        <v>91.914321899414006</v>
      </c>
      <c r="D4325">
        <f t="shared" si="340"/>
        <v>-2.8849305539640713E-2</v>
      </c>
      <c r="E4325">
        <f t="shared" si="341"/>
        <v>-1.0391331551433014E-2</v>
      </c>
      <c r="G4325">
        <f t="shared" si="342"/>
        <v>2.7762857336278772</v>
      </c>
      <c r="H4325">
        <f t="shared" si="343"/>
        <v>-2.7228994240139415E-2</v>
      </c>
      <c r="I4325">
        <f t="shared" si="344"/>
        <v>4.5137008522526108</v>
      </c>
    </row>
    <row r="4326" spans="1:9" x14ac:dyDescent="0.25">
      <c r="A4326" s="1">
        <v>40795.958333333336</v>
      </c>
      <c r="B4326">
        <v>3.8321323394775302</v>
      </c>
      <c r="C4326">
        <f>VLOOKUP(A4326, [1]SPY_yfinance_adj!$A:$B, 2, 0)</f>
        <v>89.505241394042898</v>
      </c>
      <c r="D4326">
        <f t="shared" si="340"/>
        <v>-7.9278354283169095E-2</v>
      </c>
      <c r="E4326">
        <f t="shared" si="341"/>
        <v>-2.6210066675000587E-2</v>
      </c>
      <c r="G4326">
        <f t="shared" si="342"/>
        <v>3.0247292105817323</v>
      </c>
      <c r="H4326">
        <f t="shared" si="343"/>
        <v>-6.8679721265254207E-2</v>
      </c>
      <c r="I4326">
        <f t="shared" si="344"/>
        <v>4.2037011358451606</v>
      </c>
    </row>
    <row r="4327" spans="1:9" x14ac:dyDescent="0.25">
      <c r="A4327" s="1">
        <v>40798.958333333336</v>
      </c>
      <c r="B4327">
        <v>3.9049515724182098</v>
      </c>
      <c r="C4327">
        <f>VLOOKUP(A4327, [1]SPY_yfinance_adj!$A:$B, 2, 0)</f>
        <v>90.0843505859375</v>
      </c>
      <c r="D4327">
        <f t="shared" si="340"/>
        <v>1.9002275101649424E-2</v>
      </c>
      <c r="E4327">
        <f t="shared" si="341"/>
        <v>6.4701148544485942E-3</v>
      </c>
      <c r="G4327">
        <f t="shared" si="342"/>
        <v>2.93693010543456</v>
      </c>
      <c r="H4327">
        <f t="shared" si="343"/>
        <v>1.6954008178145939E-2</v>
      </c>
      <c r="I4327">
        <f t="shared" si="344"/>
        <v>4.27497071928076</v>
      </c>
    </row>
    <row r="4328" spans="1:9" x14ac:dyDescent="0.25">
      <c r="A4328" s="1">
        <v>40799.958333333336</v>
      </c>
      <c r="B4328">
        <v>4.0187311172485298</v>
      </c>
      <c r="C4328">
        <f>VLOOKUP(A4328, [1]SPY_yfinance_adj!$A:$B, 2, 0)</f>
        <v>90.910560607910099</v>
      </c>
      <c r="D4328">
        <f t="shared" si="340"/>
        <v>2.9137248624023337E-2</v>
      </c>
      <c r="E4328">
        <f t="shared" si="341"/>
        <v>9.1715155473581778E-3</v>
      </c>
      <c r="G4328">
        <f t="shared" si="342"/>
        <v>3.1769284447668213</v>
      </c>
      <c r="H4328">
        <f t="shared" si="343"/>
        <v>2.4032641319959209E-2</v>
      </c>
      <c r="I4328">
        <f t="shared" si="344"/>
        <v>4.3777095572305624</v>
      </c>
    </row>
    <row r="4329" spans="1:9" x14ac:dyDescent="0.25">
      <c r="A4329" s="1">
        <v>40800.958333333336</v>
      </c>
      <c r="B4329">
        <v>4.1909193992614702</v>
      </c>
      <c r="C4329">
        <f>VLOOKUP(A4329, [1]SPY_yfinance_adj!$A:$B, 2, 0)</f>
        <v>92.1690673828125</v>
      </c>
      <c r="D4329">
        <f t="shared" si="340"/>
        <v>4.2846430126639357E-2</v>
      </c>
      <c r="E4329">
        <f t="shared" si="341"/>
        <v>1.3843350722808179E-2</v>
      </c>
      <c r="G4329">
        <f t="shared" si="342"/>
        <v>3.0950909923885672</v>
      </c>
      <c r="H4329">
        <f t="shared" si="343"/>
        <v>3.6274515468000035E-2</v>
      </c>
      <c r="I4329">
        <f t="shared" si="344"/>
        <v>4.5365088502787341</v>
      </c>
    </row>
    <row r="4330" spans="1:9" x14ac:dyDescent="0.25">
      <c r="A4330" s="1">
        <v>40801.958333333336</v>
      </c>
      <c r="B4330">
        <v>4.4055871963500897</v>
      </c>
      <c r="C4330">
        <f>VLOOKUP(A4330, [1]SPY_yfinance_adj!$A:$B, 2, 0)</f>
        <v>93.759666442871094</v>
      </c>
      <c r="D4330">
        <f t="shared" si="340"/>
        <v>5.1222124941474378E-2</v>
      </c>
      <c r="E4330">
        <f t="shared" si="341"/>
        <v>1.7257406472957371E-2</v>
      </c>
      <c r="G4330">
        <f t="shared" si="342"/>
        <v>2.9681241513167267</v>
      </c>
      <c r="H4330">
        <f t="shared" si="343"/>
        <v>4.5220558994395588E-2</v>
      </c>
      <c r="I4330">
        <f t="shared" si="344"/>
        <v>4.7416523163713622</v>
      </c>
    </row>
    <row r="4331" spans="1:9" x14ac:dyDescent="0.25">
      <c r="A4331" s="1">
        <v>40802.958333333336</v>
      </c>
      <c r="B4331">
        <v>4.4685459136962802</v>
      </c>
      <c r="C4331">
        <f>VLOOKUP(A4331, [1]SPY_yfinance_adj!$A:$B, 2, 0)</f>
        <v>94.314582824707003</v>
      </c>
      <c r="D4331">
        <f t="shared" si="340"/>
        <v>1.4290652877861465E-2</v>
      </c>
      <c r="E4331">
        <f t="shared" si="341"/>
        <v>5.9184978241579866E-3</v>
      </c>
      <c r="G4331">
        <f t="shared" si="342"/>
        <v>2.4145743231551444</v>
      </c>
      <c r="H4331">
        <f t="shared" si="343"/>
        <v>1.550857485074196E-2</v>
      </c>
      <c r="I4331">
        <f t="shared" si="344"/>
        <v>4.8151885862360011</v>
      </c>
    </row>
    <row r="4332" spans="1:9" x14ac:dyDescent="0.25">
      <c r="A4332" s="1">
        <v>40805.958333333336</v>
      </c>
      <c r="B4332">
        <v>4.33731889724731</v>
      </c>
      <c r="C4332">
        <f>VLOOKUP(A4332, [1]SPY_yfinance_adj!$A:$B, 2, 0)</f>
        <v>93.375495910644503</v>
      </c>
      <c r="D4332">
        <f t="shared" si="340"/>
        <v>-2.9366827371461901E-2</v>
      </c>
      <c r="E4332">
        <f t="shared" si="341"/>
        <v>-9.9569640869628939E-3</v>
      </c>
      <c r="G4332">
        <f t="shared" si="342"/>
        <v>2.9493756445213282</v>
      </c>
      <c r="H4332">
        <f t="shared" si="343"/>
        <v>-2.6090796586679899E-2</v>
      </c>
      <c r="I4332">
        <f t="shared" si="344"/>
        <v>4.689556480306015</v>
      </c>
    </row>
    <row r="4333" spans="1:9" x14ac:dyDescent="0.25">
      <c r="A4333" s="1">
        <v>40806.958333333336</v>
      </c>
      <c r="B4333">
        <v>4.3069767951965297</v>
      </c>
      <c r="C4333">
        <f>VLOOKUP(A4333, [1]SPY_yfinance_adj!$A:$B, 2, 0)</f>
        <v>93.266853332519503</v>
      </c>
      <c r="D4333">
        <f t="shared" si="340"/>
        <v>-6.9955893881902265E-3</v>
      </c>
      <c r="E4333">
        <f t="shared" si="341"/>
        <v>-1.1635020201549162E-3</v>
      </c>
      <c r="G4333">
        <f t="shared" si="342"/>
        <v>6.0125287855183851</v>
      </c>
      <c r="H4333">
        <f t="shared" si="343"/>
        <v>-3.0487902005994433E-3</v>
      </c>
      <c r="I4333">
        <f t="shared" si="344"/>
        <v>4.6752590064637003</v>
      </c>
    </row>
    <row r="4334" spans="1:9" x14ac:dyDescent="0.25">
      <c r="A4334" s="1">
        <v>40807.958333333336</v>
      </c>
      <c r="B4334">
        <v>3.9095032215118399</v>
      </c>
      <c r="C4334">
        <f>VLOOKUP(A4334, [1]SPY_yfinance_adj!$A:$B, 2, 0)</f>
        <v>90.519378662109304</v>
      </c>
      <c r="D4334">
        <f t="shared" si="340"/>
        <v>-9.2285979838104271E-2</v>
      </c>
      <c r="E4334">
        <f t="shared" si="341"/>
        <v>-2.9458211274854151E-2</v>
      </c>
      <c r="G4334">
        <f t="shared" si="342"/>
        <v>3.1327760866757237</v>
      </c>
      <c r="H4334">
        <f t="shared" si="343"/>
        <v>-7.7191018413535054E-2</v>
      </c>
      <c r="I4334">
        <f t="shared" si="344"/>
        <v>4.3143710024077153</v>
      </c>
    </row>
    <row r="4335" spans="1:9" x14ac:dyDescent="0.25">
      <c r="A4335" s="1">
        <v>40808.958333333336</v>
      </c>
      <c r="B4335">
        <v>3.5309925079345699</v>
      </c>
      <c r="C4335">
        <f>VLOOKUP(A4335, [1]SPY_yfinance_adj!$A:$B, 2, 0)</f>
        <v>87.593368530273395</v>
      </c>
      <c r="D4335">
        <f t="shared" si="340"/>
        <v>-9.6818110161550508E-2</v>
      </c>
      <c r="E4335">
        <f t="shared" si="341"/>
        <v>-3.2324682019284734E-2</v>
      </c>
      <c r="G4335">
        <f t="shared" si="342"/>
        <v>2.9951759495666295</v>
      </c>
      <c r="H4335">
        <f t="shared" si="343"/>
        <v>-8.4702193954735536E-2</v>
      </c>
      <c r="I4335">
        <f t="shared" si="344"/>
        <v>3.9489343129690901</v>
      </c>
    </row>
    <row r="4336" spans="1:9" x14ac:dyDescent="0.25">
      <c r="A4336" s="1">
        <v>40809.958333333336</v>
      </c>
      <c r="B4336">
        <v>3.59926104545593</v>
      </c>
      <c r="C4336">
        <f>VLOOKUP(A4336, [1]SPY_yfinance_adj!$A:$B, 2, 0)</f>
        <v>88.121131896972599</v>
      </c>
      <c r="D4336">
        <f t="shared" si="340"/>
        <v>1.9334092997352004E-2</v>
      </c>
      <c r="E4336">
        <f t="shared" si="341"/>
        <v>6.0251520811966941E-3</v>
      </c>
      <c r="G4336">
        <f t="shared" si="342"/>
        <v>3.2088970928534528</v>
      </c>
      <c r="H4336">
        <f t="shared" si="343"/>
        <v>1.5788047037363973E-2</v>
      </c>
      <c r="I4336">
        <f t="shared" si="344"/>
        <v>4.0112802736497066</v>
      </c>
    </row>
    <row r="4337" spans="1:9" x14ac:dyDescent="0.25">
      <c r="A4337" s="1">
        <v>40812.958333333336</v>
      </c>
      <c r="B4337">
        <v>3.8442680835723801</v>
      </c>
      <c r="C4337">
        <f>VLOOKUP(A4337, [1]SPY_yfinance_adj!$A:$B, 2, 0)</f>
        <v>90.2166748046875</v>
      </c>
      <c r="D4337">
        <f t="shared" si="340"/>
        <v>6.8071483291208379E-2</v>
      </c>
      <c r="E4337">
        <f t="shared" si="341"/>
        <v>2.3780254095747688E-2</v>
      </c>
      <c r="G4337">
        <f t="shared" si="342"/>
        <v>2.8625212757243292</v>
      </c>
      <c r="H4337">
        <f t="shared" si="343"/>
        <v>6.2312745830236785E-2</v>
      </c>
      <c r="I4337">
        <f t="shared" si="344"/>
        <v>4.2612341617954836</v>
      </c>
    </row>
    <row r="4338" spans="1:9" x14ac:dyDescent="0.25">
      <c r="A4338" s="1">
        <v>40813.958333333336</v>
      </c>
      <c r="B4338">
        <v>3.98156309127807</v>
      </c>
      <c r="C4338">
        <f>VLOOKUP(A4338, [1]SPY_yfinance_adj!$A:$B, 2, 0)</f>
        <v>91.225616455078097</v>
      </c>
      <c r="D4338">
        <f t="shared" si="340"/>
        <v>3.5714212620183705E-2</v>
      </c>
      <c r="E4338">
        <f t="shared" si="341"/>
        <v>1.1183538437599116E-2</v>
      </c>
      <c r="G4338">
        <f t="shared" si="342"/>
        <v>3.1934626790490861</v>
      </c>
      <c r="H4338">
        <f t="shared" si="343"/>
        <v>2.930485878489459E-2</v>
      </c>
      <c r="I4338">
        <f t="shared" si="344"/>
        <v>4.3861090271562686</v>
      </c>
    </row>
    <row r="4339" spans="1:9" x14ac:dyDescent="0.25">
      <c r="A4339" s="1">
        <v>40814.958333333336</v>
      </c>
      <c r="B4339">
        <v>3.7168343067169101</v>
      </c>
      <c r="C4339">
        <f>VLOOKUP(A4339, [1]SPY_yfinance_adj!$A:$B, 2, 0)</f>
        <v>89.362930297851506</v>
      </c>
      <c r="D4339">
        <f t="shared" si="340"/>
        <v>-6.6488657467482892E-2</v>
      </c>
      <c r="E4339">
        <f t="shared" si="341"/>
        <v>-2.0418455140216341E-2</v>
      </c>
      <c r="G4339">
        <f t="shared" si="342"/>
        <v>3.256302056688233</v>
      </c>
      <c r="H4339">
        <f t="shared" si="343"/>
        <v>-5.3503633740646477E-2</v>
      </c>
      <c r="I4339">
        <f t="shared" si="344"/>
        <v>4.1514362562207561</v>
      </c>
    </row>
    <row r="4340" spans="1:9" x14ac:dyDescent="0.25">
      <c r="A4340" s="1">
        <v>40815.958333333336</v>
      </c>
      <c r="B4340">
        <v>3.8017899990081698</v>
      </c>
      <c r="C4340">
        <f>VLOOKUP(A4340, [1]SPY_yfinance_adj!$A:$B, 2, 0)</f>
        <v>90.0692138671875</v>
      </c>
      <c r="D4340">
        <f t="shared" si="340"/>
        <v>2.2857002836454532E-2</v>
      </c>
      <c r="E4340">
        <f t="shared" si="341"/>
        <v>7.9035408416210373E-3</v>
      </c>
      <c r="G4340">
        <f t="shared" si="342"/>
        <v>2.8919952834414024</v>
      </c>
      <c r="H4340">
        <f t="shared" si="343"/>
        <v>2.0710095427907693E-2</v>
      </c>
      <c r="I4340">
        <f t="shared" si="344"/>
        <v>4.2374128972499632</v>
      </c>
    </row>
    <row r="4341" spans="1:9" x14ac:dyDescent="0.25">
      <c r="A4341" s="1">
        <v>40816.958333333336</v>
      </c>
      <c r="B4341">
        <v>3.5173389911651598</v>
      </c>
      <c r="C4341">
        <f>VLOOKUP(A4341, [1]SPY_yfinance_adj!$A:$B, 2, 0)</f>
        <v>87.818428039550696</v>
      </c>
      <c r="D4341">
        <f t="shared" si="340"/>
        <v>-7.4820284107543822E-2</v>
      </c>
      <c r="E4341">
        <f t="shared" si="341"/>
        <v>-2.4989513408607333E-2</v>
      </c>
      <c r="G4341">
        <f t="shared" si="342"/>
        <v>2.9940672667028756</v>
      </c>
      <c r="H4341">
        <f t="shared" si="343"/>
        <v>-6.548143645489013E-2</v>
      </c>
      <c r="I4341">
        <f t="shared" si="344"/>
        <v>3.9599410138855577</v>
      </c>
    </row>
    <row r="4342" spans="1:9" x14ac:dyDescent="0.25">
      <c r="A4342" s="1">
        <v>40819.958333333336</v>
      </c>
      <c r="B4342">
        <v>3.19571828842163</v>
      </c>
      <c r="C4342">
        <f>VLOOKUP(A4342, [1]SPY_yfinance_adj!$A:$B, 2, 0)</f>
        <v>85.319328308105398</v>
      </c>
      <c r="D4342">
        <f t="shared" si="340"/>
        <v>-9.1438642550910165E-2</v>
      </c>
      <c r="E4342">
        <f t="shared" si="341"/>
        <v>-2.8457577609107054E-2</v>
      </c>
      <c r="G4342">
        <f t="shared" si="342"/>
        <v>3.2131562217596406</v>
      </c>
      <c r="H4342">
        <f t="shared" si="343"/>
        <v>-7.4569001380755465E-2</v>
      </c>
      <c r="I4342">
        <f t="shared" si="344"/>
        <v>3.6646521669534153</v>
      </c>
    </row>
    <row r="4343" spans="1:9" x14ac:dyDescent="0.25">
      <c r="A4343" s="1">
        <v>40820.958333333336</v>
      </c>
      <c r="B4343">
        <v>3.4149360656738201</v>
      </c>
      <c r="C4343">
        <f>VLOOKUP(A4343, [1]SPY_yfinance_adj!$A:$B, 2, 0)</f>
        <v>87.189788818359304</v>
      </c>
      <c r="D4343">
        <f t="shared" si="340"/>
        <v>6.8597341025470104E-2</v>
      </c>
      <c r="E4343">
        <f t="shared" si="341"/>
        <v>2.1923057147136715E-2</v>
      </c>
      <c r="G4343">
        <f t="shared" si="342"/>
        <v>3.1290043430110446</v>
      </c>
      <c r="H4343">
        <f t="shared" si="343"/>
        <v>5.7446227543698339E-2</v>
      </c>
      <c r="I4343">
        <f t="shared" si="344"/>
        <v>3.8751726092047289</v>
      </c>
    </row>
    <row r="4344" spans="1:9" x14ac:dyDescent="0.25">
      <c r="A4344" s="1">
        <v>40821.958333333336</v>
      </c>
      <c r="B4344">
        <v>3.6106388568878098</v>
      </c>
      <c r="C4344">
        <f>VLOOKUP(A4344, [1]SPY_yfinance_adj!$A:$B, 2, 0)</f>
        <v>88.804153442382798</v>
      </c>
      <c r="D4344">
        <f t="shared" si="340"/>
        <v>5.7307893164135759E-2</v>
      </c>
      <c r="E4344">
        <f t="shared" si="341"/>
        <v>1.8515523961030178E-2</v>
      </c>
      <c r="G4344">
        <f t="shared" si="342"/>
        <v>3.0951267317496547</v>
      </c>
      <c r="H4344">
        <f t="shared" si="343"/>
        <v>4.8517275461057545E-2</v>
      </c>
      <c r="I4344">
        <f t="shared" si="344"/>
        <v>4.0631854261446598</v>
      </c>
    </row>
    <row r="4345" spans="1:9" x14ac:dyDescent="0.25">
      <c r="A4345" s="1">
        <v>40822.958333333336</v>
      </c>
      <c r="B4345">
        <v>3.8192369937896702</v>
      </c>
      <c r="C4345">
        <f>VLOOKUP(A4345, [1]SPY_yfinance_adj!$A:$B, 2, 0)</f>
        <v>90.410690307617102</v>
      </c>
      <c r="D4345">
        <f t="shared" si="340"/>
        <v>5.777319337931841E-2</v>
      </c>
      <c r="E4345">
        <f t="shared" si="341"/>
        <v>1.8090785204958326E-2</v>
      </c>
      <c r="G4345">
        <f t="shared" si="342"/>
        <v>3.1935149704548991</v>
      </c>
      <c r="H4345">
        <f t="shared" si="343"/>
        <v>4.7404308457223515E-2</v>
      </c>
      <c r="I4345">
        <f t="shared" si="344"/>
        <v>4.2557979214045165</v>
      </c>
    </row>
    <row r="4346" spans="1:9" x14ac:dyDescent="0.25">
      <c r="A4346" s="1">
        <v>40823.958333333336</v>
      </c>
      <c r="B4346">
        <v>3.7206261157989502</v>
      </c>
      <c r="C4346">
        <f>VLOOKUP(A4346, [1]SPY_yfinance_adj!$A:$B, 2, 0)</f>
        <v>89.805328369140597</v>
      </c>
      <c r="D4346">
        <f t="shared" si="340"/>
        <v>-2.5819523153726154E-2</v>
      </c>
      <c r="E4346">
        <f t="shared" si="341"/>
        <v>-6.695689817396544E-3</v>
      </c>
      <c r="G4346">
        <f t="shared" si="342"/>
        <v>3.8561408694056629</v>
      </c>
      <c r="H4346">
        <f t="shared" si="343"/>
        <v>-1.7545095021677781E-2</v>
      </c>
      <c r="I4346">
        <f t="shared" si="344"/>
        <v>4.1811295424804156</v>
      </c>
    </row>
    <row r="4347" spans="1:9" x14ac:dyDescent="0.25">
      <c r="A4347" s="1">
        <v>40826.958333333336</v>
      </c>
      <c r="B4347">
        <v>4.1006541252136204</v>
      </c>
      <c r="C4347">
        <f>VLOOKUP(A4347, [1]SPY_yfinance_adj!$A:$B, 2, 0)</f>
        <v>92.808952331542898</v>
      </c>
      <c r="D4347">
        <f t="shared" si="340"/>
        <v>0.10214087564481455</v>
      </c>
      <c r="E4347">
        <f t="shared" si="341"/>
        <v>3.3445943764673247E-2</v>
      </c>
      <c r="G4347">
        <f t="shared" si="342"/>
        <v>3.0539092083476875</v>
      </c>
      <c r="H4347">
        <f t="shared" si="343"/>
        <v>8.7640299572457087E-2</v>
      </c>
      <c r="I4347">
        <f t="shared" si="344"/>
        <v>4.5475649881346492</v>
      </c>
    </row>
    <row r="4348" spans="1:9" x14ac:dyDescent="0.25">
      <c r="A4348" s="1">
        <v>40827.958333333336</v>
      </c>
      <c r="B4348">
        <v>4.1143074035644496</v>
      </c>
      <c r="C4348">
        <f>VLOOKUP(A4348, [1]SPY_yfinance_adj!$A:$B, 2, 0)</f>
        <v>92.902046203613196</v>
      </c>
      <c r="D4348">
        <f t="shared" si="340"/>
        <v>3.3295366870567111E-3</v>
      </c>
      <c r="E4348">
        <f t="shared" si="341"/>
        <v>1.003069959649272E-3</v>
      </c>
      <c r="G4348">
        <f t="shared" si="342"/>
        <v>3.3193464274624462</v>
      </c>
      <c r="H4348">
        <f t="shared" si="343"/>
        <v>2.6284009915919166E-3</v>
      </c>
      <c r="I4348">
        <f t="shared" si="344"/>
        <v>4.5595178124587914</v>
      </c>
    </row>
    <row r="4349" spans="1:9" x14ac:dyDescent="0.25">
      <c r="A4349" s="1">
        <v>40828.958333333336</v>
      </c>
      <c r="B4349">
        <v>4.2288470268249503</v>
      </c>
      <c r="C4349">
        <f>VLOOKUP(A4349, [1]SPY_yfinance_adj!$A:$B, 2, 0)</f>
        <v>93.716995239257798</v>
      </c>
      <c r="D4349">
        <f t="shared" si="340"/>
        <v>2.7839345004038618E-2</v>
      </c>
      <c r="E4349">
        <f t="shared" si="341"/>
        <v>8.7721322505478483E-3</v>
      </c>
      <c r="G4349">
        <f t="shared" si="342"/>
        <v>3.1736120944026989</v>
      </c>
      <c r="H4349">
        <f t="shared" si="343"/>
        <v>2.2986114661211934E-2</v>
      </c>
      <c r="I4349">
        <f t="shared" si="344"/>
        <v>4.6643234116958077</v>
      </c>
    </row>
    <row r="4350" spans="1:9" x14ac:dyDescent="0.25">
      <c r="A4350" s="1">
        <v>40829.958333333336</v>
      </c>
      <c r="B4350">
        <v>4.2083663940429599</v>
      </c>
      <c r="C4350">
        <f>VLOOKUP(A4350, [1]SPY_yfinance_adj!$A:$B, 2, 0)</f>
        <v>93.530738830566406</v>
      </c>
      <c r="D4350">
        <f t="shared" si="340"/>
        <v>-4.8430772388017296E-3</v>
      </c>
      <c r="E4350">
        <f t="shared" si="341"/>
        <v>-1.9874347039817719E-3</v>
      </c>
      <c r="G4350">
        <f t="shared" si="342"/>
        <v>2.4368484806563733</v>
      </c>
      <c r="H4350">
        <f t="shared" si="343"/>
        <v>-5.207787648726309E-3</v>
      </c>
      <c r="I4350">
        <f t="shared" si="344"/>
        <v>4.6400326058427135</v>
      </c>
    </row>
    <row r="4351" spans="1:9" x14ac:dyDescent="0.25">
      <c r="A4351" s="1">
        <v>40830.958333333336</v>
      </c>
      <c r="B4351">
        <v>4.4245495796203604</v>
      </c>
      <c r="C4351">
        <f>VLOOKUP(A4351, [1]SPY_yfinance_adj!$A:$B, 2, 0)</f>
        <v>95.129570007324205</v>
      </c>
      <c r="D4351">
        <f t="shared" si="340"/>
        <v>5.1369858357250608E-2</v>
      </c>
      <c r="E4351">
        <f t="shared" si="341"/>
        <v>1.7094178841611907E-2</v>
      </c>
      <c r="G4351">
        <f t="shared" si="342"/>
        <v>3.0051082788605394</v>
      </c>
      <c r="H4351">
        <f t="shared" si="343"/>
        <v>4.4792844392880032E-2</v>
      </c>
      <c r="I4351">
        <f t="shared" si="344"/>
        <v>4.847872864334116</v>
      </c>
    </row>
    <row r="4352" spans="1:9" x14ac:dyDescent="0.25">
      <c r="A4352" s="1">
        <v>40833.958333333336</v>
      </c>
      <c r="B4352">
        <v>4.1567873954772896</v>
      </c>
      <c r="C4352">
        <f>VLOOKUP(A4352, [1]SPY_yfinance_adj!$A:$B, 2, 0)</f>
        <v>93.313430786132798</v>
      </c>
      <c r="D4352">
        <f t="shared" si="340"/>
        <v>-6.051738811480234E-2</v>
      </c>
      <c r="E4352">
        <f t="shared" si="341"/>
        <v>-1.9091216548667078E-2</v>
      </c>
      <c r="G4352">
        <f t="shared" si="342"/>
        <v>3.1699073739241399</v>
      </c>
      <c r="H4352">
        <f t="shared" si="343"/>
        <v>-5.0025795334114082E-2</v>
      </c>
      <c r="I4352">
        <f t="shared" si="344"/>
        <v>4.605354168617132</v>
      </c>
    </row>
    <row r="4353" spans="1:9" x14ac:dyDescent="0.25">
      <c r="A4353" s="1">
        <v>40834.958333333336</v>
      </c>
      <c r="B4353">
        <v>4.4154462814331001</v>
      </c>
      <c r="C4353">
        <f>VLOOKUP(A4353, [1]SPY_yfinance_adj!$A:$B, 2, 0)</f>
        <v>95.137290954589801</v>
      </c>
      <c r="D4353">
        <f t="shared" si="340"/>
        <v>6.2225671256903592E-2</v>
      </c>
      <c r="E4353">
        <f t="shared" si="341"/>
        <v>1.9545526866728835E-2</v>
      </c>
      <c r="G4353">
        <f t="shared" si="342"/>
        <v>3.1836272146148477</v>
      </c>
      <c r="H4353">
        <f t="shared" si="343"/>
        <v>5.1216250375656233E-2</v>
      </c>
      <c r="I4353">
        <f t="shared" si="344"/>
        <v>4.8412231407855986</v>
      </c>
    </row>
    <row r="4354" spans="1:9" x14ac:dyDescent="0.25">
      <c r="A4354" s="1">
        <v>40835.958333333336</v>
      </c>
      <c r="B4354">
        <v>4.2394666671752903</v>
      </c>
      <c r="C4354">
        <f>VLOOKUP(A4354, [1]SPY_yfinance_adj!$A:$B, 2, 0)</f>
        <v>94.011909484863196</v>
      </c>
      <c r="D4354">
        <f t="shared" si="340"/>
        <v>-3.9855453569393906E-2</v>
      </c>
      <c r="E4354">
        <f t="shared" si="341"/>
        <v>-1.1829025805073279E-2</v>
      </c>
      <c r="G4354">
        <f t="shared" si="342"/>
        <v>3.3692929769669235</v>
      </c>
      <c r="H4354">
        <f t="shared" si="343"/>
        <v>-3.0996265870121595E-2</v>
      </c>
      <c r="I4354">
        <f t="shared" si="344"/>
        <v>4.6911633011772231</v>
      </c>
    </row>
    <row r="4355" spans="1:9" x14ac:dyDescent="0.25">
      <c r="A4355" s="1">
        <v>40836.958333333336</v>
      </c>
      <c r="B4355">
        <v>4.3084936141967702</v>
      </c>
      <c r="C4355">
        <f>VLOOKUP(A4355, [1]SPY_yfinance_adj!$A:$B, 2, 0)</f>
        <v>94.423286437988196</v>
      </c>
      <c r="D4355">
        <f t="shared" si="340"/>
        <v>1.6281988382154555E-2</v>
      </c>
      <c r="E4355">
        <f t="shared" si="341"/>
        <v>4.3757961664552258E-3</v>
      </c>
      <c r="G4355">
        <f t="shared" si="342"/>
        <v>3.7209202080691015</v>
      </c>
      <c r="H4355">
        <f t="shared" si="343"/>
        <v>1.1466146376207419E-2</v>
      </c>
      <c r="I4355">
        <f t="shared" si="344"/>
        <v>4.7449528662632137</v>
      </c>
    </row>
    <row r="4356" spans="1:9" x14ac:dyDescent="0.25">
      <c r="A4356" s="1">
        <v>40837.958333333336</v>
      </c>
      <c r="B4356">
        <v>4.5436415672302202</v>
      </c>
      <c r="C4356">
        <f>VLOOKUP(A4356, [1]SPY_yfinance_adj!$A:$B, 2, 0)</f>
        <v>96.216117858886705</v>
      </c>
      <c r="D4356">
        <f t="shared" si="340"/>
        <v>5.4577765244590903E-2</v>
      </c>
      <c r="E4356">
        <f t="shared" si="341"/>
        <v>1.8987174546989838E-2</v>
      </c>
      <c r="G4356">
        <f t="shared" si="342"/>
        <v>2.8744542854188633</v>
      </c>
      <c r="H4356">
        <f t="shared" si="343"/>
        <v>4.9753168188076048E-2</v>
      </c>
      <c r="I4356">
        <f t="shared" si="344"/>
        <v>4.9810293042629006</v>
      </c>
    </row>
    <row r="4357" spans="1:9" x14ac:dyDescent="0.25">
      <c r="A4357" s="1">
        <v>40840.958333333336</v>
      </c>
      <c r="B4357">
        <v>4.7522373199462802</v>
      </c>
      <c r="C4357">
        <f>VLOOKUP(A4357, [1]SPY_yfinance_adj!$A:$B, 2, 0)</f>
        <v>97.395828247070298</v>
      </c>
      <c r="D4357">
        <f t="shared" si="340"/>
        <v>4.5909376791624545E-2</v>
      </c>
      <c r="E4357">
        <f t="shared" si="341"/>
        <v>1.2261047467263086E-2</v>
      </c>
      <c r="G4357">
        <f t="shared" si="342"/>
        <v>3.7443274658386465</v>
      </c>
      <c r="H4357">
        <f t="shared" si="343"/>
        <v>3.2128316685087602E-2</v>
      </c>
      <c r="I4357">
        <f t="shared" si="344"/>
        <v>5.1410613911679608</v>
      </c>
    </row>
    <row r="4358" spans="1:9" x14ac:dyDescent="0.25">
      <c r="A4358" s="1">
        <v>40841.958333333336</v>
      </c>
      <c r="B4358">
        <v>4.4693036079406703</v>
      </c>
      <c r="C4358">
        <f>VLOOKUP(A4358, [1]SPY_yfinance_adj!$A:$B, 2, 0)</f>
        <v>95.502098083496094</v>
      </c>
      <c r="D4358">
        <f t="shared" si="340"/>
        <v>-5.9536949221384416E-2</v>
      </c>
      <c r="E4358">
        <f t="shared" si="341"/>
        <v>-1.9443647614662218E-2</v>
      </c>
      <c r="G4358">
        <f t="shared" si="342"/>
        <v>3.0620257269262754</v>
      </c>
      <c r="H4358">
        <f t="shared" si="343"/>
        <v>-5.0949290404840072E-2</v>
      </c>
      <c r="I4358">
        <f t="shared" si="344"/>
        <v>4.8791279613602327</v>
      </c>
    </row>
    <row r="4359" spans="1:9" x14ac:dyDescent="0.25">
      <c r="A4359" s="1">
        <v>40842.958333333336</v>
      </c>
      <c r="B4359">
        <v>4.5990128517150799</v>
      </c>
      <c r="C4359">
        <f>VLOOKUP(A4359, [1]SPY_yfinance_adj!$A:$B, 2, 0)</f>
        <v>96.472229003906193</v>
      </c>
      <c r="D4359">
        <f t="shared" si="340"/>
        <v>2.9022249359822672E-2</v>
      </c>
      <c r="E4359">
        <f t="shared" si="341"/>
        <v>1.0158215786651326E-2</v>
      </c>
      <c r="G4359">
        <f t="shared" si="342"/>
        <v>2.8570223324021264</v>
      </c>
      <c r="H4359">
        <f t="shared" si="343"/>
        <v>2.6618147806733973E-2</v>
      </c>
      <c r="I4359">
        <f t="shared" si="344"/>
        <v>5.0090013106036881</v>
      </c>
    </row>
    <row r="4360" spans="1:9" x14ac:dyDescent="0.25">
      <c r="A4360" s="1">
        <v>40843.958333333336</v>
      </c>
      <c r="B4360">
        <v>5.0784091949462802</v>
      </c>
      <c r="C4360">
        <f>VLOOKUP(A4360, [1]SPY_yfinance_adj!$A:$B, 2, 0)</f>
        <v>99.832878112792898</v>
      </c>
      <c r="D4360">
        <f t="shared" ref="D4360:D4423" si="345">B4360/B4359-1</f>
        <v>0.10423896577119196</v>
      </c>
      <c r="E4360">
        <f t="shared" ref="E4360:E4423" si="346">C4360/C4359-1</f>
        <v>3.4835404380991752E-2</v>
      </c>
      <c r="G4360">
        <f t="shared" si="342"/>
        <v>2.992328282776326</v>
      </c>
      <c r="H4360">
        <f t="shared" si="343"/>
        <v>9.1281181872417932E-2</v>
      </c>
      <c r="I4360">
        <f t="shared" si="344"/>
        <v>5.4662288702360833</v>
      </c>
    </row>
    <row r="4361" spans="1:9" x14ac:dyDescent="0.25">
      <c r="A4361" s="1">
        <v>40844.958333333336</v>
      </c>
      <c r="B4361">
        <v>5.0761346817016602</v>
      </c>
      <c r="C4361">
        <f>VLOOKUP(A4361, [1]SPY_yfinance_adj!$A:$B, 2, 0)</f>
        <v>99.809562683105398</v>
      </c>
      <c r="D4361">
        <f t="shared" si="345"/>
        <v>-4.4787908128463005E-4</v>
      </c>
      <c r="E4361">
        <f t="shared" si="346"/>
        <v>-2.3354460101965291E-4</v>
      </c>
      <c r="G4361">
        <f t="shared" ref="G4361:G4424" si="347">D4361/E4361</f>
        <v>1.9177453870875001</v>
      </c>
      <c r="H4361">
        <f t="shared" ref="H4361:H4424" si="348">E4361*$F$3975</f>
        <v>-6.1197013727300664E-4</v>
      </c>
      <c r="I4361">
        <f t="shared" si="344"/>
        <v>5.4628837014039995</v>
      </c>
    </row>
    <row r="4362" spans="1:9" x14ac:dyDescent="0.25">
      <c r="A4362" s="1">
        <v>40847.958333333336</v>
      </c>
      <c r="B4362">
        <v>4.7044491767883301</v>
      </c>
      <c r="C4362">
        <f>VLOOKUP(A4362, [1]SPY_yfinance_adj!$A:$B, 2, 0)</f>
        <v>97.403594970703097</v>
      </c>
      <c r="D4362">
        <f t="shared" si="345"/>
        <v>-7.3222151936427893E-2</v>
      </c>
      <c r="E4362">
        <f t="shared" si="346"/>
        <v>-2.4105583149795273E-2</v>
      </c>
      <c r="G4362">
        <f t="shared" si="347"/>
        <v>3.0375598665842589</v>
      </c>
      <c r="H4362">
        <f t="shared" si="348"/>
        <v>-6.3165223965013464E-2</v>
      </c>
      <c r="I4362">
        <f t="shared" ref="I4362:I4425" si="349">(1+H4362)*I4361</f>
        <v>5.1178194289099945</v>
      </c>
    </row>
    <row r="4363" spans="1:9" x14ac:dyDescent="0.25">
      <c r="A4363" s="1">
        <v>40848.958333333336</v>
      </c>
      <c r="B4363">
        <v>4.3229060173034597</v>
      </c>
      <c r="C4363">
        <f>VLOOKUP(A4363, [1]SPY_yfinance_adj!$A:$B, 2, 0)</f>
        <v>94.687149047851506</v>
      </c>
      <c r="D4363">
        <f t="shared" si="345"/>
        <v>-8.1102621188341772E-2</v>
      </c>
      <c r="E4363">
        <f t="shared" si="346"/>
        <v>-2.7888559181708183E-2</v>
      </c>
      <c r="G4363">
        <f t="shared" si="347"/>
        <v>2.9080964943336385</v>
      </c>
      <c r="H4363">
        <f t="shared" si="348"/>
        <v>-7.3077970187545166E-2</v>
      </c>
      <c r="I4363">
        <f t="shared" si="349"/>
        <v>4.7438195732588708</v>
      </c>
    </row>
    <row r="4364" spans="1:9" x14ac:dyDescent="0.25">
      <c r="A4364" s="1">
        <v>40849.958333333336</v>
      </c>
      <c r="B4364">
        <v>4.5261931419372496</v>
      </c>
      <c r="C4364">
        <f>VLOOKUP(A4364, [1]SPY_yfinance_adj!$A:$B, 2, 0)</f>
        <v>96.231651306152301</v>
      </c>
      <c r="D4364">
        <f t="shared" si="345"/>
        <v>4.7025571182923054E-2</v>
      </c>
      <c r="E4364">
        <f t="shared" si="346"/>
        <v>1.6311635463015728E-2</v>
      </c>
      <c r="G4364">
        <f t="shared" si="347"/>
        <v>2.8829464273859435</v>
      </c>
      <c r="H4364">
        <f t="shared" si="348"/>
        <v>4.2742301683989549E-2</v>
      </c>
      <c r="I4364">
        <f t="shared" si="349"/>
        <v>4.9465813405935162</v>
      </c>
    </row>
    <row r="4365" spans="1:9" x14ac:dyDescent="0.25">
      <c r="A4365" s="1">
        <v>40850.958333333336</v>
      </c>
      <c r="B4365">
        <v>4.7765097618103001</v>
      </c>
      <c r="C4365">
        <f>VLOOKUP(A4365, [1]SPY_yfinance_adj!$A:$B, 2, 0)</f>
        <v>97.985664367675696</v>
      </c>
      <c r="D4365">
        <f t="shared" si="345"/>
        <v>5.5304007589457971E-2</v>
      </c>
      <c r="E4365">
        <f t="shared" si="346"/>
        <v>1.8226987043412191E-2</v>
      </c>
      <c r="G4365">
        <f t="shared" si="347"/>
        <v>3.0341826357662653</v>
      </c>
      <c r="H4365">
        <f t="shared" si="348"/>
        <v>4.776120584389628E-2</v>
      </c>
      <c r="I4365">
        <f t="shared" si="349"/>
        <v>5.1828360302251797</v>
      </c>
    </row>
    <row r="4366" spans="1:9" x14ac:dyDescent="0.25">
      <c r="A4366" s="1">
        <v>40851.958333333336</v>
      </c>
      <c r="B4366">
        <v>4.7082428932189897</v>
      </c>
      <c r="C4366">
        <f>VLOOKUP(A4366, [1]SPY_yfinance_adj!$A:$B, 2, 0)</f>
        <v>97.388069152832003</v>
      </c>
      <c r="D4366">
        <f t="shared" si="345"/>
        <v>-1.4292207489478126E-2</v>
      </c>
      <c r="E4366">
        <f t="shared" si="346"/>
        <v>-6.0988025003464452E-3</v>
      </c>
      <c r="G4366">
        <f t="shared" si="347"/>
        <v>2.3434448793293847</v>
      </c>
      <c r="H4366">
        <f t="shared" si="348"/>
        <v>-1.5981037399463993E-2</v>
      </c>
      <c r="I4366">
        <f t="shared" si="349"/>
        <v>5.1000089337908614</v>
      </c>
    </row>
    <row r="4367" spans="1:9" x14ac:dyDescent="0.25">
      <c r="A4367" s="1">
        <v>40854.958333333336</v>
      </c>
      <c r="B4367">
        <v>4.77878665924072</v>
      </c>
      <c r="C4367">
        <f>VLOOKUP(A4367, [1]SPY_yfinance_adj!$A:$B, 2, 0)</f>
        <v>97.993438720703097</v>
      </c>
      <c r="D4367">
        <f t="shared" si="345"/>
        <v>1.4983034567594311E-2</v>
      </c>
      <c r="E4367">
        <f t="shared" si="346"/>
        <v>6.2160547296721269E-3</v>
      </c>
      <c r="G4367">
        <f t="shared" si="347"/>
        <v>2.4103768739476026</v>
      </c>
      <c r="H4367">
        <f t="shared" si="348"/>
        <v>1.6288280052741879E-2</v>
      </c>
      <c r="I4367">
        <f t="shared" si="349"/>
        <v>5.1830793075759329</v>
      </c>
    </row>
    <row r="4368" spans="1:9" x14ac:dyDescent="0.25">
      <c r="A4368" s="1">
        <v>40855.958333333336</v>
      </c>
      <c r="B4368">
        <v>4.9600777626037598</v>
      </c>
      <c r="C4368">
        <f>VLOOKUP(A4368, [1]SPY_yfinance_adj!$A:$B, 2, 0)</f>
        <v>99.250762939453097</v>
      </c>
      <c r="D4368">
        <f t="shared" si="345"/>
        <v>3.7936638793547806E-2</v>
      </c>
      <c r="E4368">
        <f t="shared" si="346"/>
        <v>1.2830698005542818E-2</v>
      </c>
      <c r="G4368">
        <f t="shared" si="347"/>
        <v>2.9567088849850029</v>
      </c>
      <c r="H4368">
        <f t="shared" si="348"/>
        <v>3.3621004234218113E-2</v>
      </c>
      <c r="I4368">
        <f t="shared" si="349"/>
        <v>5.3573396389222321</v>
      </c>
    </row>
    <row r="4369" spans="1:9" x14ac:dyDescent="0.25">
      <c r="A4369" s="1">
        <v>40856.958333333336</v>
      </c>
      <c r="B4369">
        <v>4.4055871963500897</v>
      </c>
      <c r="C4369">
        <f>VLOOKUP(A4369, [1]SPY_yfinance_adj!$A:$B, 2, 0)</f>
        <v>95.587471008300696</v>
      </c>
      <c r="D4369">
        <f t="shared" si="345"/>
        <v>-0.11179070022535176</v>
      </c>
      <c r="E4369">
        <f t="shared" si="346"/>
        <v>-3.6909458654611593E-2</v>
      </c>
      <c r="G4369">
        <f t="shared" si="347"/>
        <v>3.028781897655501</v>
      </c>
      <c r="H4369">
        <f t="shared" si="348"/>
        <v>-9.6715943682355851E-2</v>
      </c>
      <c r="I4369">
        <f t="shared" si="349"/>
        <v>4.8391994801169771</v>
      </c>
    </row>
    <row r="4370" spans="1:9" x14ac:dyDescent="0.25">
      <c r="A4370" s="1">
        <v>40857.958333333336</v>
      </c>
      <c r="B4370">
        <v>4.5087480545043901</v>
      </c>
      <c r="C4370">
        <f>VLOOKUP(A4370, [1]SPY_yfinance_adj!$A:$B, 2, 0)</f>
        <v>96.487754821777301</v>
      </c>
      <c r="D4370">
        <f t="shared" si="345"/>
        <v>2.3415915644517504E-2</v>
      </c>
      <c r="E4370">
        <f t="shared" si="346"/>
        <v>9.4184290470287202E-3</v>
      </c>
      <c r="G4370">
        <f t="shared" si="347"/>
        <v>2.4861806069351493</v>
      </c>
      <c r="H4370">
        <f t="shared" si="348"/>
        <v>2.4679642739080968E-2</v>
      </c>
      <c r="I4370">
        <f t="shared" si="349"/>
        <v>4.9586291944294105</v>
      </c>
    </row>
    <row r="4371" spans="1:9" x14ac:dyDescent="0.25">
      <c r="A4371" s="1">
        <v>40858.958333333336</v>
      </c>
      <c r="B4371">
        <v>4.7704429626464799</v>
      </c>
      <c r="C4371">
        <f>VLOOKUP(A4371, [1]SPY_yfinance_adj!$A:$B, 2, 0)</f>
        <v>98.303909301757798</v>
      </c>
      <c r="D4371">
        <f t="shared" si="345"/>
        <v>5.8041590476684002E-2</v>
      </c>
      <c r="E4371">
        <f t="shared" si="346"/>
        <v>1.8822642140809753E-2</v>
      </c>
      <c r="G4371">
        <f t="shared" si="347"/>
        <v>3.0836048437027261</v>
      </c>
      <c r="H4371">
        <f t="shared" si="348"/>
        <v>4.9322034611207745E-2</v>
      </c>
      <c r="I4371">
        <f t="shared" si="349"/>
        <v>5.2031988751812035</v>
      </c>
    </row>
    <row r="4372" spans="1:9" x14ac:dyDescent="0.25">
      <c r="A4372" s="1">
        <v>40861.958333333336</v>
      </c>
      <c r="B4372">
        <v>4.6505937576293901</v>
      </c>
      <c r="C4372">
        <f>VLOOKUP(A4372, [1]SPY_yfinance_adj!$A:$B, 2, 0)</f>
        <v>97.372535705566406</v>
      </c>
      <c r="D4372">
        <f t="shared" si="345"/>
        <v>-2.5123286444368564E-2</v>
      </c>
      <c r="E4372">
        <f t="shared" si="346"/>
        <v>-9.4744309031740137E-3</v>
      </c>
      <c r="G4372">
        <f t="shared" si="347"/>
        <v>2.6516934580157265</v>
      </c>
      <c r="H4372">
        <f t="shared" si="348"/>
        <v>-2.4826387572586643E-2</v>
      </c>
      <c r="I4372">
        <f t="shared" si="349"/>
        <v>5.0740222432887085</v>
      </c>
    </row>
    <row r="4373" spans="1:9" x14ac:dyDescent="0.25">
      <c r="A4373" s="1">
        <v>40862.958333333336</v>
      </c>
      <c r="B4373">
        <v>4.7173442840576101</v>
      </c>
      <c r="C4373">
        <f>VLOOKUP(A4373, [1]SPY_yfinance_adj!$A:$B, 2, 0)</f>
        <v>97.853706359863196</v>
      </c>
      <c r="D4373">
        <f t="shared" si="345"/>
        <v>1.4353119172947348E-2</v>
      </c>
      <c r="E4373">
        <f t="shared" si="346"/>
        <v>4.9415438430375769E-3</v>
      </c>
      <c r="G4373">
        <f t="shared" si="347"/>
        <v>2.9045819745524017</v>
      </c>
      <c r="H4373">
        <f t="shared" si="348"/>
        <v>1.2948607035920342E-2</v>
      </c>
      <c r="I4373">
        <f t="shared" si="349"/>
        <v>5.1397237634085728</v>
      </c>
    </row>
    <row r="4374" spans="1:9" x14ac:dyDescent="0.25">
      <c r="A4374" s="1">
        <v>40863.958333333336</v>
      </c>
      <c r="B4374">
        <v>4.4958519935607901</v>
      </c>
      <c r="C4374">
        <f>VLOOKUP(A4374, [1]SPY_yfinance_adj!$A:$B, 2, 0)</f>
        <v>96.301490783691406</v>
      </c>
      <c r="D4374">
        <f t="shared" si="345"/>
        <v>-4.6952750776609431E-2</v>
      </c>
      <c r="E4374">
        <f t="shared" si="346"/>
        <v>-1.5862614037974399E-2</v>
      </c>
      <c r="G4374">
        <f t="shared" si="347"/>
        <v>2.9599630088840727</v>
      </c>
      <c r="H4374">
        <f t="shared" si="348"/>
        <v>-4.1565705428193683E-2</v>
      </c>
      <c r="I4374">
        <f t="shared" si="349"/>
        <v>4.9260875194764449</v>
      </c>
    </row>
    <row r="4375" spans="1:9" x14ac:dyDescent="0.25">
      <c r="A4375" s="1">
        <v>40864.958333333336</v>
      </c>
      <c r="B4375">
        <v>4.2720837593078604</v>
      </c>
      <c r="C4375">
        <f>VLOOKUP(A4375, [1]SPY_yfinance_adj!$A:$B, 2, 0)</f>
        <v>94.772529602050696</v>
      </c>
      <c r="D4375">
        <f t="shared" si="345"/>
        <v>-4.9772153214434733E-2</v>
      </c>
      <c r="E4375">
        <f t="shared" si="346"/>
        <v>-1.5876817370096608E-2</v>
      </c>
      <c r="G4375">
        <f t="shared" si="347"/>
        <v>3.1348948630081699</v>
      </c>
      <c r="H4375">
        <f t="shared" si="348"/>
        <v>-4.1602923223298401E-2</v>
      </c>
      <c r="I4375">
        <f t="shared" si="349"/>
        <v>4.7211478786124177</v>
      </c>
    </row>
    <row r="4376" spans="1:9" x14ac:dyDescent="0.25">
      <c r="A4376" s="1">
        <v>40865.958333333336</v>
      </c>
      <c r="B4376">
        <v>4.2531204223632804</v>
      </c>
      <c r="C4376">
        <f>VLOOKUP(A4376, [1]SPY_yfinance_adj!$A:$B, 2, 0)</f>
        <v>94.671623229980398</v>
      </c>
      <c r="D4376">
        <f t="shared" si="345"/>
        <v>-4.4388963356027933E-3</v>
      </c>
      <c r="E4376">
        <f t="shared" si="346"/>
        <v>-1.0647217341775983E-3</v>
      </c>
      <c r="G4376">
        <f t="shared" si="347"/>
        <v>4.1690670840221378</v>
      </c>
      <c r="H4376">
        <f t="shared" si="348"/>
        <v>-2.7899506260364712E-3</v>
      </c>
      <c r="I4376">
        <f t="shared" si="349"/>
        <v>4.707976109132872</v>
      </c>
    </row>
    <row r="4377" spans="1:9" x14ac:dyDescent="0.25">
      <c r="A4377" s="1">
        <v>40868.958333333336</v>
      </c>
      <c r="B4377">
        <v>4.0210080146789497</v>
      </c>
      <c r="C4377">
        <f>VLOOKUP(A4377, [1]SPY_yfinance_adj!$A:$B, 2, 0)</f>
        <v>92.871047973632798</v>
      </c>
      <c r="D4377">
        <f t="shared" si="345"/>
        <v>-5.4574614549793399E-2</v>
      </c>
      <c r="E4377">
        <f t="shared" si="346"/>
        <v>-1.901916535194037E-2</v>
      </c>
      <c r="G4377">
        <f t="shared" si="347"/>
        <v>2.8694537083997536</v>
      </c>
      <c r="H4377">
        <f t="shared" si="348"/>
        <v>-4.9836995505049241E-2</v>
      </c>
      <c r="I4377">
        <f t="shared" si="349"/>
        <v>4.4733447249441376</v>
      </c>
    </row>
    <row r="4378" spans="1:9" x14ac:dyDescent="0.25">
      <c r="A4378" s="1">
        <v>40869.958333333336</v>
      </c>
      <c r="B4378">
        <v>3.9694275856018</v>
      </c>
      <c r="C4378">
        <f>VLOOKUP(A4378, [1]SPY_yfinance_adj!$A:$B, 2, 0)</f>
        <v>92.506256103515597</v>
      </c>
      <c r="D4378">
        <f t="shared" si="345"/>
        <v>-1.2827735952987918E-2</v>
      </c>
      <c r="E4378">
        <f t="shared" si="346"/>
        <v>-3.9279396332511096E-3</v>
      </c>
      <c r="G4378">
        <f t="shared" si="347"/>
        <v>3.2657670816520543</v>
      </c>
      <c r="H4378">
        <f t="shared" si="348"/>
        <v>-1.0292602552428455E-2</v>
      </c>
      <c r="I4378">
        <f t="shared" si="349"/>
        <v>4.4273023656102852</v>
      </c>
    </row>
    <row r="4379" spans="1:9" x14ac:dyDescent="0.25">
      <c r="A4379" s="1">
        <v>40870.958333333336</v>
      </c>
      <c r="B4379">
        <v>3.70090460777282</v>
      </c>
      <c r="C4379">
        <f>VLOOKUP(A4379, [1]SPY_yfinance_adj!$A:$B, 2, 0)</f>
        <v>90.465049743652301</v>
      </c>
      <c r="D4379">
        <f t="shared" si="345"/>
        <v>-6.7647783474621415E-2</v>
      </c>
      <c r="E4379">
        <f t="shared" si="346"/>
        <v>-2.2065603407181E-2</v>
      </c>
      <c r="G4379">
        <f t="shared" si="347"/>
        <v>3.0657572433576057</v>
      </c>
      <c r="H4379">
        <f t="shared" si="348"/>
        <v>-5.7819749577374957E-2</v>
      </c>
      <c r="I4379">
        <f t="shared" si="349"/>
        <v>4.1713168515273793</v>
      </c>
    </row>
    <row r="4380" spans="1:9" x14ac:dyDescent="0.25">
      <c r="A4380" s="1">
        <v>40872.958333333336</v>
      </c>
      <c r="B4380">
        <v>3.67966556549072</v>
      </c>
      <c r="C4380">
        <f>VLOOKUP(A4380, [1]SPY_yfinance_adj!$A:$B, 2, 0)</f>
        <v>90.294349670410099</v>
      </c>
      <c r="D4380">
        <f t="shared" si="345"/>
        <v>-5.7388786075417419E-3</v>
      </c>
      <c r="E4380">
        <f t="shared" si="346"/>
        <v>-1.8869173645060799E-3</v>
      </c>
      <c r="G4380">
        <f t="shared" si="347"/>
        <v>3.0414043113350395</v>
      </c>
      <c r="H4380">
        <f t="shared" si="348"/>
        <v>-4.9443963745598807E-3</v>
      </c>
      <c r="I4380">
        <f t="shared" si="349"/>
        <v>4.1506922076095467</v>
      </c>
    </row>
    <row r="4381" spans="1:9" x14ac:dyDescent="0.25">
      <c r="A4381" s="1">
        <v>40875.958333333336</v>
      </c>
      <c r="B4381">
        <v>3.9990096092224099</v>
      </c>
      <c r="C4381">
        <f>VLOOKUP(A4381, [1]SPY_yfinance_adj!$A:$B, 2, 0)</f>
        <v>92.909843444824205</v>
      </c>
      <c r="D4381">
        <f t="shared" si="345"/>
        <v>8.6786159787622497E-2</v>
      </c>
      <c r="E4381">
        <f t="shared" si="346"/>
        <v>2.8966306130572939E-2</v>
      </c>
      <c r="G4381">
        <f t="shared" si="347"/>
        <v>2.9961072494508607</v>
      </c>
      <c r="H4381">
        <f t="shared" si="348"/>
        <v>7.5902051520886832E-2</v>
      </c>
      <c r="I4381">
        <f t="shared" si="349"/>
        <v>4.4657382613988696</v>
      </c>
    </row>
    <row r="4382" spans="1:9" x14ac:dyDescent="0.25">
      <c r="A4382" s="1">
        <v>40876.958333333336</v>
      </c>
      <c r="B4382">
        <v>4.0285935401916504</v>
      </c>
      <c r="C4382">
        <f>VLOOKUP(A4382, [1]SPY_yfinance_adj!$A:$B, 2, 0)</f>
        <v>93.173721313476506</v>
      </c>
      <c r="D4382">
        <f t="shared" si="345"/>
        <v>7.3978144241051425E-3</v>
      </c>
      <c r="E4382">
        <f t="shared" si="346"/>
        <v>2.8401497502146267E-3</v>
      </c>
      <c r="G4382">
        <f t="shared" si="347"/>
        <v>2.6047268893290219</v>
      </c>
      <c r="H4382">
        <f t="shared" si="348"/>
        <v>7.442205150220876E-3</v>
      </c>
      <c r="I4382">
        <f t="shared" si="349"/>
        <v>4.4989732016873916</v>
      </c>
    </row>
    <row r="4383" spans="1:9" x14ac:dyDescent="0.25">
      <c r="A4383" s="1">
        <v>40877.958333333336</v>
      </c>
      <c r="B4383">
        <v>4.5315036773681596</v>
      </c>
      <c r="C4383">
        <f>VLOOKUP(A4383, [1]SPY_yfinance_adj!$A:$B, 2, 0)</f>
        <v>97.007797241210895</v>
      </c>
      <c r="D4383">
        <f t="shared" si="345"/>
        <v>0.12483516447096932</v>
      </c>
      <c r="E4383">
        <f t="shared" si="346"/>
        <v>4.1149756322760966E-2</v>
      </c>
      <c r="G4383">
        <f t="shared" si="347"/>
        <v>3.0336793125046975</v>
      </c>
      <c r="H4383">
        <f t="shared" si="348"/>
        <v>0.10782703567389119</v>
      </c>
      <c r="I4383">
        <f t="shared" si="349"/>
        <v>4.9840841456016189</v>
      </c>
    </row>
    <row r="4384" spans="1:9" x14ac:dyDescent="0.25">
      <c r="A4384" s="1">
        <v>40878.958333333336</v>
      </c>
      <c r="B4384">
        <v>4.5307450294494602</v>
      </c>
      <c r="C4384">
        <f>VLOOKUP(A4384, [1]SPY_yfinance_adj!$A:$B, 2, 0)</f>
        <v>96.992248535156193</v>
      </c>
      <c r="D4384">
        <f t="shared" si="345"/>
        <v>-1.6741637494155359E-4</v>
      </c>
      <c r="E4384">
        <f t="shared" si="346"/>
        <v>-1.6028305452642222E-4</v>
      </c>
      <c r="G4384">
        <f t="shared" si="347"/>
        <v>1.044504520058017</v>
      </c>
      <c r="H4384">
        <f t="shared" si="348"/>
        <v>-4.199987602060525E-4</v>
      </c>
      <c r="I4384">
        <f t="shared" si="349"/>
        <v>4.9819908364397039</v>
      </c>
    </row>
    <row r="4385" spans="1:9" x14ac:dyDescent="0.25">
      <c r="A4385" s="1">
        <v>40879.958333333336</v>
      </c>
      <c r="B4385">
        <v>4.5284690856933496</v>
      </c>
      <c r="C4385">
        <f>VLOOKUP(A4385, [1]SPY_yfinance_adj!$A:$B, 2, 0)</f>
        <v>96.906875610351506</v>
      </c>
      <c r="D4385">
        <f t="shared" si="345"/>
        <v>-5.0233322363479882E-4</v>
      </c>
      <c r="E4385">
        <f t="shared" si="346"/>
        <v>-8.8020358424567569E-4</v>
      </c>
      <c r="G4385">
        <f t="shared" si="347"/>
        <v>0.57070117939282494</v>
      </c>
      <c r="H4385">
        <f t="shared" si="348"/>
        <v>-2.3064472735710565E-3</v>
      </c>
      <c r="I4385">
        <f t="shared" si="349"/>
        <v>4.9705001372580417</v>
      </c>
    </row>
    <row r="4386" spans="1:9" x14ac:dyDescent="0.25">
      <c r="A4386" s="1">
        <v>40882.958333333336</v>
      </c>
      <c r="B4386">
        <v>4.6657638549804599</v>
      </c>
      <c r="C4386">
        <f>VLOOKUP(A4386, [1]SPY_yfinance_adj!$A:$B, 2, 0)</f>
        <v>97.962409973144503</v>
      </c>
      <c r="D4386">
        <f t="shared" si="345"/>
        <v>3.0318142111395163E-2</v>
      </c>
      <c r="E4386">
        <f t="shared" si="346"/>
        <v>1.0892254611913676E-2</v>
      </c>
      <c r="G4386">
        <f t="shared" si="347"/>
        <v>2.7834588146914907</v>
      </c>
      <c r="H4386">
        <f t="shared" si="348"/>
        <v>2.854159128904216E-2</v>
      </c>
      <c r="I4386">
        <f t="shared" si="349"/>
        <v>5.1123661206777884</v>
      </c>
    </row>
    <row r="4387" spans="1:9" x14ac:dyDescent="0.25">
      <c r="A4387" s="1">
        <v>40883.958333333336</v>
      </c>
      <c r="B4387">
        <v>4.6703157424926696</v>
      </c>
      <c r="C4387">
        <f>VLOOKUP(A4387, [1]SPY_yfinance_adj!$A:$B, 2, 0)</f>
        <v>97.993438720703097</v>
      </c>
      <c r="D4387">
        <f t="shared" si="345"/>
        <v>9.7559320481921397E-4</v>
      </c>
      <c r="E4387">
        <f t="shared" si="346"/>
        <v>3.1674136607184877E-4</v>
      </c>
      <c r="G4387">
        <f t="shared" si="347"/>
        <v>3.0800940746019041</v>
      </c>
      <c r="H4387">
        <f t="shared" si="348"/>
        <v>8.2997532988877574E-4</v>
      </c>
      <c r="I4387">
        <f t="shared" si="349"/>
        <v>5.11660925843531</v>
      </c>
    </row>
    <row r="4388" spans="1:9" x14ac:dyDescent="0.25">
      <c r="A4388" s="1">
        <v>40884.958333333336</v>
      </c>
      <c r="B4388">
        <v>4.70672559738159</v>
      </c>
      <c r="C4388">
        <f>VLOOKUP(A4388, [1]SPY_yfinance_adj!$A:$B, 2, 0)</f>
        <v>98.358222961425696</v>
      </c>
      <c r="D4388">
        <f t="shared" si="345"/>
        <v>7.7960157078131864E-3</v>
      </c>
      <c r="E4388">
        <f t="shared" si="346"/>
        <v>3.7225374013283297E-3</v>
      </c>
      <c r="G4388">
        <f t="shared" si="347"/>
        <v>2.0942746485317514</v>
      </c>
      <c r="H4388">
        <f t="shared" si="348"/>
        <v>9.7543754578299901E-3</v>
      </c>
      <c r="I4388">
        <f t="shared" si="349"/>
        <v>5.1665185862130967</v>
      </c>
    </row>
    <row r="4389" spans="1:9" x14ac:dyDescent="0.25">
      <c r="A4389" s="1">
        <v>40885.958333333336</v>
      </c>
      <c r="B4389">
        <v>4.4010348320007298</v>
      </c>
      <c r="C4389">
        <f>VLOOKUP(A4389, [1]SPY_yfinance_adj!$A:$B, 2, 0)</f>
        <v>96.200599670410099</v>
      </c>
      <c r="D4389">
        <f t="shared" si="345"/>
        <v>-6.4947649710218935E-2</v>
      </c>
      <c r="E4389">
        <f t="shared" si="346"/>
        <v>-2.1936379349409174E-2</v>
      </c>
      <c r="G4389">
        <f t="shared" si="347"/>
        <v>2.960727870160953</v>
      </c>
      <c r="H4389">
        <f t="shared" si="348"/>
        <v>-5.7481136464383555E-2</v>
      </c>
      <c r="I4389">
        <f t="shared" si="349"/>
        <v>4.8695412263132072</v>
      </c>
    </row>
    <row r="4390" spans="1:9" x14ac:dyDescent="0.25">
      <c r="A4390" s="1">
        <v>40886.958333333336</v>
      </c>
      <c r="B4390">
        <v>4.6225275993347097</v>
      </c>
      <c r="C4390">
        <f>VLOOKUP(A4390, [1]SPY_yfinance_adj!$A:$B, 2, 0)</f>
        <v>97.830451965332003</v>
      </c>
      <c r="D4390">
        <f t="shared" si="345"/>
        <v>5.0327428840932109E-2</v>
      </c>
      <c r="E4390">
        <f t="shared" si="346"/>
        <v>1.6942225937321531E-2</v>
      </c>
      <c r="G4390">
        <f t="shared" si="347"/>
        <v>2.9705322681400026</v>
      </c>
      <c r="H4390">
        <f t="shared" si="348"/>
        <v>4.4394673596845284E-2</v>
      </c>
      <c r="I4390">
        <f t="shared" si="349"/>
        <v>5.0857229196217633</v>
      </c>
    </row>
    <row r="4391" spans="1:9" x14ac:dyDescent="0.25">
      <c r="A4391" s="1">
        <v>40889.958333333336</v>
      </c>
      <c r="B4391">
        <v>4.4162073135375897</v>
      </c>
      <c r="C4391">
        <f>VLOOKUP(A4391, [1]SPY_yfinance_adj!$A:$B, 2, 0)</f>
        <v>96.402412414550696</v>
      </c>
      <c r="D4391">
        <f t="shared" si="345"/>
        <v>-4.4633651473885094E-2</v>
      </c>
      <c r="E4391">
        <f t="shared" si="346"/>
        <v>-1.4597086306903262E-2</v>
      </c>
      <c r="G4391">
        <f t="shared" si="347"/>
        <v>3.0577096370785259</v>
      </c>
      <c r="H4391">
        <f t="shared" si="348"/>
        <v>-3.8249571482364512E-2</v>
      </c>
      <c r="I4391">
        <f t="shared" si="349"/>
        <v>4.891196197268191</v>
      </c>
    </row>
    <row r="4392" spans="1:9" x14ac:dyDescent="0.25">
      <c r="A4392" s="1">
        <v>40890.958333333336</v>
      </c>
      <c r="B4392">
        <v>4.2773938179016104</v>
      </c>
      <c r="C4392">
        <f>VLOOKUP(A4392, [1]SPY_yfinance_adj!$A:$B, 2, 0)</f>
        <v>95.502098083496094</v>
      </c>
      <c r="D4392">
        <f t="shared" si="345"/>
        <v>-3.1432739855861369E-2</v>
      </c>
      <c r="E4392">
        <f t="shared" si="346"/>
        <v>-9.3391265685661695E-3</v>
      </c>
      <c r="G4392">
        <f t="shared" si="347"/>
        <v>3.3657044505273492</v>
      </c>
      <c r="H4392">
        <f t="shared" si="348"/>
        <v>-2.4471841966042619E-2</v>
      </c>
      <c r="I4392">
        <f t="shared" si="349"/>
        <v>4.7714996169037356</v>
      </c>
    </row>
    <row r="4393" spans="1:9" x14ac:dyDescent="0.25">
      <c r="A4393" s="1">
        <v>40891.958333333336</v>
      </c>
      <c r="B4393">
        <v>4.1309957504272399</v>
      </c>
      <c r="C4393">
        <f>VLOOKUP(A4393, [1]SPY_yfinance_adj!$A:$B, 2, 0)</f>
        <v>94.4853515625</v>
      </c>
      <c r="D4393">
        <f t="shared" si="345"/>
        <v>-3.4225996881949494E-2</v>
      </c>
      <c r="E4393">
        <f t="shared" si="346"/>
        <v>-1.0646326535226125E-2</v>
      </c>
      <c r="G4393">
        <f t="shared" si="347"/>
        <v>3.214817502422449</v>
      </c>
      <c r="H4393">
        <f t="shared" si="348"/>
        <v>-2.7897172029540191E-2</v>
      </c>
      <c r="I4393">
        <f t="shared" si="349"/>
        <v>4.6383882712520865</v>
      </c>
    </row>
    <row r="4394" spans="1:9" x14ac:dyDescent="0.25">
      <c r="A4394" s="1">
        <v>40892.958333333336</v>
      </c>
      <c r="B4394">
        <v>4.1856102943420401</v>
      </c>
      <c r="C4394">
        <f>VLOOKUP(A4394, [1]SPY_yfinance_adj!$A:$B, 2, 0)</f>
        <v>94.826889038085895</v>
      </c>
      <c r="D4394">
        <f t="shared" si="345"/>
        <v>1.3220672984026072E-2</v>
      </c>
      <c r="E4394">
        <f t="shared" si="346"/>
        <v>3.6147134972555062E-3</v>
      </c>
      <c r="G4394">
        <f t="shared" si="347"/>
        <v>3.6574608178667409</v>
      </c>
      <c r="H4394">
        <f t="shared" si="348"/>
        <v>9.471838378879471E-3</v>
      </c>
      <c r="I4394">
        <f t="shared" si="349"/>
        <v>4.6823223352958765</v>
      </c>
    </row>
    <row r="4395" spans="1:9" x14ac:dyDescent="0.25">
      <c r="A4395" s="1">
        <v>40893.958333333336</v>
      </c>
      <c r="B4395">
        <v>4.2076077461242596</v>
      </c>
      <c r="C4395">
        <f>VLOOKUP(A4395, [1]SPY_yfinance_adj!$A:$B, 2, 0)</f>
        <v>94.967453002929602</v>
      </c>
      <c r="D4395">
        <f t="shared" si="345"/>
        <v>5.2554944763860689E-3</v>
      </c>
      <c r="E4395">
        <f t="shared" si="346"/>
        <v>1.4823217999617722E-3</v>
      </c>
      <c r="G4395">
        <f t="shared" si="347"/>
        <v>3.545447740511948</v>
      </c>
      <c r="H4395">
        <f t="shared" si="348"/>
        <v>3.884211715641587E-3</v>
      </c>
      <c r="I4395">
        <f t="shared" si="349"/>
        <v>4.700509466567043</v>
      </c>
    </row>
    <row r="4396" spans="1:9" x14ac:dyDescent="0.25">
      <c r="A4396" s="1">
        <v>40896.958333333336</v>
      </c>
      <c r="B4396">
        <v>4.0695533752441397</v>
      </c>
      <c r="C4396">
        <f>VLOOKUP(A4396, [1]SPY_yfinance_adj!$A:$B, 2, 0)</f>
        <v>93.952079772949205</v>
      </c>
      <c r="D4396">
        <f t="shared" si="345"/>
        <v>-3.2810656128125393E-2</v>
      </c>
      <c r="E4396">
        <f t="shared" si="346"/>
        <v>-1.0691802274080953E-2</v>
      </c>
      <c r="G4396">
        <f t="shared" si="347"/>
        <v>3.0687675741689429</v>
      </c>
      <c r="H4396">
        <f t="shared" si="348"/>
        <v>-2.8016334682104523E-2</v>
      </c>
      <c r="I4396">
        <f t="shared" si="349"/>
        <v>4.5688184201753002</v>
      </c>
    </row>
    <row r="4397" spans="1:9" x14ac:dyDescent="0.25">
      <c r="A4397" s="1">
        <v>40897.958333333336</v>
      </c>
      <c r="B4397">
        <v>4.4344110488891602</v>
      </c>
      <c r="C4397">
        <f>VLOOKUP(A4397, [1]SPY_yfinance_adj!$A:$B, 2, 0)</f>
        <v>96.795097351074205</v>
      </c>
      <c r="D4397">
        <f t="shared" si="345"/>
        <v>8.9655458474759975E-2</v>
      </c>
      <c r="E4397">
        <f t="shared" si="346"/>
        <v>3.0260294237185903E-2</v>
      </c>
      <c r="G4397">
        <f t="shared" si="347"/>
        <v>2.9628085494484475</v>
      </c>
      <c r="H4397">
        <f t="shared" si="348"/>
        <v>7.929276179967823E-2</v>
      </c>
      <c r="I4397">
        <f t="shared" si="349"/>
        <v>4.9310926508722419</v>
      </c>
    </row>
    <row r="4398" spans="1:9" x14ac:dyDescent="0.25">
      <c r="A4398" s="1">
        <v>40898.958333333336</v>
      </c>
      <c r="B4398">
        <v>4.4685459136962802</v>
      </c>
      <c r="C4398">
        <f>VLOOKUP(A4398, [1]SPY_yfinance_adj!$A:$B, 2, 0)</f>
        <v>96.982521057128906</v>
      </c>
      <c r="D4398">
        <f t="shared" si="345"/>
        <v>7.6977222974561332E-3</v>
      </c>
      <c r="E4398">
        <f t="shared" si="346"/>
        <v>1.9362933783197978E-3</v>
      </c>
      <c r="G4398">
        <f t="shared" si="347"/>
        <v>3.975493788103416</v>
      </c>
      <c r="H4398">
        <f t="shared" si="348"/>
        <v>5.0737791383645208E-3</v>
      </c>
      <c r="I4398">
        <f t="shared" si="349"/>
        <v>4.9561119258935804</v>
      </c>
    </row>
    <row r="4399" spans="1:9" x14ac:dyDescent="0.25">
      <c r="A4399" s="1">
        <v>40899.958333333336</v>
      </c>
      <c r="B4399">
        <v>4.5967388153076101</v>
      </c>
      <c r="C4399">
        <f>VLOOKUP(A4399, [1]SPY_yfinance_adj!$A:$B, 2, 0)</f>
        <v>97.841690063476506</v>
      </c>
      <c r="D4399">
        <f t="shared" si="345"/>
        <v>2.8687833601175106E-2</v>
      </c>
      <c r="E4399">
        <f t="shared" si="346"/>
        <v>8.8590087882072233E-3</v>
      </c>
      <c r="G4399">
        <f t="shared" si="347"/>
        <v>3.2382667504928162</v>
      </c>
      <c r="H4399">
        <f t="shared" si="348"/>
        <v>2.3213762170274828E-2</v>
      </c>
      <c r="I4399">
        <f t="shared" si="349"/>
        <v>5.071161929430537</v>
      </c>
    </row>
    <row r="4400" spans="1:9" x14ac:dyDescent="0.25">
      <c r="A4400" s="1">
        <v>40900.958333333336</v>
      </c>
      <c r="B4400">
        <v>4.7021746635437003</v>
      </c>
      <c r="C4400">
        <f>VLOOKUP(A4400, [1]SPY_yfinance_adj!$A:$B, 2, 0)</f>
        <v>98.716461181640597</v>
      </c>
      <c r="D4400">
        <f t="shared" si="345"/>
        <v>2.2937097901881698E-2</v>
      </c>
      <c r="E4400">
        <f t="shared" si="346"/>
        <v>8.9406787392629639E-3</v>
      </c>
      <c r="G4400">
        <f t="shared" si="347"/>
        <v>2.5654761311524932</v>
      </c>
      <c r="H4400">
        <f t="shared" si="348"/>
        <v>2.3427766565754109E-2</v>
      </c>
      <c r="I4400">
        <f t="shared" si="349"/>
        <v>5.1899679273303745</v>
      </c>
    </row>
    <row r="4401" spans="1:9" x14ac:dyDescent="0.25">
      <c r="A4401" s="1">
        <v>40904.958333333336</v>
      </c>
      <c r="B4401">
        <v>4.7112770080566397</v>
      </c>
      <c r="C4401">
        <f>VLOOKUP(A4401, [1]SPY_yfinance_adj!$A:$B, 2, 0)</f>
        <v>98.794578552246094</v>
      </c>
      <c r="D4401">
        <f t="shared" si="345"/>
        <v>1.9357733738627481E-3</v>
      </c>
      <c r="E4401">
        <f t="shared" si="346"/>
        <v>7.9133074332715658E-4</v>
      </c>
      <c r="G4401">
        <f t="shared" si="347"/>
        <v>2.4462254123020331</v>
      </c>
      <c r="H4401">
        <f t="shared" si="348"/>
        <v>2.0735687380823617E-3</v>
      </c>
      <c r="I4401">
        <f t="shared" si="349"/>
        <v>5.2007296825761369</v>
      </c>
    </row>
    <row r="4402" spans="1:9" x14ac:dyDescent="0.25">
      <c r="A4402" s="1">
        <v>40905.958333333336</v>
      </c>
      <c r="B4402">
        <v>4.5398468971252397</v>
      </c>
      <c r="C4402">
        <f>VLOOKUP(A4402, [1]SPY_yfinance_adj!$A:$B, 2, 0)</f>
        <v>97.498031616210895</v>
      </c>
      <c r="D4402">
        <f t="shared" si="345"/>
        <v>-3.6387185605567529E-2</v>
      </c>
      <c r="E4402">
        <f t="shared" si="346"/>
        <v>-1.3123664830955617E-2</v>
      </c>
      <c r="G4402">
        <f t="shared" si="347"/>
        <v>2.7726390512304748</v>
      </c>
      <c r="H4402">
        <f t="shared" si="348"/>
        <v>-3.4388681789518226E-2</v>
      </c>
      <c r="I4402">
        <f t="shared" si="349"/>
        <v>5.0218834444487239</v>
      </c>
    </row>
    <row r="4403" spans="1:9" x14ac:dyDescent="0.25">
      <c r="A4403" s="1">
        <v>40906.958333333336</v>
      </c>
      <c r="B4403">
        <v>4.6657638549804599</v>
      </c>
      <c r="C4403">
        <f>VLOOKUP(A4403, [1]SPY_yfinance_adj!$A:$B, 2, 0)</f>
        <v>98.505577087402301</v>
      </c>
      <c r="D4403">
        <f t="shared" si="345"/>
        <v>2.7735948085596096E-2</v>
      </c>
      <c r="E4403">
        <f t="shared" si="346"/>
        <v>1.0334008333188649E-2</v>
      </c>
      <c r="G4403">
        <f t="shared" si="347"/>
        <v>2.6839486858665929</v>
      </c>
      <c r="H4403">
        <f t="shared" si="348"/>
        <v>2.7078786966733069E-2</v>
      </c>
      <c r="I4403">
        <f t="shared" si="349"/>
        <v>5.1578699564127142</v>
      </c>
    </row>
    <row r="4404" spans="1:9" x14ac:dyDescent="0.25">
      <c r="A4404" s="1">
        <v>40907.958333333336</v>
      </c>
      <c r="B4404">
        <v>4.6149439811706499</v>
      </c>
      <c r="C4404">
        <f>VLOOKUP(A4404, [1]SPY_yfinance_adj!$A:$B, 2, 0)</f>
        <v>98.021331787109304</v>
      </c>
      <c r="D4404">
        <f t="shared" si="345"/>
        <v>-1.0892080137223981E-2</v>
      </c>
      <c r="E4404">
        <f t="shared" si="346"/>
        <v>-4.9159176019377693E-3</v>
      </c>
      <c r="G4404">
        <f t="shared" si="347"/>
        <v>2.2156758959772866</v>
      </c>
      <c r="H4404">
        <f t="shared" si="348"/>
        <v>-1.2881457145855785E-2</v>
      </c>
      <c r="I4404">
        <f t="shared" si="349"/>
        <v>5.0914290756052871</v>
      </c>
    </row>
    <row r="4405" spans="1:9" x14ac:dyDescent="0.25">
      <c r="A4405" s="1">
        <v>40911.958333333336</v>
      </c>
      <c r="B4405">
        <v>4.8197474479675204</v>
      </c>
      <c r="C4405">
        <f>VLOOKUP(A4405, [1]SPY_yfinance_adj!$A:$B, 2, 0)</f>
        <v>99.583427429199205</v>
      </c>
      <c r="D4405">
        <f t="shared" si="345"/>
        <v>4.4378321304112456E-2</v>
      </c>
      <c r="E4405">
        <f t="shared" si="346"/>
        <v>1.5936282578598249E-2</v>
      </c>
      <c r="G4405">
        <f t="shared" si="347"/>
        <v>2.7847348392096571</v>
      </c>
      <c r="H4405">
        <f t="shared" si="348"/>
        <v>4.1758743275018002E-2</v>
      </c>
      <c r="I4405">
        <f t="shared" si="349"/>
        <v>5.3040407552764499</v>
      </c>
    </row>
    <row r="4406" spans="1:9" x14ac:dyDescent="0.25">
      <c r="A4406" s="1">
        <v>40912.958333333336</v>
      </c>
      <c r="B4406">
        <v>4.8288488388061497</v>
      </c>
      <c r="C4406">
        <f>VLOOKUP(A4406, [1]SPY_yfinance_adj!$A:$B, 2, 0)</f>
        <v>99.7396240234375</v>
      </c>
      <c r="D4406">
        <f t="shared" si="345"/>
        <v>1.8883543042214068E-3</v>
      </c>
      <c r="E4406">
        <f t="shared" si="346"/>
        <v>1.5684998826672736E-3</v>
      </c>
      <c r="G4406">
        <f t="shared" si="347"/>
        <v>1.203923777801126</v>
      </c>
      <c r="H4406">
        <f t="shared" si="348"/>
        <v>4.1100290236545101E-3</v>
      </c>
      <c r="I4406">
        <f t="shared" si="349"/>
        <v>5.3258405167232823</v>
      </c>
    </row>
    <row r="4407" spans="1:9" x14ac:dyDescent="0.25">
      <c r="A4407" s="1">
        <v>40913.958333333336</v>
      </c>
      <c r="B4407">
        <v>4.8849821090698198</v>
      </c>
      <c r="C4407">
        <f>VLOOKUP(A4407, [1]SPY_yfinance_adj!$A:$B, 2, 0)</f>
        <v>100.005172729492</v>
      </c>
      <c r="D4407">
        <f t="shared" si="345"/>
        <v>1.1624565634062778E-2</v>
      </c>
      <c r="E4407">
        <f t="shared" si="346"/>
        <v>2.6624193609563473E-3</v>
      </c>
      <c r="G4407">
        <f t="shared" si="347"/>
        <v>4.3661662788867366</v>
      </c>
      <c r="H4407">
        <f t="shared" si="348"/>
        <v>6.9764881512532082E-3</v>
      </c>
      <c r="I4407">
        <f t="shared" si="349"/>
        <v>5.362996179983667</v>
      </c>
    </row>
    <row r="4408" spans="1:9" x14ac:dyDescent="0.25">
      <c r="A4408" s="1">
        <v>40914.958333333336</v>
      </c>
      <c r="B4408">
        <v>4.8516058921813903</v>
      </c>
      <c r="C4408">
        <f>VLOOKUP(A4408, [1]SPY_yfinance_adj!$A:$B, 2, 0)</f>
        <v>99.747421264648395</v>
      </c>
      <c r="D4408">
        <f t="shared" si="345"/>
        <v>-6.8324133319671576E-3</v>
      </c>
      <c r="E4408">
        <f t="shared" si="346"/>
        <v>-2.5773813274719837E-3</v>
      </c>
      <c r="G4408">
        <f t="shared" si="347"/>
        <v>2.6509128700287081</v>
      </c>
      <c r="H4408">
        <f t="shared" si="348"/>
        <v>-6.7536581787441315E-3</v>
      </c>
      <c r="I4408">
        <f t="shared" si="349"/>
        <v>5.3267763369701466</v>
      </c>
    </row>
    <row r="4409" spans="1:9" x14ac:dyDescent="0.25">
      <c r="A4409" s="1">
        <v>40917.958333333336</v>
      </c>
      <c r="B4409">
        <v>4.8781571388244602</v>
      </c>
      <c r="C4409">
        <f>VLOOKUP(A4409, [1]SPY_yfinance_adj!$A:$B, 2, 0)</f>
        <v>99.989585876464801</v>
      </c>
      <c r="D4409">
        <f t="shared" si="345"/>
        <v>5.4726717777835443E-3</v>
      </c>
      <c r="E4409">
        <f t="shared" si="346"/>
        <v>2.4277781695618561E-3</v>
      </c>
      <c r="G4409">
        <f t="shared" si="347"/>
        <v>2.2541893845149796</v>
      </c>
      <c r="H4409">
        <f t="shared" si="348"/>
        <v>6.361644556151195E-3</v>
      </c>
      <c r="I4409">
        <f t="shared" si="349"/>
        <v>5.3606633946560676</v>
      </c>
    </row>
    <row r="4410" spans="1:9" x14ac:dyDescent="0.25">
      <c r="A4410" s="1">
        <v>40918.958333333336</v>
      </c>
      <c r="B4410">
        <v>5.0200014114379803</v>
      </c>
      <c r="C4410">
        <f>VLOOKUP(A4410, [1]SPY_yfinance_adj!$A:$B, 2, 0)</f>
        <v>100.85653686523401</v>
      </c>
      <c r="D4410">
        <f t="shared" si="345"/>
        <v>2.907742997547258E-2</v>
      </c>
      <c r="E4410">
        <f t="shared" si="346"/>
        <v>8.6704128351957621E-3</v>
      </c>
      <c r="G4410">
        <f t="shared" si="347"/>
        <v>3.3536384631466127</v>
      </c>
      <c r="H4410">
        <f t="shared" si="348"/>
        <v>2.2719573519586023E-2</v>
      </c>
      <c r="I4410">
        <f t="shared" si="349"/>
        <v>5.4824553807647094</v>
      </c>
    </row>
    <row r="4411" spans="1:9" x14ac:dyDescent="0.25">
      <c r="A4411" s="1">
        <v>40919.958333333336</v>
      </c>
      <c r="B4411">
        <v>5.0412406921386701</v>
      </c>
      <c r="C4411">
        <f>VLOOKUP(A4411, [1]SPY_yfinance_adj!$A:$B, 2, 0)</f>
        <v>100.911209106445</v>
      </c>
      <c r="D4411">
        <f t="shared" si="345"/>
        <v>4.2309312209150018E-3</v>
      </c>
      <c r="E4411">
        <f t="shared" si="346"/>
        <v>5.4207930304062124E-4</v>
      </c>
      <c r="G4411">
        <f t="shared" si="347"/>
        <v>7.8050041703915651</v>
      </c>
      <c r="H4411">
        <f t="shared" si="348"/>
        <v>1.4204410808311041E-3</v>
      </c>
      <c r="I4411">
        <f t="shared" si="349"/>
        <v>5.4902428856113712</v>
      </c>
    </row>
    <row r="4412" spans="1:9" x14ac:dyDescent="0.25">
      <c r="A4412" s="1">
        <v>40920.958333333336</v>
      </c>
      <c r="B4412">
        <v>5.0700664520263601</v>
      </c>
      <c r="C4412">
        <f>VLOOKUP(A4412, [1]SPY_yfinance_adj!$A:$B, 2, 0)</f>
        <v>101.153343200683</v>
      </c>
      <c r="D4412">
        <f t="shared" si="345"/>
        <v>5.7179892109973096E-3</v>
      </c>
      <c r="E4412">
        <f t="shared" si="346"/>
        <v>2.3994766922530442E-3</v>
      </c>
      <c r="G4412">
        <f t="shared" si="347"/>
        <v>2.3830151088603704</v>
      </c>
      <c r="H4412">
        <f t="shared" si="348"/>
        <v>6.2874845932229789E-3</v>
      </c>
      <c r="I4412">
        <f t="shared" si="349"/>
        <v>5.5247627031677053</v>
      </c>
    </row>
    <row r="4413" spans="1:9" x14ac:dyDescent="0.25">
      <c r="A4413" s="1">
        <v>40921.958333333336</v>
      </c>
      <c r="B4413">
        <v>5.0055899620056099</v>
      </c>
      <c r="C4413">
        <f>VLOOKUP(A4413, [1]SPY_yfinance_adj!$A:$B, 2, 0)</f>
        <v>100.63002777099599</v>
      </c>
      <c r="D4413">
        <f t="shared" si="345"/>
        <v>-1.2717089732616982E-2</v>
      </c>
      <c r="E4413">
        <f t="shared" si="346"/>
        <v>-5.1734862450247832E-3</v>
      </c>
      <c r="G4413">
        <f t="shared" si="347"/>
        <v>2.4581276783806469</v>
      </c>
      <c r="H4413">
        <f t="shared" si="348"/>
        <v>-1.3556378840380068E-2</v>
      </c>
      <c r="I4413">
        <f t="shared" si="349"/>
        <v>5.4498669269603619</v>
      </c>
    </row>
    <row r="4414" spans="1:9" x14ac:dyDescent="0.25">
      <c r="A4414" s="1">
        <v>40925.958333333336</v>
      </c>
      <c r="B4414">
        <v>5.0420002937316797</v>
      </c>
      <c r="C4414">
        <f>VLOOKUP(A4414, [1]SPY_yfinance_adj!$A:$B, 2, 0)</f>
        <v>101.02056121826099</v>
      </c>
      <c r="D4414">
        <f t="shared" si="345"/>
        <v>7.2739341421168557E-3</v>
      </c>
      <c r="E4414">
        <f t="shared" si="346"/>
        <v>3.8808838267812007E-3</v>
      </c>
      <c r="G4414">
        <f t="shared" si="347"/>
        <v>1.874298347175686</v>
      </c>
      <c r="H4414">
        <f t="shared" si="348"/>
        <v>1.0169299559256462E-2</v>
      </c>
      <c r="I4414">
        <f t="shared" si="349"/>
        <v>5.505288256298706</v>
      </c>
    </row>
    <row r="4415" spans="1:9" x14ac:dyDescent="0.25">
      <c r="A4415" s="1">
        <v>40926.958333333336</v>
      </c>
      <c r="B4415">
        <v>5.2179784774780202</v>
      </c>
      <c r="C4415">
        <f>VLOOKUP(A4415, [1]SPY_yfinance_adj!$A:$B, 2, 0)</f>
        <v>102.13744354248</v>
      </c>
      <c r="D4415">
        <f t="shared" si="345"/>
        <v>3.4902454084566381E-2</v>
      </c>
      <c r="E4415">
        <f t="shared" si="346"/>
        <v>1.1055990094985813E-2</v>
      </c>
      <c r="G4415">
        <f t="shared" si="347"/>
        <v>3.1568818156227887</v>
      </c>
      <c r="H4415">
        <f t="shared" si="348"/>
        <v>2.8970636643182824E-2</v>
      </c>
      <c r="I4415">
        <f t="shared" si="349"/>
        <v>5.6647799619879171</v>
      </c>
    </row>
    <row r="4416" spans="1:9" x14ac:dyDescent="0.25">
      <c r="A4416" s="1">
        <v>40927.958333333336</v>
      </c>
      <c r="B4416">
        <v>5.3052115440368599</v>
      </c>
      <c r="C4416">
        <f>VLOOKUP(A4416, [1]SPY_yfinance_adj!$A:$B, 2, 0)</f>
        <v>102.676383972167</v>
      </c>
      <c r="D4416">
        <f t="shared" si="345"/>
        <v>1.6717789645043002E-2</v>
      </c>
      <c r="E4416">
        <f t="shared" si="346"/>
        <v>5.2766195333922017E-3</v>
      </c>
      <c r="G4416">
        <f t="shared" si="347"/>
        <v>3.1682764958222349</v>
      </c>
      <c r="H4416">
        <f t="shared" si="348"/>
        <v>1.382662483349688E-2</v>
      </c>
      <c r="I4416">
        <f t="shared" si="349"/>
        <v>5.7431047492866343</v>
      </c>
    </row>
    <row r="4417" spans="1:9" x14ac:dyDescent="0.25">
      <c r="A4417" s="1">
        <v>40928.958333333336</v>
      </c>
      <c r="B4417">
        <v>5.3097634315490696</v>
      </c>
      <c r="C4417">
        <f>VLOOKUP(A4417, [1]SPY_yfinance_adj!$A:$B, 2, 0)</f>
        <v>103.05905151367099</v>
      </c>
      <c r="D4417">
        <f t="shared" si="345"/>
        <v>8.5800301730221129E-4</v>
      </c>
      <c r="E4417">
        <f t="shared" si="346"/>
        <v>3.7269284980636641E-3</v>
      </c>
      <c r="G4417">
        <f t="shared" si="347"/>
        <v>0.23021719299095464</v>
      </c>
      <c r="H4417">
        <f t="shared" si="348"/>
        <v>9.7658816971528829E-3</v>
      </c>
      <c r="I4417">
        <f t="shared" si="349"/>
        <v>5.7991912308425242</v>
      </c>
    </row>
    <row r="4418" spans="1:9" x14ac:dyDescent="0.25">
      <c r="A4418" s="1">
        <v>40931.958333333336</v>
      </c>
      <c r="B4418">
        <v>5.3196249008178702</v>
      </c>
      <c r="C4418">
        <f>VLOOKUP(A4418, [1]SPY_yfinance_adj!$A:$B, 2, 0)</f>
        <v>102.7935256958</v>
      </c>
      <c r="D4418">
        <f t="shared" si="345"/>
        <v>1.85723326395415E-3</v>
      </c>
      <c r="E4418">
        <f t="shared" si="346"/>
        <v>-2.5764434464620178E-3</v>
      </c>
      <c r="G4418">
        <f t="shared" si="347"/>
        <v>-0.72085155469044349</v>
      </c>
      <c r="H4418">
        <f t="shared" si="348"/>
        <v>-6.7512005960472564E-3</v>
      </c>
      <c r="I4418">
        <f t="shared" si="349"/>
        <v>5.7600397275482678</v>
      </c>
    </row>
    <row r="4419" spans="1:9" x14ac:dyDescent="0.25">
      <c r="A4419" s="1">
        <v>40932.958333333336</v>
      </c>
      <c r="B4419">
        <v>5.3150739669799796</v>
      </c>
      <c r="C4419">
        <f>VLOOKUP(A4419, [1]SPY_yfinance_adj!$A:$B, 2, 0)</f>
        <v>102.676383972167</v>
      </c>
      <c r="D4419">
        <f t="shared" si="345"/>
        <v>-8.5549901031389819E-4</v>
      </c>
      <c r="E4419">
        <f t="shared" si="346"/>
        <v>-1.1395827007594228E-3</v>
      </c>
      <c r="G4419">
        <f t="shared" si="347"/>
        <v>0.75071252814191547</v>
      </c>
      <c r="H4419">
        <f t="shared" si="348"/>
        <v>-2.9861130540928317E-3</v>
      </c>
      <c r="I4419">
        <f t="shared" si="349"/>
        <v>5.7428395977257427</v>
      </c>
    </row>
    <row r="4420" spans="1:9" x14ac:dyDescent="0.25">
      <c r="A4420" s="1">
        <v>40933.958333333336</v>
      </c>
      <c r="B4420">
        <v>5.4584369659423801</v>
      </c>
      <c r="C4420">
        <f>VLOOKUP(A4420, [1]SPY_yfinance_adj!$A:$B, 2, 0)</f>
        <v>103.535530090332</v>
      </c>
      <c r="D4420">
        <f t="shared" si="345"/>
        <v>2.6972907593205031E-2</v>
      </c>
      <c r="E4420">
        <f t="shared" si="346"/>
        <v>8.3675143682300224E-3</v>
      </c>
      <c r="G4420">
        <f t="shared" si="347"/>
        <v>3.2235268929583687</v>
      </c>
      <c r="H4420">
        <f t="shared" si="348"/>
        <v>2.1925871521768447E-2</v>
      </c>
      <c r="I4420">
        <f t="shared" si="349"/>
        <v>5.8687563609156017</v>
      </c>
    </row>
    <row r="4421" spans="1:9" x14ac:dyDescent="0.25">
      <c r="A4421" s="1">
        <v>40934.958333333336</v>
      </c>
      <c r="B4421">
        <v>5.3658957481384197</v>
      </c>
      <c r="C4421">
        <f>VLOOKUP(A4421, [1]SPY_yfinance_adj!$A:$B, 2, 0)</f>
        <v>103.00440979003901</v>
      </c>
      <c r="D4421">
        <f t="shared" si="345"/>
        <v>-1.6953794352003393E-2</v>
      </c>
      <c r="E4421">
        <f t="shared" si="346"/>
        <v>-5.1298361038921714E-3</v>
      </c>
      <c r="G4421">
        <f t="shared" si="347"/>
        <v>3.3049387950503926</v>
      </c>
      <c r="H4421">
        <f t="shared" si="348"/>
        <v>-1.3441999904860755E-2</v>
      </c>
      <c r="I4421">
        <f t="shared" si="349"/>
        <v>5.7898685384705235</v>
      </c>
    </row>
    <row r="4422" spans="1:9" x14ac:dyDescent="0.25">
      <c r="A4422" s="1">
        <v>40935.958333333336</v>
      </c>
      <c r="B4422">
        <v>5.3689284324645996</v>
      </c>
      <c r="C4422">
        <f>VLOOKUP(A4422, [1]SPY_yfinance_adj!$A:$B, 2, 0)</f>
        <v>102.95753479003901</v>
      </c>
      <c r="D4422">
        <f t="shared" si="345"/>
        <v>5.6517764573271734E-4</v>
      </c>
      <c r="E4422">
        <f t="shared" si="346"/>
        <v>-4.5507760391572116E-4</v>
      </c>
      <c r="G4422">
        <f t="shared" si="347"/>
        <v>-1.2419368496046366</v>
      </c>
      <c r="H4422">
        <f t="shared" si="348"/>
        <v>-1.1924656040956366E-3</v>
      </c>
      <c r="I4422">
        <f t="shared" si="349"/>
        <v>5.7829643193861626</v>
      </c>
    </row>
    <row r="4423" spans="1:9" x14ac:dyDescent="0.25">
      <c r="A4423" s="1">
        <v>40938.958333333336</v>
      </c>
      <c r="B4423">
        <v>5.31658935546875</v>
      </c>
      <c r="C4423">
        <f>VLOOKUP(A4423, [1]SPY_yfinance_adj!$A:$B, 2, 0)</f>
        <v>102.606071472167</v>
      </c>
      <c r="D4423">
        <f t="shared" si="345"/>
        <v>-9.7485145600689771E-3</v>
      </c>
      <c r="E4423">
        <f t="shared" si="346"/>
        <v>-3.4136726232688597E-3</v>
      </c>
      <c r="G4423">
        <f t="shared" si="347"/>
        <v>2.8557262619793953</v>
      </c>
      <c r="H4423">
        <f t="shared" si="348"/>
        <v>-8.9450395973450589E-3</v>
      </c>
      <c r="I4423">
        <f t="shared" si="349"/>
        <v>5.7312354745592202</v>
      </c>
    </row>
    <row r="4424" spans="1:9" x14ac:dyDescent="0.25">
      <c r="A4424" s="1">
        <v>40939.958333333336</v>
      </c>
      <c r="B4424">
        <v>5.3006601333618102</v>
      </c>
      <c r="C4424">
        <f>VLOOKUP(A4424, [1]SPY_yfinance_adj!$A:$B, 2, 0)</f>
        <v>102.567024230957</v>
      </c>
      <c r="D4424">
        <f t="shared" ref="D4424:D4487" si="350">B4424/B4423-1</f>
        <v>-2.9961355000184264E-3</v>
      </c>
      <c r="E4424">
        <f t="shared" ref="E4424:E4487" si="351">C4424/C4423-1</f>
        <v>-3.8055487993804427E-4</v>
      </c>
      <c r="G4424">
        <f t="shared" si="347"/>
        <v>7.8730707657886514</v>
      </c>
      <c r="H4424">
        <f t="shared" si="348"/>
        <v>-9.9718949228031969E-4</v>
      </c>
      <c r="I4424">
        <f t="shared" si="349"/>
        <v>5.7255203467662055</v>
      </c>
    </row>
    <row r="4425" spans="1:9" x14ac:dyDescent="0.25">
      <c r="A4425" s="1">
        <v>40940.958333333336</v>
      </c>
      <c r="B4425">
        <v>5.4584369659423801</v>
      </c>
      <c r="C4425">
        <f>VLOOKUP(A4425, [1]SPY_yfinance_adj!$A:$B, 2, 0)</f>
        <v>103.46523284912099</v>
      </c>
      <c r="D4425">
        <f t="shared" si="350"/>
        <v>2.9765506297515509E-2</v>
      </c>
      <c r="E4425">
        <f t="shared" si="351"/>
        <v>8.757284564885337E-3</v>
      </c>
      <c r="G4425">
        <f t="shared" ref="G4425:G4488" si="352">D4425/E4425</f>
        <v>3.3989424549326888</v>
      </c>
      <c r="H4425">
        <f t="shared" ref="H4425:H4488" si="353">E4425*$F$3975</f>
        <v>2.2947208430053507E-2</v>
      </c>
      <c r="I4425">
        <f t="shared" si="349"/>
        <v>5.8569050555339617</v>
      </c>
    </row>
    <row r="4426" spans="1:9" x14ac:dyDescent="0.25">
      <c r="A4426" s="1">
        <v>40941.958333333336</v>
      </c>
      <c r="B4426">
        <v>5.49257135391235</v>
      </c>
      <c r="C4426">
        <f>VLOOKUP(A4426, [1]SPY_yfinance_adj!$A:$B, 2, 0)</f>
        <v>103.62924194335901</v>
      </c>
      <c r="D4426">
        <f t="shared" si="350"/>
        <v>6.2535096004496804E-3</v>
      </c>
      <c r="E4426">
        <f t="shared" si="351"/>
        <v>1.5851614085398147E-3</v>
      </c>
      <c r="G4426">
        <f t="shared" si="352"/>
        <v>3.9450301822639977</v>
      </c>
      <c r="H4426">
        <f t="shared" si="353"/>
        <v>4.1536881629832701E-3</v>
      </c>
      <c r="I4426">
        <f t="shared" ref="I4426:I4489" si="354">(1+H4426)*I4425</f>
        <v>5.8812328127348508</v>
      </c>
    </row>
    <row r="4427" spans="1:9" x14ac:dyDescent="0.25">
      <c r="A4427" s="1">
        <v>40942.958333333336</v>
      </c>
      <c r="B4427">
        <v>5.7269592285156197</v>
      </c>
      <c r="C4427">
        <f>VLOOKUP(A4427, [1]SPY_yfinance_adj!$A:$B, 2, 0)</f>
        <v>105.08200073242099</v>
      </c>
      <c r="D4427">
        <f t="shared" si="350"/>
        <v>4.2673614870076371E-2</v>
      </c>
      <c r="E4427">
        <f t="shared" si="351"/>
        <v>1.401881131057614E-2</v>
      </c>
      <c r="G4427">
        <f t="shared" si="352"/>
        <v>3.0440251976201673</v>
      </c>
      <c r="H4427">
        <f t="shared" si="353"/>
        <v>3.6734284777646058E-2</v>
      </c>
      <c r="I4427">
        <f t="shared" si="354"/>
        <v>6.0972756937214889</v>
      </c>
    </row>
    <row r="4428" spans="1:9" x14ac:dyDescent="0.25">
      <c r="A4428" s="1">
        <v>40945.958333333336</v>
      </c>
      <c r="B4428">
        <v>5.7178573608398402</v>
      </c>
      <c r="C4428">
        <f>VLOOKUP(A4428, [1]SPY_yfinance_adj!$A:$B, 2, 0)</f>
        <v>105.01168823242099</v>
      </c>
      <c r="D4428">
        <f t="shared" si="350"/>
        <v>-1.5893019860276913E-3</v>
      </c>
      <c r="E4428">
        <f t="shared" si="351"/>
        <v>-6.6912030138288614E-4</v>
      </c>
      <c r="G4428">
        <f t="shared" si="352"/>
        <v>2.3752111283173516</v>
      </c>
      <c r="H4428">
        <f t="shared" si="353"/>
        <v>-1.7533337996324834E-3</v>
      </c>
      <c r="I4428">
        <f t="shared" si="354"/>
        <v>6.086585134162009</v>
      </c>
    </row>
    <row r="4429" spans="1:9" x14ac:dyDescent="0.25">
      <c r="A4429" s="1">
        <v>40946.958333333336</v>
      </c>
      <c r="B4429">
        <v>5.7618513107299796</v>
      </c>
      <c r="C4429">
        <f>VLOOKUP(A4429, [1]SPY_yfinance_adj!$A:$B, 2, 0)</f>
        <v>105.277282714843</v>
      </c>
      <c r="D4429">
        <f t="shared" si="350"/>
        <v>7.6941321047010458E-3</v>
      </c>
      <c r="E4429">
        <f t="shared" si="351"/>
        <v>2.5291897206163316E-3</v>
      </c>
      <c r="G4429">
        <f t="shared" si="352"/>
        <v>3.0421332342067573</v>
      </c>
      <c r="H4429">
        <f t="shared" si="353"/>
        <v>6.6273789835321712E-3</v>
      </c>
      <c r="I4429">
        <f t="shared" si="354"/>
        <v>6.1269232405616343</v>
      </c>
    </row>
    <row r="4430" spans="1:9" x14ac:dyDescent="0.25">
      <c r="A4430" s="1">
        <v>40947.958333333336</v>
      </c>
      <c r="B4430">
        <v>5.8012948036193803</v>
      </c>
      <c r="C4430">
        <f>VLOOKUP(A4430, [1]SPY_yfinance_adj!$A:$B, 2, 0)</f>
        <v>105.589706420898</v>
      </c>
      <c r="D4430">
        <f t="shared" si="350"/>
        <v>6.8456283861313416E-3</v>
      </c>
      <c r="E4430">
        <f t="shared" si="351"/>
        <v>2.9676269941467659E-3</v>
      </c>
      <c r="G4430">
        <f t="shared" si="352"/>
        <v>2.3067684717902206</v>
      </c>
      <c r="H4430">
        <f t="shared" si="353"/>
        <v>7.7762409880340186E-3</v>
      </c>
      <c r="I4430">
        <f t="shared" si="354"/>
        <v>6.1745676721954279</v>
      </c>
    </row>
    <row r="4431" spans="1:9" x14ac:dyDescent="0.25">
      <c r="A4431" s="1">
        <v>40948.958333333336</v>
      </c>
      <c r="B4431">
        <v>5.8293614387512198</v>
      </c>
      <c r="C4431">
        <f>VLOOKUP(A4431, [1]SPY_yfinance_adj!$A:$B, 2, 0)</f>
        <v>105.722450256347</v>
      </c>
      <c r="D4431">
        <f t="shared" si="350"/>
        <v>4.8379949790395838E-3</v>
      </c>
      <c r="E4431">
        <f t="shared" si="351"/>
        <v>1.2571664412046601E-3</v>
      </c>
      <c r="G4431">
        <f t="shared" si="352"/>
        <v>3.848332902048873</v>
      </c>
      <c r="H4431">
        <f t="shared" si="353"/>
        <v>3.2942243847216661E-3</v>
      </c>
      <c r="I4431">
        <f t="shared" si="354"/>
        <v>6.194908083586288</v>
      </c>
    </row>
    <row r="4432" spans="1:9" x14ac:dyDescent="0.25">
      <c r="A4432" s="1">
        <v>40949.958333333336</v>
      </c>
      <c r="B4432">
        <v>5.70116758346557</v>
      </c>
      <c r="C4432">
        <f>VLOOKUP(A4432, [1]SPY_yfinance_adj!$A:$B, 2, 0)</f>
        <v>104.94141387939401</v>
      </c>
      <c r="D4432">
        <f t="shared" si="350"/>
        <v>-2.1991063109154552E-2</v>
      </c>
      <c r="E4432">
        <f t="shared" si="351"/>
        <v>-7.3876113830052548E-3</v>
      </c>
      <c r="G4432">
        <f t="shared" si="352"/>
        <v>2.9767487715641945</v>
      </c>
      <c r="H4432">
        <f t="shared" si="353"/>
        <v>-1.9358176264571012E-2</v>
      </c>
      <c r="I4432">
        <f t="shared" si="354"/>
        <v>6.074985960961409</v>
      </c>
    </row>
    <row r="4433" spans="1:9" x14ac:dyDescent="0.25">
      <c r="A4433" s="1">
        <v>40952.958333333336</v>
      </c>
      <c r="B4433">
        <v>5.8187408447265598</v>
      </c>
      <c r="C4433">
        <f>VLOOKUP(A4433, [1]SPY_yfinance_adj!$A:$B, 2, 0)</f>
        <v>105.722450256347</v>
      </c>
      <c r="D4433">
        <f t="shared" si="350"/>
        <v>2.0622663610516234E-2</v>
      </c>
      <c r="E4433">
        <f t="shared" si="351"/>
        <v>7.4425943779508064E-3</v>
      </c>
      <c r="G4433">
        <f t="shared" si="352"/>
        <v>2.7708971580679287</v>
      </c>
      <c r="H4433">
        <f t="shared" si="353"/>
        <v>1.9502251318404856E-2</v>
      </c>
      <c r="I4433">
        <f t="shared" si="354"/>
        <v>6.19346186392786</v>
      </c>
    </row>
    <row r="4434" spans="1:9" x14ac:dyDescent="0.25">
      <c r="A4434" s="1">
        <v>40953.958333333336</v>
      </c>
      <c r="B4434">
        <v>5.80584669113159</v>
      </c>
      <c r="C4434">
        <f>VLOOKUP(A4434, [1]SPY_yfinance_adj!$A:$B, 2, 0)</f>
        <v>105.589706420898</v>
      </c>
      <c r="D4434">
        <f t="shared" si="350"/>
        <v>-2.2159697328083539E-3</v>
      </c>
      <c r="E4434">
        <f t="shared" si="351"/>
        <v>-1.2555879581597207E-3</v>
      </c>
      <c r="G4434">
        <f t="shared" si="352"/>
        <v>1.7648860985065811</v>
      </c>
      <c r="H4434">
        <f t="shared" si="353"/>
        <v>-3.2900881962528374E-3</v>
      </c>
      <c r="I4434">
        <f t="shared" si="354"/>
        <v>6.1730848281554085</v>
      </c>
    </row>
    <row r="4435" spans="1:9" x14ac:dyDescent="0.25">
      <c r="A4435" s="1">
        <v>40954.958333333336</v>
      </c>
      <c r="B4435">
        <v>5.7231664657592702</v>
      </c>
      <c r="C4435">
        <f>VLOOKUP(A4435, [1]SPY_yfinance_adj!$A:$B, 2, 0)</f>
        <v>105.09758758544901</v>
      </c>
      <c r="D4435">
        <f t="shared" si="350"/>
        <v>-1.4240855773648531E-2</v>
      </c>
      <c r="E4435">
        <f t="shared" si="351"/>
        <v>-4.6606705533144277E-3</v>
      </c>
      <c r="G4435">
        <f t="shared" si="352"/>
        <v>3.0555379554817859</v>
      </c>
      <c r="H4435">
        <f t="shared" si="353"/>
        <v>-1.2212618856712841E-2</v>
      </c>
      <c r="I4435">
        <f t="shared" si="354"/>
        <v>6.0976952959789896</v>
      </c>
    </row>
    <row r="4436" spans="1:9" x14ac:dyDescent="0.25">
      <c r="A4436" s="1">
        <v>40955.958333333336</v>
      </c>
      <c r="B4436">
        <v>5.9203858375549299</v>
      </c>
      <c r="C4436">
        <f>VLOOKUP(A4436, [1]SPY_yfinance_adj!$A:$B, 2, 0)</f>
        <v>106.261390686035</v>
      </c>
      <c r="D4436">
        <f t="shared" si="350"/>
        <v>3.4459834948990187E-2</v>
      </c>
      <c r="E4436">
        <f t="shared" si="351"/>
        <v>1.1073547236655434E-2</v>
      </c>
      <c r="G4436">
        <f t="shared" si="352"/>
        <v>3.1119057166182422</v>
      </c>
      <c r="H4436">
        <f t="shared" si="353"/>
        <v>2.9016642615278816E-2</v>
      </c>
      <c r="I4436">
        <f t="shared" si="354"/>
        <v>6.2746299411592794</v>
      </c>
    </row>
    <row r="4437" spans="1:9" x14ac:dyDescent="0.25">
      <c r="A4437" s="1">
        <v>40956.958333333336</v>
      </c>
      <c r="B4437">
        <v>5.9530034065246502</v>
      </c>
      <c r="C4437">
        <f>VLOOKUP(A4437, [1]SPY_yfinance_adj!$A:$B, 2, 0)</f>
        <v>106.54256439208901</v>
      </c>
      <c r="D4437">
        <f t="shared" si="350"/>
        <v>5.5093654137905457E-3</v>
      </c>
      <c r="E4437">
        <f t="shared" si="351"/>
        <v>2.6460570884563328E-3</v>
      </c>
      <c r="G4437">
        <f t="shared" si="352"/>
        <v>2.0821037602800252</v>
      </c>
      <c r="H4437">
        <f t="shared" si="353"/>
        <v>6.9336131624749848E-3</v>
      </c>
      <c r="I4437">
        <f t="shared" si="354"/>
        <v>6.3181357979089618</v>
      </c>
    </row>
    <row r="4438" spans="1:9" x14ac:dyDescent="0.25">
      <c r="A4438" s="1">
        <v>40960.958333333336</v>
      </c>
      <c r="B4438">
        <v>5.95831251144409</v>
      </c>
      <c r="C4438">
        <f>VLOOKUP(A4438, [1]SPY_yfinance_adj!$A:$B, 2, 0)</f>
        <v>106.58941650390599</v>
      </c>
      <c r="D4438">
        <f t="shared" si="350"/>
        <v>8.9183636508938235E-4</v>
      </c>
      <c r="E4438">
        <f t="shared" si="351"/>
        <v>4.3975017951103368E-4</v>
      </c>
      <c r="G4438">
        <f t="shared" si="352"/>
        <v>2.0280523047904873</v>
      </c>
      <c r="H4438">
        <f t="shared" si="353"/>
        <v>1.1523022863566454E-3</v>
      </c>
      <c r="I4438">
        <f t="shared" si="354"/>
        <v>6.3254162002344039</v>
      </c>
    </row>
    <row r="4439" spans="1:9" x14ac:dyDescent="0.25">
      <c r="A4439" s="1">
        <v>40961.958333333336</v>
      </c>
      <c r="B4439">
        <v>5.8961129188537598</v>
      </c>
      <c r="C4439">
        <f>VLOOKUP(A4439, [1]SPY_yfinance_adj!$A:$B, 2, 0)</f>
        <v>106.245765686035</v>
      </c>
      <c r="D4439">
        <f t="shared" si="350"/>
        <v>-1.0439128943113274E-2</v>
      </c>
      <c r="E4439">
        <f t="shared" si="351"/>
        <v>-3.224061348139573E-3</v>
      </c>
      <c r="G4439">
        <f t="shared" si="352"/>
        <v>3.2378816082817767</v>
      </c>
      <c r="H4439">
        <f t="shared" si="353"/>
        <v>-8.4481904406410908E-3</v>
      </c>
      <c r="I4439">
        <f t="shared" si="354"/>
        <v>6.2719778795585075</v>
      </c>
    </row>
    <row r="4440" spans="1:9" x14ac:dyDescent="0.25">
      <c r="A4440" s="1">
        <v>40962.958333333336</v>
      </c>
      <c r="B4440">
        <v>5.9878954887390101</v>
      </c>
      <c r="C4440">
        <f>VLOOKUP(A4440, [1]SPY_yfinance_adj!$A:$B, 2, 0)</f>
        <v>106.714393615722</v>
      </c>
      <c r="D4440">
        <f t="shared" si="350"/>
        <v>1.5566623493888931E-2</v>
      </c>
      <c r="E4440">
        <f t="shared" si="351"/>
        <v>4.4107915893027982E-3</v>
      </c>
      <c r="G4440">
        <f t="shared" si="352"/>
        <v>3.5292131080601576</v>
      </c>
      <c r="H4440">
        <f t="shared" si="353"/>
        <v>1.1557846863525272E-2</v>
      </c>
      <c r="I4440">
        <f t="shared" si="354"/>
        <v>6.3444684394218633</v>
      </c>
    </row>
    <row r="4441" spans="1:9" x14ac:dyDescent="0.25">
      <c r="A4441" s="1">
        <v>40963.958333333336</v>
      </c>
      <c r="B4441">
        <v>6.0212712287902797</v>
      </c>
      <c r="C4441">
        <f>VLOOKUP(A4441, [1]SPY_yfinance_adj!$A:$B, 2, 0)</f>
        <v>106.948684692382</v>
      </c>
      <c r="D4441">
        <f t="shared" si="350"/>
        <v>5.5738681668771051E-3</v>
      </c>
      <c r="E4441">
        <f t="shared" si="351"/>
        <v>2.1954964904142837E-3</v>
      </c>
      <c r="G4441">
        <f t="shared" si="352"/>
        <v>2.5387734351719837</v>
      </c>
      <c r="H4441">
        <f t="shared" si="353"/>
        <v>5.7529837245442065E-3</v>
      </c>
      <c r="I4441">
        <f t="shared" si="354"/>
        <v>6.3809680630947421</v>
      </c>
    </row>
    <row r="4442" spans="1:9" x14ac:dyDescent="0.25">
      <c r="A4442" s="1">
        <v>40966.958333333336</v>
      </c>
      <c r="B4442">
        <v>6.0478210449218697</v>
      </c>
      <c r="C4442">
        <f>VLOOKUP(A4442, [1]SPY_yfinance_adj!$A:$B, 2, 0)</f>
        <v>107.128303527832</v>
      </c>
      <c r="D4442">
        <f t="shared" si="350"/>
        <v>4.4093373513294232E-3</v>
      </c>
      <c r="E4442">
        <f t="shared" si="351"/>
        <v>1.679486156997978E-3</v>
      </c>
      <c r="G4442">
        <f t="shared" si="352"/>
        <v>2.6254085709232386</v>
      </c>
      <c r="H4442">
        <f t="shared" si="353"/>
        <v>4.400852640389993E-3</v>
      </c>
      <c r="I4442">
        <f t="shared" si="354"/>
        <v>6.4090497632434573</v>
      </c>
    </row>
    <row r="4443" spans="1:9" x14ac:dyDescent="0.25">
      <c r="A4443" s="1">
        <v>40967.958333333336</v>
      </c>
      <c r="B4443">
        <v>6.0963668823242099</v>
      </c>
      <c r="C4443">
        <f>VLOOKUP(A4443, [1]SPY_yfinance_adj!$A:$B, 2, 0)</f>
        <v>107.440773010253</v>
      </c>
      <c r="D4443">
        <f t="shared" si="350"/>
        <v>8.0269963416166323E-3</v>
      </c>
      <c r="E4443">
        <f t="shared" si="351"/>
        <v>2.9167780327989945E-3</v>
      </c>
      <c r="G4443">
        <f t="shared" si="352"/>
        <v>2.7520079523890879</v>
      </c>
      <c r="H4443">
        <f t="shared" si="353"/>
        <v>7.6429985764333028E-3</v>
      </c>
      <c r="I4443">
        <f t="shared" si="354"/>
        <v>6.4580341214602166</v>
      </c>
    </row>
    <row r="4444" spans="1:9" x14ac:dyDescent="0.25">
      <c r="A4444" s="1">
        <v>40968.958333333336</v>
      </c>
      <c r="B4444">
        <v>5.9901714324951101</v>
      </c>
      <c r="C4444">
        <f>VLOOKUP(A4444, [1]SPY_yfinance_adj!$A:$B, 2, 0)</f>
        <v>107.01902008056599</v>
      </c>
      <c r="D4444">
        <f t="shared" si="350"/>
        <v>-1.7419465048437721E-2</v>
      </c>
      <c r="E4444">
        <f t="shared" si="351"/>
        <v>-3.925445786272963E-3</v>
      </c>
      <c r="G4444">
        <f t="shared" si="352"/>
        <v>4.4375762644213541</v>
      </c>
      <c r="H4444">
        <f t="shared" si="353"/>
        <v>-1.0286067784033506E-2</v>
      </c>
      <c r="I4444">
        <f t="shared" si="354"/>
        <v>6.3916063447352753</v>
      </c>
    </row>
    <row r="4445" spans="1:9" x14ac:dyDescent="0.25">
      <c r="A4445" s="1">
        <v>40969.958333333336</v>
      </c>
      <c r="B4445">
        <v>6.1138134002685502</v>
      </c>
      <c r="C4445">
        <f>VLOOKUP(A4445, [1]SPY_yfinance_adj!$A:$B, 2, 0)</f>
        <v>107.573554992675</v>
      </c>
      <c r="D4445">
        <f t="shared" si="350"/>
        <v>2.0640806221791097E-2</v>
      </c>
      <c r="E4445">
        <f t="shared" si="351"/>
        <v>5.1816481938589121E-3</v>
      </c>
      <c r="G4445">
        <f t="shared" si="352"/>
        <v>3.9834441570644987</v>
      </c>
      <c r="H4445">
        <f t="shared" si="353"/>
        <v>1.3577766056897297E-2</v>
      </c>
      <c r="I4445">
        <f t="shared" si="354"/>
        <v>6.478390080411871</v>
      </c>
    </row>
    <row r="4446" spans="1:9" x14ac:dyDescent="0.25">
      <c r="A4446" s="1">
        <v>40970.958333333336</v>
      </c>
      <c r="B4446">
        <v>6.05692386627197</v>
      </c>
      <c r="C4446">
        <f>VLOOKUP(A4446, [1]SPY_yfinance_adj!$A:$B, 2, 0)</f>
        <v>107.245468139648</v>
      </c>
      <c r="D4446">
        <f t="shared" si="350"/>
        <v>-9.3050818322458762E-3</v>
      </c>
      <c r="E4446">
        <f t="shared" si="351"/>
        <v>-3.0498838961801056E-3</v>
      </c>
      <c r="G4446">
        <f t="shared" si="352"/>
        <v>3.0509626428403491</v>
      </c>
      <c r="H4446">
        <f t="shared" si="353"/>
        <v>-7.9917834043828299E-3</v>
      </c>
      <c r="I4446">
        <f t="shared" si="354"/>
        <v>6.4266161900801171</v>
      </c>
    </row>
    <row r="4447" spans="1:9" x14ac:dyDescent="0.25">
      <c r="A4447" s="1">
        <v>40973.958333333336</v>
      </c>
      <c r="B4447">
        <v>5.9757595062255797</v>
      </c>
      <c r="C4447">
        <f>VLOOKUP(A4447, [1]SPY_yfinance_adj!$A:$B, 2, 0)</f>
        <v>106.80811309814401</v>
      </c>
      <c r="D4447">
        <f t="shared" si="350"/>
        <v>-1.3400260897838745E-2</v>
      </c>
      <c r="E4447">
        <f t="shared" si="351"/>
        <v>-4.0780748043777182E-3</v>
      </c>
      <c r="G4447">
        <f t="shared" si="352"/>
        <v>3.2859281746018678</v>
      </c>
      <c r="H4447">
        <f t="shared" si="353"/>
        <v>-1.0686010239365844E-2</v>
      </c>
      <c r="I4447">
        <f t="shared" si="354"/>
        <v>6.3579413036684462</v>
      </c>
    </row>
    <row r="4448" spans="1:9" x14ac:dyDescent="0.25">
      <c r="A4448" s="1">
        <v>40974.958333333336</v>
      </c>
      <c r="B4448">
        <v>5.6928257942199698</v>
      </c>
      <c r="C4448">
        <f>VLOOKUP(A4448, [1]SPY_yfinance_adj!$A:$B, 2, 0)</f>
        <v>105.24600982666</v>
      </c>
      <c r="D4448">
        <f t="shared" si="350"/>
        <v>-4.7346904056438044E-2</v>
      </c>
      <c r="E4448">
        <f t="shared" si="351"/>
        <v>-1.4625324108559212E-2</v>
      </c>
      <c r="G4448">
        <f t="shared" si="352"/>
        <v>3.237323405963298</v>
      </c>
      <c r="H4448">
        <f t="shared" si="353"/>
        <v>-3.8323564592375334E-2</v>
      </c>
      <c r="I4448">
        <f t="shared" si="354"/>
        <v>6.1142823294427782</v>
      </c>
    </row>
    <row r="4449" spans="1:9" x14ac:dyDescent="0.25">
      <c r="A4449" s="1">
        <v>40975.958333333336</v>
      </c>
      <c r="B4449">
        <v>5.8225350379943803</v>
      </c>
      <c r="C4449">
        <f>VLOOKUP(A4449, [1]SPY_yfinance_adj!$A:$B, 2, 0)</f>
        <v>105.980209350585</v>
      </c>
      <c r="D4449">
        <f t="shared" si="350"/>
        <v>2.2784685227168922E-2</v>
      </c>
      <c r="E4449">
        <f t="shared" si="351"/>
        <v>6.9760319192548881E-3</v>
      </c>
      <c r="G4449">
        <f t="shared" si="352"/>
        <v>3.2661383277619178</v>
      </c>
      <c r="H4449">
        <f t="shared" si="353"/>
        <v>1.827969129925654E-2</v>
      </c>
      <c r="I4449">
        <f t="shared" si="354"/>
        <v>6.2260495229414907</v>
      </c>
    </row>
    <row r="4450" spans="1:9" x14ac:dyDescent="0.25">
      <c r="A4450" s="1">
        <v>40976.958333333336</v>
      </c>
      <c r="B4450">
        <v>6.0007910728454501</v>
      </c>
      <c r="C4450">
        <f>VLOOKUP(A4450, [1]SPY_yfinance_adj!$A:$B, 2, 0)</f>
        <v>107.034606933593</v>
      </c>
      <c r="D4450">
        <f t="shared" si="350"/>
        <v>3.0614849663914034E-2</v>
      </c>
      <c r="E4450">
        <f t="shared" si="351"/>
        <v>9.9490045308368025E-3</v>
      </c>
      <c r="G4450">
        <f t="shared" si="352"/>
        <v>3.0771771757690662</v>
      </c>
      <c r="H4450">
        <f t="shared" si="353"/>
        <v>2.6069939711231487E-2</v>
      </c>
      <c r="I4450">
        <f t="shared" si="354"/>
        <v>6.3883622586437161</v>
      </c>
    </row>
    <row r="4451" spans="1:9" x14ac:dyDescent="0.25">
      <c r="A4451" s="1">
        <v>40977.958333333336</v>
      </c>
      <c r="B4451">
        <v>6.0796799659729004</v>
      </c>
      <c r="C4451">
        <f>VLOOKUP(A4451, [1]SPY_yfinance_adj!$A:$B, 2, 0)</f>
        <v>107.448593139648</v>
      </c>
      <c r="D4451">
        <f t="shared" si="350"/>
        <v>1.3146415559181168E-2</v>
      </c>
      <c r="E4451">
        <f t="shared" si="351"/>
        <v>3.8677790101275811E-3</v>
      </c>
      <c r="G4451">
        <f t="shared" si="352"/>
        <v>3.3989572632660638</v>
      </c>
      <c r="H4451">
        <f t="shared" si="353"/>
        <v>1.0134960266412873E-2</v>
      </c>
      <c r="I4451">
        <f t="shared" si="354"/>
        <v>6.453108056302522</v>
      </c>
    </row>
    <row r="4452" spans="1:9" x14ac:dyDescent="0.25">
      <c r="A4452" s="1">
        <v>40980.958333333336</v>
      </c>
      <c r="B4452">
        <v>6.0645079612731898</v>
      </c>
      <c r="C4452">
        <f>VLOOKUP(A4452, [1]SPY_yfinance_adj!$A:$B, 2, 0)</f>
        <v>107.45638275146401</v>
      </c>
      <c r="D4452">
        <f t="shared" si="350"/>
        <v>-2.4955268673064745E-3</v>
      </c>
      <c r="E4452">
        <f t="shared" si="351"/>
        <v>7.2496173178171475E-5</v>
      </c>
      <c r="G4452">
        <f t="shared" si="352"/>
        <v>-34.422877207232716</v>
      </c>
      <c r="H4452">
        <f t="shared" si="353"/>
        <v>1.89965826047419E-4</v>
      </c>
      <c r="I4452">
        <f t="shared" si="354"/>
        <v>6.4543339263050106</v>
      </c>
    </row>
    <row r="4453" spans="1:9" x14ac:dyDescent="0.25">
      <c r="A4453" s="1">
        <v>40981.958333333336</v>
      </c>
      <c r="B4453">
        <v>6.4035739898681596</v>
      </c>
      <c r="C4453">
        <f>VLOOKUP(A4453, [1]SPY_yfinance_adj!$A:$B, 2, 0)</f>
        <v>109.393356323242</v>
      </c>
      <c r="D4453">
        <f t="shared" si="350"/>
        <v>5.5909899164150234E-2</v>
      </c>
      <c r="E4453">
        <f t="shared" si="351"/>
        <v>1.8025672576919227E-2</v>
      </c>
      <c r="G4453">
        <f t="shared" si="352"/>
        <v>3.1016817223086282</v>
      </c>
      <c r="H4453">
        <f t="shared" si="353"/>
        <v>4.7233690152431528E-2</v>
      </c>
      <c r="I4453">
        <f t="shared" si="354"/>
        <v>6.7591959351204283</v>
      </c>
    </row>
    <row r="4454" spans="1:9" x14ac:dyDescent="0.25">
      <c r="A4454" s="1">
        <v>40982.958333333336</v>
      </c>
      <c r="B4454">
        <v>6.3747491836547798</v>
      </c>
      <c r="C4454">
        <f>VLOOKUP(A4454, [1]SPY_yfinance_adj!$A:$B, 2, 0)</f>
        <v>109.27620697021401</v>
      </c>
      <c r="D4454">
        <f t="shared" si="350"/>
        <v>-4.5013622484860738E-3</v>
      </c>
      <c r="E4454">
        <f t="shared" si="351"/>
        <v>-1.0709000707669336E-3</v>
      </c>
      <c r="G4454">
        <f t="shared" si="352"/>
        <v>4.2033448043965365</v>
      </c>
      <c r="H4454">
        <f t="shared" si="353"/>
        <v>-2.8061400711111451E-3</v>
      </c>
      <c r="I4454">
        <f t="shared" si="354"/>
        <v>6.740228684558395</v>
      </c>
    </row>
    <row r="4455" spans="1:9" x14ac:dyDescent="0.25">
      <c r="A4455" s="1">
        <v>40983.958333333336</v>
      </c>
      <c r="B4455">
        <v>6.4763941764831499</v>
      </c>
      <c r="C4455">
        <f>VLOOKUP(A4455, [1]SPY_yfinance_adj!$A:$B, 2, 0)</f>
        <v>109.90885925292901</v>
      </c>
      <c r="D4455">
        <f t="shared" si="350"/>
        <v>1.5944939934106506E-2</v>
      </c>
      <c r="E4455">
        <f t="shared" si="351"/>
        <v>5.7894787919152702E-3</v>
      </c>
      <c r="G4455">
        <f t="shared" si="352"/>
        <v>2.7541235588206749</v>
      </c>
      <c r="H4455">
        <f t="shared" si="353"/>
        <v>1.5170498977749454E-2</v>
      </c>
      <c r="I4455">
        <f t="shared" si="354"/>
        <v>6.8424813169272856</v>
      </c>
    </row>
    <row r="4456" spans="1:9" x14ac:dyDescent="0.25">
      <c r="A4456" s="1">
        <v>40984.958333333336</v>
      </c>
      <c r="B4456">
        <v>6.5181131362915004</v>
      </c>
      <c r="C4456">
        <f>VLOOKUP(A4456, [1]SPY_yfinance_adj!$A:$B, 2, 0)</f>
        <v>110.06101226806599</v>
      </c>
      <c r="D4456">
        <f t="shared" si="350"/>
        <v>6.4416955904009754E-3</v>
      </c>
      <c r="E4456">
        <f t="shared" si="351"/>
        <v>1.3843562399902254E-3</v>
      </c>
      <c r="G4456">
        <f t="shared" si="352"/>
        <v>4.6532065983582802</v>
      </c>
      <c r="H4456">
        <f t="shared" si="353"/>
        <v>3.6275070137471105E-3</v>
      </c>
      <c r="I4456">
        <f t="shared" si="354"/>
        <v>6.8673024658958726</v>
      </c>
    </row>
    <row r="4457" spans="1:9" x14ac:dyDescent="0.25">
      <c r="A4457" s="1">
        <v>40987.958333333336</v>
      </c>
      <c r="B4457">
        <v>6.5848655700683496</v>
      </c>
      <c r="C4457">
        <f>VLOOKUP(A4457, [1]SPY_yfinance_adj!$A:$B, 2, 0)</f>
        <v>110.492477416992</v>
      </c>
      <c r="D4457">
        <f t="shared" si="350"/>
        <v>1.0241067066661502E-2</v>
      </c>
      <c r="E4457">
        <f t="shared" si="351"/>
        <v>3.9202360584793539E-3</v>
      </c>
      <c r="G4457">
        <f t="shared" si="352"/>
        <v>2.6123597951481465</v>
      </c>
      <c r="H4457">
        <f t="shared" si="353"/>
        <v>1.0272416439412006E-2</v>
      </c>
      <c r="I4457">
        <f t="shared" si="354"/>
        <v>6.9378462566409551</v>
      </c>
    </row>
    <row r="4458" spans="1:9" x14ac:dyDescent="0.25">
      <c r="A4458" s="1">
        <v>40988.958333333336</v>
      </c>
      <c r="B4458">
        <v>6.5150794982910103</v>
      </c>
      <c r="C4458">
        <f>VLOOKUP(A4458, [1]SPY_yfinance_adj!$A:$B, 2, 0)</f>
        <v>110.17082977294901</v>
      </c>
      <c r="D4458">
        <f t="shared" si="350"/>
        <v>-1.0597949348359226E-2</v>
      </c>
      <c r="E4458">
        <f t="shared" si="351"/>
        <v>-2.9110365842293096E-3</v>
      </c>
      <c r="G4458">
        <f t="shared" si="352"/>
        <v>3.6406101543945417</v>
      </c>
      <c r="H4458">
        <f t="shared" si="353"/>
        <v>-7.627953933765497E-3</v>
      </c>
      <c r="I4458">
        <f t="shared" si="354"/>
        <v>6.8849246849957506</v>
      </c>
    </row>
    <row r="4459" spans="1:9" x14ac:dyDescent="0.25">
      <c r="A4459" s="1">
        <v>40989.958333333336</v>
      </c>
      <c r="B4459">
        <v>6.4915652275085396</v>
      </c>
      <c r="C4459">
        <f>VLOOKUP(A4459, [1]SPY_yfinance_adj!$A:$B, 2, 0)</f>
        <v>109.990478515625</v>
      </c>
      <c r="D4459">
        <f t="shared" si="350"/>
        <v>-3.6092070386307684E-3</v>
      </c>
      <c r="E4459">
        <f t="shared" si="351"/>
        <v>-1.6370146044619727E-3</v>
      </c>
      <c r="G4459">
        <f t="shared" si="352"/>
        <v>2.2047494437699191</v>
      </c>
      <c r="H4459">
        <f t="shared" si="353"/>
        <v>-4.2895620272814941E-3</v>
      </c>
      <c r="I4459">
        <f t="shared" si="354"/>
        <v>6.8553913735062997</v>
      </c>
    </row>
    <row r="4460" spans="1:9" x14ac:dyDescent="0.25">
      <c r="A4460" s="1">
        <v>40990.958333333336</v>
      </c>
      <c r="B4460">
        <v>6.3421330451965297</v>
      </c>
      <c r="C4460">
        <f>VLOOKUP(A4460, [1]SPY_yfinance_adj!$A:$B, 2, 0)</f>
        <v>109.198127746582</v>
      </c>
      <c r="D4460">
        <f t="shared" si="350"/>
        <v>-2.3019437851256375E-2</v>
      </c>
      <c r="E4460">
        <f t="shared" si="351"/>
        <v>-7.2038123639077689E-3</v>
      </c>
      <c r="G4460">
        <f t="shared" si="352"/>
        <v>3.1954521701019551</v>
      </c>
      <c r="H4460">
        <f t="shared" si="353"/>
        <v>-1.8876557291335715E-2</v>
      </c>
      <c r="I4460">
        <f t="shared" si="354"/>
        <v>6.7259851854897788</v>
      </c>
    </row>
    <row r="4461" spans="1:9" x14ac:dyDescent="0.25">
      <c r="A4461" s="1">
        <v>40991.958333333336</v>
      </c>
      <c r="B4461">
        <v>6.4081249237060502</v>
      </c>
      <c r="C4461">
        <f>VLOOKUP(A4461, [1]SPY_yfinance_adj!$A:$B, 2, 0)</f>
        <v>109.551124572753</v>
      </c>
      <c r="D4461">
        <f t="shared" si="350"/>
        <v>1.0405312855980231E-2</v>
      </c>
      <c r="E4461">
        <f t="shared" si="351"/>
        <v>3.2326270921989586E-3</v>
      </c>
      <c r="G4461">
        <f t="shared" si="352"/>
        <v>3.2188410723558381</v>
      </c>
      <c r="H4461">
        <f t="shared" si="353"/>
        <v>8.4706357446429018E-3</v>
      </c>
      <c r="I4461">
        <f t="shared" si="354"/>
        <v>6.7829585560199268</v>
      </c>
    </row>
    <row r="4462" spans="1:9" x14ac:dyDescent="0.25">
      <c r="A4462" s="1">
        <v>40994.958333333336</v>
      </c>
      <c r="B4462">
        <v>6.6683049201965297</v>
      </c>
      <c r="C4462">
        <f>VLOOKUP(A4462, [1]SPY_yfinance_adj!$A:$B, 2, 0)</f>
        <v>111.08870697021401</v>
      </c>
      <c r="D4462">
        <f t="shared" si="350"/>
        <v>4.0601579961085932E-2</v>
      </c>
      <c r="E4462">
        <f t="shared" si="351"/>
        <v>1.4035295424465577E-2</v>
      </c>
      <c r="G4462">
        <f t="shared" si="352"/>
        <v>2.8928197614074747</v>
      </c>
      <c r="H4462">
        <f t="shared" si="353"/>
        <v>3.6777479034313519E-2</v>
      </c>
      <c r="I4462">
        <f t="shared" si="354"/>
        <v>7.0324186721045674</v>
      </c>
    </row>
    <row r="4463" spans="1:9" x14ac:dyDescent="0.25">
      <c r="A4463" s="1">
        <v>40995.958333333336</v>
      </c>
      <c r="B4463">
        <v>6.6098971366882298</v>
      </c>
      <c r="C4463">
        <f>VLOOKUP(A4463, [1]SPY_yfinance_adj!$A:$B, 2, 0)</f>
        <v>110.743522644042</v>
      </c>
      <c r="D4463">
        <f t="shared" si="350"/>
        <v>-8.7590151031333718E-3</v>
      </c>
      <c r="E4463">
        <f t="shared" si="351"/>
        <v>-3.1072854801033056E-3</v>
      </c>
      <c r="G4463">
        <f t="shared" si="352"/>
        <v>2.8188639760393586</v>
      </c>
      <c r="H4463">
        <f t="shared" si="353"/>
        <v>-8.1421960238131225E-3</v>
      </c>
      <c r="I4463">
        <f t="shared" si="354"/>
        <v>6.9751593407547681</v>
      </c>
    </row>
    <row r="4464" spans="1:9" x14ac:dyDescent="0.25">
      <c r="A4464" s="1">
        <v>40996.958333333336</v>
      </c>
      <c r="B4464">
        <v>6.5074939727783203</v>
      </c>
      <c r="C4464">
        <f>VLOOKUP(A4464, [1]SPY_yfinance_adj!$A:$B, 2, 0)</f>
        <v>110.194435119628</v>
      </c>
      <c r="D4464">
        <f t="shared" si="350"/>
        <v>-1.5492399018060432E-2</v>
      </c>
      <c r="E4464">
        <f t="shared" si="351"/>
        <v>-4.9581908838037814E-3</v>
      </c>
      <c r="G4464">
        <f t="shared" si="352"/>
        <v>3.1246072168514636</v>
      </c>
      <c r="H4464">
        <f t="shared" si="353"/>
        <v>-1.2992228219105074E-2</v>
      </c>
      <c r="I4464">
        <f t="shared" si="354"/>
        <v>6.8845364787350594</v>
      </c>
    </row>
    <row r="4465" spans="1:9" x14ac:dyDescent="0.25">
      <c r="A4465" s="1">
        <v>40997.958333333336</v>
      </c>
      <c r="B4465">
        <v>6.4817032814025799</v>
      </c>
      <c r="C4465">
        <f>VLOOKUP(A4465, [1]SPY_yfinance_adj!$A:$B, 2, 0)</f>
        <v>110.006141662597</v>
      </c>
      <c r="D4465">
        <f t="shared" si="350"/>
        <v>-3.9632293911644467E-3</v>
      </c>
      <c r="E4465">
        <f t="shared" si="351"/>
        <v>-1.7087383480534069E-3</v>
      </c>
      <c r="G4465">
        <f t="shared" si="352"/>
        <v>2.3193892708496615</v>
      </c>
      <c r="H4465">
        <f t="shared" si="353"/>
        <v>-4.477503812361297E-3</v>
      </c>
      <c r="I4465">
        <f t="shared" si="354"/>
        <v>6.8537109404051826</v>
      </c>
    </row>
    <row r="4466" spans="1:9" x14ac:dyDescent="0.25">
      <c r="A4466" s="1">
        <v>40998.958333333336</v>
      </c>
      <c r="B4466">
        <v>6.5370774269104004</v>
      </c>
      <c r="C4466">
        <f>VLOOKUP(A4466, [1]SPY_yfinance_adj!$A:$B, 2, 0)</f>
        <v>110.461120605468</v>
      </c>
      <c r="D4466">
        <f t="shared" si="350"/>
        <v>8.5431472413588505E-3</v>
      </c>
      <c r="E4466">
        <f t="shared" si="351"/>
        <v>4.1359412846826427E-3</v>
      </c>
      <c r="G4466">
        <f t="shared" si="352"/>
        <v>2.0655871670611443</v>
      </c>
      <c r="H4466">
        <f t="shared" si="353"/>
        <v>1.0837641053099494E-2</v>
      </c>
      <c r="I4466">
        <f t="shared" si="354"/>
        <v>6.9279889994589947</v>
      </c>
    </row>
    <row r="4467" spans="1:9" x14ac:dyDescent="0.25">
      <c r="A4467" s="1">
        <v>41001.958333333336</v>
      </c>
      <c r="B4467">
        <v>6.6918191909790004</v>
      </c>
      <c r="C4467">
        <f>VLOOKUP(A4467, [1]SPY_yfinance_adj!$A:$B, 2, 0)</f>
        <v>111.269142150878</v>
      </c>
      <c r="D4467">
        <f t="shared" si="350"/>
        <v>2.3671398388459108E-2</v>
      </c>
      <c r="E4467">
        <f t="shared" si="351"/>
        <v>7.3149859514460847E-3</v>
      </c>
      <c r="G4467">
        <f t="shared" si="352"/>
        <v>3.2360141968255669</v>
      </c>
      <c r="H4467">
        <f t="shared" si="353"/>
        <v>1.916787173547151E-2</v>
      </c>
      <c r="I4467">
        <f t="shared" si="354"/>
        <v>7.0607838039853821</v>
      </c>
    </row>
    <row r="4468" spans="1:9" x14ac:dyDescent="0.25">
      <c r="A4468" s="1">
        <v>41002.958333333336</v>
      </c>
      <c r="B4468">
        <v>6.6318941116332999</v>
      </c>
      <c r="C4468">
        <f>VLOOKUP(A4468, [1]SPY_yfinance_adj!$A:$B, 2, 0)</f>
        <v>110.81413269042901</v>
      </c>
      <c r="D4468">
        <f t="shared" si="350"/>
        <v>-8.9549758646323419E-3</v>
      </c>
      <c r="E4468">
        <f t="shared" si="351"/>
        <v>-4.0892690610664362E-3</v>
      </c>
      <c r="G4468">
        <f t="shared" si="352"/>
        <v>2.189872011575825</v>
      </c>
      <c r="H4468">
        <f t="shared" si="353"/>
        <v>-1.0715343183790827E-2</v>
      </c>
      <c r="I4468">
        <f t="shared" si="354"/>
        <v>6.9851250823791267</v>
      </c>
    </row>
    <row r="4469" spans="1:9" x14ac:dyDescent="0.25">
      <c r="A4469" s="1">
        <v>41003.958333333336</v>
      </c>
      <c r="B4469">
        <v>6.4240555763244602</v>
      </c>
      <c r="C4469">
        <f>VLOOKUP(A4469, [1]SPY_yfinance_adj!$A:$B, 2, 0)</f>
        <v>109.715919494628</v>
      </c>
      <c r="D4469">
        <f t="shared" si="350"/>
        <v>-3.1339242124547972E-2</v>
      </c>
      <c r="E4469">
        <f t="shared" si="351"/>
        <v>-9.9104073563340833E-3</v>
      </c>
      <c r="G4469">
        <f t="shared" si="352"/>
        <v>3.1622556972411413</v>
      </c>
      <c r="H4469">
        <f t="shared" si="353"/>
        <v>-2.5968801350183306E-2</v>
      </c>
      <c r="I4469">
        <f t="shared" si="354"/>
        <v>6.8037297567086403</v>
      </c>
    </row>
    <row r="4470" spans="1:9" x14ac:dyDescent="0.25">
      <c r="A4470" s="1">
        <v>41004.958333333336</v>
      </c>
      <c r="B4470">
        <v>6.3997812271118102</v>
      </c>
      <c r="C4470">
        <f>VLOOKUP(A4470, [1]SPY_yfinance_adj!$A:$B, 2, 0)</f>
        <v>109.66098022460901</v>
      </c>
      <c r="D4470">
        <f t="shared" si="350"/>
        <v>-3.7786642603330201E-3</v>
      </c>
      <c r="E4470">
        <f t="shared" si="351"/>
        <v>-5.0074109821118817E-4</v>
      </c>
      <c r="G4470">
        <f t="shared" si="352"/>
        <v>7.5461436535400255</v>
      </c>
      <c r="H4470">
        <f t="shared" si="353"/>
        <v>-1.3121202428685128E-3</v>
      </c>
      <c r="I4470">
        <f t="shared" si="354"/>
        <v>6.7948024451678561</v>
      </c>
    </row>
    <row r="4471" spans="1:9" x14ac:dyDescent="0.25">
      <c r="A4471" s="1">
        <v>41008.958333333336</v>
      </c>
      <c r="B4471">
        <v>6.18511533737182</v>
      </c>
      <c r="C4471">
        <f>VLOOKUP(A4471, [1]SPY_yfinance_adj!$A:$B, 2, 0)</f>
        <v>108.42936706542901</v>
      </c>
      <c r="D4471">
        <f t="shared" si="350"/>
        <v>-3.3542691870557584E-2</v>
      </c>
      <c r="E4471">
        <f t="shared" si="351"/>
        <v>-1.1231097484788122E-2</v>
      </c>
      <c r="G4471">
        <f t="shared" si="352"/>
        <v>2.9865907509029497</v>
      </c>
      <c r="H4471">
        <f t="shared" si="353"/>
        <v>-2.9429480448207541E-2</v>
      </c>
      <c r="I4471">
        <f t="shared" si="354"/>
        <v>6.5948349394583552</v>
      </c>
    </row>
    <row r="4472" spans="1:9" x14ac:dyDescent="0.25">
      <c r="A4472" s="1">
        <v>41009.958333333336</v>
      </c>
      <c r="B4472">
        <v>5.8604617118835396</v>
      </c>
      <c r="C4472">
        <f>VLOOKUP(A4472, [1]SPY_yfinance_adj!$A:$B, 2, 0)</f>
        <v>106.60939025878901</v>
      </c>
      <c r="D4472">
        <f t="shared" si="350"/>
        <v>-5.2489502261445664E-2</v>
      </c>
      <c r="E4472">
        <f t="shared" si="351"/>
        <v>-1.6784906671471922E-2</v>
      </c>
      <c r="G4472">
        <f t="shared" si="352"/>
        <v>3.1271846361027573</v>
      </c>
      <c r="H4472">
        <f t="shared" si="353"/>
        <v>-4.3982441019867098E-2</v>
      </c>
      <c r="I4472">
        <f t="shared" si="354"/>
        <v>6.3047780006978691</v>
      </c>
    </row>
    <row r="4473" spans="1:9" x14ac:dyDescent="0.25">
      <c r="A4473" s="1">
        <v>41010.958333333336</v>
      </c>
      <c r="B4473">
        <v>5.9954814910888601</v>
      </c>
      <c r="C4473">
        <f>VLOOKUP(A4473, [1]SPY_yfinance_adj!$A:$B, 2, 0)</f>
        <v>107.47233581542901</v>
      </c>
      <c r="D4473">
        <f t="shared" si="350"/>
        <v>2.3039102692461011E-2</v>
      </c>
      <c r="E4473">
        <f t="shared" si="351"/>
        <v>8.0944610464916966E-3</v>
      </c>
      <c r="G4473">
        <f t="shared" si="352"/>
        <v>2.8462800129783346</v>
      </c>
      <c r="H4473">
        <f t="shared" si="353"/>
        <v>2.1210374447301752E-2</v>
      </c>
      <c r="I4473">
        <f t="shared" si="354"/>
        <v>6.4385047028997819</v>
      </c>
    </row>
    <row r="4474" spans="1:9" x14ac:dyDescent="0.25">
      <c r="A4474" s="1">
        <v>41011.958333333336</v>
      </c>
      <c r="B4474">
        <v>6.2518663406371999</v>
      </c>
      <c r="C4474">
        <f>VLOOKUP(A4474, [1]SPY_yfinance_adj!$A:$B, 2, 0)</f>
        <v>108.876510620117</v>
      </c>
      <c r="D4474">
        <f t="shared" si="350"/>
        <v>4.2763012433514547E-2</v>
      </c>
      <c r="E4474">
        <f t="shared" si="351"/>
        <v>1.3065453486555745E-2</v>
      </c>
      <c r="G4474">
        <f t="shared" si="352"/>
        <v>3.2729834044809367</v>
      </c>
      <c r="H4474">
        <f t="shared" si="353"/>
        <v>3.4236147308876398E-2</v>
      </c>
      <c r="I4474">
        <f t="shared" si="354"/>
        <v>6.6589342983571518</v>
      </c>
    </row>
    <row r="4475" spans="1:9" x14ac:dyDescent="0.25">
      <c r="A4475" s="1">
        <v>41012.958333333336</v>
      </c>
      <c r="B4475">
        <v>6.0341668128967196</v>
      </c>
      <c r="C4475">
        <f>VLOOKUP(A4475, [1]SPY_yfinance_adj!$A:$B, 2, 0)</f>
        <v>107.582107543945</v>
      </c>
      <c r="D4475">
        <f t="shared" si="350"/>
        <v>-3.4821526225765731E-2</v>
      </c>
      <c r="E4475">
        <f t="shared" si="351"/>
        <v>-1.1888726675750361E-2</v>
      </c>
      <c r="G4475">
        <f t="shared" si="352"/>
        <v>2.9289533837792567</v>
      </c>
      <c r="H4475">
        <f t="shared" si="353"/>
        <v>-3.1152703440778588E-2</v>
      </c>
      <c r="I4475">
        <f t="shared" si="354"/>
        <v>6.4514904929288024</v>
      </c>
    </row>
    <row r="4476" spans="1:9" x14ac:dyDescent="0.25">
      <c r="A4476" s="1">
        <v>41015.958333333336</v>
      </c>
      <c r="B4476">
        <v>6.0091352462768501</v>
      </c>
      <c r="C4476">
        <f>VLOOKUP(A4476, [1]SPY_yfinance_adj!$A:$B, 2, 0)</f>
        <v>107.51156616210901</v>
      </c>
      <c r="D4476">
        <f t="shared" si="350"/>
        <v>-4.1483053743840426E-3</v>
      </c>
      <c r="E4476">
        <f t="shared" si="351"/>
        <v>-6.556980844345528E-4</v>
      </c>
      <c r="G4476">
        <f t="shared" si="352"/>
        <v>6.3265479537909153</v>
      </c>
      <c r="H4476">
        <f t="shared" si="353"/>
        <v>-1.7181628048309875E-3</v>
      </c>
      <c r="I4476">
        <f t="shared" si="354"/>
        <v>6.4404057819281313</v>
      </c>
    </row>
    <row r="4477" spans="1:9" x14ac:dyDescent="0.25">
      <c r="A4477" s="1">
        <v>41016.958333333336</v>
      </c>
      <c r="B4477">
        <v>6.2784137725829998</v>
      </c>
      <c r="C4477">
        <f>VLOOKUP(A4477, [1]SPY_yfinance_adj!$A:$B, 2, 0)</f>
        <v>109.103996276855</v>
      </c>
      <c r="D4477">
        <f t="shared" si="350"/>
        <v>4.4811526995167883E-2</v>
      </c>
      <c r="E4477">
        <f t="shared" si="351"/>
        <v>1.4811709768462356E-2</v>
      </c>
      <c r="G4477">
        <f t="shared" si="352"/>
        <v>3.0254121702129391</v>
      </c>
      <c r="H4477">
        <f t="shared" si="353"/>
        <v>3.8811961486924174E-2</v>
      </c>
      <c r="I4477">
        <f t="shared" si="354"/>
        <v>6.69037056309649</v>
      </c>
    </row>
    <row r="4478" spans="1:9" x14ac:dyDescent="0.25">
      <c r="A4478" s="1">
        <v>41017.958333333336</v>
      </c>
      <c r="B4478">
        <v>6.2192492485046298</v>
      </c>
      <c r="C4478">
        <f>VLOOKUP(A4478, [1]SPY_yfinance_adj!$A:$B, 2, 0)</f>
        <v>108.73524475097599</v>
      </c>
      <c r="D4478">
        <f t="shared" si="350"/>
        <v>-9.4234827810701915E-3</v>
      </c>
      <c r="E4478">
        <f t="shared" si="351"/>
        <v>-3.3798168578837995E-3</v>
      </c>
      <c r="G4478">
        <f t="shared" si="352"/>
        <v>2.7881637311468128</v>
      </c>
      <c r="H4478">
        <f t="shared" si="353"/>
        <v>-8.8563254189837522E-3</v>
      </c>
      <c r="I4478">
        <f t="shared" si="354"/>
        <v>6.6311184642161178</v>
      </c>
    </row>
    <row r="4479" spans="1:9" x14ac:dyDescent="0.25">
      <c r="A4479" s="1">
        <v>41018.958333333336</v>
      </c>
      <c r="B4479">
        <v>6.1145706176757804</v>
      </c>
      <c r="C4479">
        <f>VLOOKUP(A4479, [1]SPY_yfinance_adj!$A:$B, 2, 0)</f>
        <v>108.03709411621</v>
      </c>
      <c r="D4479">
        <f t="shared" si="350"/>
        <v>-1.6831393411997242E-2</v>
      </c>
      <c r="E4479">
        <f t="shared" si="351"/>
        <v>-6.4206471081652561E-3</v>
      </c>
      <c r="G4479">
        <f t="shared" si="352"/>
        <v>2.6214481388632067</v>
      </c>
      <c r="H4479">
        <f t="shared" si="353"/>
        <v>-1.682438504255886E-2</v>
      </c>
      <c r="I4479">
        <f t="shared" si="354"/>
        <v>6.5195539739113242</v>
      </c>
    </row>
    <row r="4480" spans="1:9" x14ac:dyDescent="0.25">
      <c r="A4480" s="1">
        <v>41019.958333333336</v>
      </c>
      <c r="B4480">
        <v>6.1327772140502903</v>
      </c>
      <c r="C4480">
        <f>VLOOKUP(A4480, [1]SPY_yfinance_adj!$A:$B, 2, 0)</f>
        <v>108.21754455566401</v>
      </c>
      <c r="D4480">
        <f t="shared" si="350"/>
        <v>2.9775756161649625E-3</v>
      </c>
      <c r="E4480">
        <f t="shared" si="351"/>
        <v>1.6702637268262155E-3</v>
      </c>
      <c r="G4480">
        <f t="shared" si="352"/>
        <v>1.7826978867719658</v>
      </c>
      <c r="H4480">
        <f t="shared" si="353"/>
        <v>4.3766865845978088E-3</v>
      </c>
      <c r="I4480">
        <f t="shared" si="354"/>
        <v>6.5480880183265029</v>
      </c>
    </row>
    <row r="4481" spans="1:9" x14ac:dyDescent="0.25">
      <c r="A4481" s="1">
        <v>41022.958333333336</v>
      </c>
      <c r="B4481">
        <v>5.9750008583068803</v>
      </c>
      <c r="C4481">
        <f>VLOOKUP(A4481, [1]SPY_yfinance_adj!$A:$B, 2, 0)</f>
        <v>107.30753326416</v>
      </c>
      <c r="D4481">
        <f t="shared" si="350"/>
        <v>-2.5726738512845682E-2</v>
      </c>
      <c r="E4481">
        <f t="shared" si="351"/>
        <v>-8.4090920306911787E-3</v>
      </c>
      <c r="G4481">
        <f t="shared" si="352"/>
        <v>3.0593955231967049</v>
      </c>
      <c r="H4481">
        <f t="shared" si="353"/>
        <v>-2.2034819824117358E-2</v>
      </c>
      <c r="I4481">
        <f t="shared" si="354"/>
        <v>6.4038020786502168</v>
      </c>
    </row>
    <row r="4482" spans="1:9" x14ac:dyDescent="0.25">
      <c r="A4482" s="1">
        <v>41023.958333333336</v>
      </c>
      <c r="B4482">
        <v>6.0394773483276296</v>
      </c>
      <c r="C4482">
        <f>VLOOKUP(A4482, [1]SPY_yfinance_adj!$A:$B, 2, 0)</f>
        <v>107.715461730957</v>
      </c>
      <c r="D4482">
        <f t="shared" si="350"/>
        <v>1.0791042804807249E-2</v>
      </c>
      <c r="E4482">
        <f t="shared" si="351"/>
        <v>3.8014895542590743E-3</v>
      </c>
      <c r="G4482">
        <f t="shared" si="352"/>
        <v>2.8386353956220374</v>
      </c>
      <c r="H4482">
        <f t="shared" si="353"/>
        <v>9.9612582530480276E-3</v>
      </c>
      <c r="I4482">
        <f t="shared" si="354"/>
        <v>6.4675920049570568</v>
      </c>
    </row>
    <row r="4483" spans="1:9" x14ac:dyDescent="0.25">
      <c r="A4483" s="1">
        <v>41024.958333333336</v>
      </c>
      <c r="B4483">
        <v>6.2988967895507804</v>
      </c>
      <c r="C4483">
        <f>VLOOKUP(A4483, [1]SPY_yfinance_adj!$A:$B, 2, 0)</f>
        <v>109.190299987792</v>
      </c>
      <c r="D4483">
        <f t="shared" si="350"/>
        <v>4.2953955493348461E-2</v>
      </c>
      <c r="E4483">
        <f t="shared" si="351"/>
        <v>1.3691982869819874E-2</v>
      </c>
      <c r="G4483">
        <f t="shared" si="352"/>
        <v>3.1371610599972612</v>
      </c>
      <c r="H4483">
        <f t="shared" si="353"/>
        <v>3.58778777150075E-2</v>
      </c>
      <c r="I4483">
        <f t="shared" si="354"/>
        <v>6.6996354800214659</v>
      </c>
    </row>
    <row r="4484" spans="1:9" x14ac:dyDescent="0.25">
      <c r="A4484" s="1">
        <v>41025.958333333336</v>
      </c>
      <c r="B4484">
        <v>6.4248132705688397</v>
      </c>
      <c r="C4484">
        <f>VLOOKUP(A4484, [1]SPY_yfinance_adj!$A:$B, 2, 0)</f>
        <v>109.95123291015599</v>
      </c>
      <c r="D4484">
        <f t="shared" si="350"/>
        <v>1.9990243565657595E-2</v>
      </c>
      <c r="E4484">
        <f t="shared" si="351"/>
        <v>6.9688692351708159E-3</v>
      </c>
      <c r="G4484">
        <f t="shared" si="352"/>
        <v>2.8685060504177486</v>
      </c>
      <c r="H4484">
        <f t="shared" si="353"/>
        <v>1.8260922512724823E-2</v>
      </c>
      <c r="I4484">
        <f t="shared" si="354"/>
        <v>6.8219770043856398</v>
      </c>
    </row>
    <row r="4485" spans="1:9" x14ac:dyDescent="0.25">
      <c r="A4485" s="1">
        <v>41026.958333333336</v>
      </c>
      <c r="B4485">
        <v>6.4634976387023899</v>
      </c>
      <c r="C4485">
        <f>VLOOKUP(A4485, [1]SPY_yfinance_adj!$A:$B, 2, 0)</f>
        <v>110.131591796875</v>
      </c>
      <c r="D4485">
        <f t="shared" si="350"/>
        <v>6.0210883187465924E-3</v>
      </c>
      <c r="E4485">
        <f t="shared" si="351"/>
        <v>1.6403534725835112E-3</v>
      </c>
      <c r="G4485">
        <f t="shared" si="352"/>
        <v>3.6706041834163616</v>
      </c>
      <c r="H4485">
        <f t="shared" si="353"/>
        <v>4.298311052408829E-3</v>
      </c>
      <c r="I4485">
        <f t="shared" si="354"/>
        <v>6.8512999835428694</v>
      </c>
    </row>
    <row r="4486" spans="1:9" x14ac:dyDescent="0.25">
      <c r="A4486" s="1">
        <v>41029.958333333336</v>
      </c>
      <c r="B4486">
        <v>6.37778520584106</v>
      </c>
      <c r="C4486">
        <f>VLOOKUP(A4486, [1]SPY_yfinance_adj!$A:$B, 2, 0)</f>
        <v>109.723754882812</v>
      </c>
      <c r="D4486">
        <f t="shared" si="350"/>
        <v>-1.3260998557204973E-2</v>
      </c>
      <c r="E4486">
        <f t="shared" si="351"/>
        <v>-3.703178238041005E-3</v>
      </c>
      <c r="G4486">
        <f t="shared" si="352"/>
        <v>3.580977664261737</v>
      </c>
      <c r="H4486">
        <f t="shared" si="353"/>
        <v>-9.7036475464901007E-3</v>
      </c>
      <c r="I4486">
        <f t="shared" si="354"/>
        <v>6.7848173832672956</v>
      </c>
    </row>
    <row r="4487" spans="1:9" x14ac:dyDescent="0.25">
      <c r="A4487" s="1">
        <v>41030.958333333336</v>
      </c>
      <c r="B4487">
        <v>6.4991497993469203</v>
      </c>
      <c r="C4487">
        <f>VLOOKUP(A4487, [1]SPY_yfinance_adj!$A:$B, 2, 0)</f>
        <v>110.406204223632</v>
      </c>
      <c r="D4487">
        <f t="shared" si="350"/>
        <v>1.9029269501692925E-2</v>
      </c>
      <c r="E4487">
        <f t="shared" si="351"/>
        <v>6.2197045803698003E-3</v>
      </c>
      <c r="G4487">
        <f t="shared" si="352"/>
        <v>3.059513399036955</v>
      </c>
      <c r="H4487">
        <f t="shared" si="353"/>
        <v>1.6297843963115871E-2</v>
      </c>
      <c r="I4487">
        <f t="shared" si="354"/>
        <v>6.8953952782980217</v>
      </c>
    </row>
    <row r="4488" spans="1:9" x14ac:dyDescent="0.25">
      <c r="A4488" s="1">
        <v>41031.958333333336</v>
      </c>
      <c r="B4488">
        <v>6.45515537261962</v>
      </c>
      <c r="C4488">
        <f>VLOOKUP(A4488, [1]SPY_yfinance_adj!$A:$B, 2, 0)</f>
        <v>110.076789855957</v>
      </c>
      <c r="D4488">
        <f t="shared" ref="D4488:D4551" si="355">B4488/B4487-1</f>
        <v>-6.7692587623878753E-3</v>
      </c>
      <c r="E4488">
        <f t="shared" ref="E4488:E4551" si="356">C4488/C4487-1</f>
        <v>-2.9836581194998546E-3</v>
      </c>
      <c r="G4488">
        <f t="shared" si="352"/>
        <v>2.2687782886876442</v>
      </c>
      <c r="H4488">
        <f t="shared" si="353"/>
        <v>-7.8182482531993763E-3</v>
      </c>
      <c r="I4488">
        <f t="shared" si="354"/>
        <v>6.8414853662083495</v>
      </c>
    </row>
    <row r="4489" spans="1:9" x14ac:dyDescent="0.25">
      <c r="A4489" s="1">
        <v>41032.958333333336</v>
      </c>
      <c r="B4489">
        <v>6.2935876846313397</v>
      </c>
      <c r="C4489">
        <f>VLOOKUP(A4489, [1]SPY_yfinance_adj!$A:$B, 2, 0)</f>
        <v>109.23736572265599</v>
      </c>
      <c r="D4489">
        <f t="shared" si="355"/>
        <v>-2.5029248509430224E-2</v>
      </c>
      <c r="E4489">
        <f t="shared" si="356"/>
        <v>-7.6258049894029067E-3</v>
      </c>
      <c r="G4489">
        <f t="shared" ref="G4489:G4552" si="357">D4489/E4489</f>
        <v>3.2821778873458958</v>
      </c>
      <c r="H4489">
        <f t="shared" ref="H4489:H4552" si="358">E4489*$F$3975</f>
        <v>-1.9982328453781575E-2</v>
      </c>
      <c r="I4489">
        <f t="shared" si="354"/>
        <v>6.7047765585090344</v>
      </c>
    </row>
    <row r="4490" spans="1:9" x14ac:dyDescent="0.25">
      <c r="A4490" s="1">
        <v>41033.958333333336</v>
      </c>
      <c r="B4490">
        <v>5.9871373176574698</v>
      </c>
      <c r="C4490">
        <f>VLOOKUP(A4490, [1]SPY_yfinance_adj!$A:$B, 2, 0)</f>
        <v>107.47233581542901</v>
      </c>
      <c r="D4490">
        <f t="shared" si="355"/>
        <v>-4.8692475950117942E-2</v>
      </c>
      <c r="E4490">
        <f t="shared" si="356"/>
        <v>-1.6157748729571542E-2</v>
      </c>
      <c r="G4490">
        <f t="shared" si="357"/>
        <v>3.0135680882945088</v>
      </c>
      <c r="H4490">
        <f t="shared" si="358"/>
        <v>-4.2339063565963397E-2</v>
      </c>
      <c r="I4490">
        <f t="shared" ref="I4490:I4553" si="359">(1+H4490)*I4489</f>
        <v>6.4209025976027387</v>
      </c>
    </row>
    <row r="4491" spans="1:9" x14ac:dyDescent="0.25">
      <c r="A4491" s="1">
        <v>41036.958333333336</v>
      </c>
      <c r="B4491">
        <v>6.0015487670898402</v>
      </c>
      <c r="C4491">
        <f>VLOOKUP(A4491, [1]SPY_yfinance_adj!$A:$B, 2, 0)</f>
        <v>107.55078887939401</v>
      </c>
      <c r="D4491">
        <f t="shared" si="355"/>
        <v>2.4070684649017959E-3</v>
      </c>
      <c r="E4491">
        <f t="shared" si="356"/>
        <v>7.2998379880506725E-4</v>
      </c>
      <c r="G4491">
        <f t="shared" si="357"/>
        <v>3.2974272426894951</v>
      </c>
      <c r="H4491">
        <f t="shared" si="358"/>
        <v>1.9128178669573072E-3</v>
      </c>
      <c r="I4491">
        <f t="shared" si="359"/>
        <v>6.4331846148134266</v>
      </c>
    </row>
    <row r="4492" spans="1:9" x14ac:dyDescent="0.25">
      <c r="A4492" s="1">
        <v>41037.958333333336</v>
      </c>
      <c r="B4492">
        <v>5.9249372482299796</v>
      </c>
      <c r="C4492">
        <f>VLOOKUP(A4492, [1]SPY_yfinance_adj!$A:$B, 2, 0)</f>
        <v>107.119323730468</v>
      </c>
      <c r="D4492">
        <f t="shared" si="355"/>
        <v>-1.2765291399441492E-2</v>
      </c>
      <c r="E4492">
        <f t="shared" si="356"/>
        <v>-4.0117339298165744E-3</v>
      </c>
      <c r="G4492">
        <f t="shared" si="357"/>
        <v>3.1819885423022432</v>
      </c>
      <c r="H4492">
        <f t="shared" si="358"/>
        <v>-1.0512173490690254E-2</v>
      </c>
      <c r="I4492">
        <f t="shared" si="359"/>
        <v>6.3655578620448683</v>
      </c>
    </row>
    <row r="4493" spans="1:9" x14ac:dyDescent="0.25">
      <c r="A4493" s="1">
        <v>41038.958333333336</v>
      </c>
      <c r="B4493">
        <v>5.8225350379943803</v>
      </c>
      <c r="C4493">
        <f>VLOOKUP(A4493, [1]SPY_yfinance_adj!$A:$B, 2, 0)</f>
        <v>106.48387145996</v>
      </c>
      <c r="D4493">
        <f t="shared" si="355"/>
        <v>-1.7283256504731948E-2</v>
      </c>
      <c r="E4493">
        <f t="shared" si="356"/>
        <v>-5.9321908352121255E-3</v>
      </c>
      <c r="G4493">
        <f t="shared" si="357"/>
        <v>2.9134694052899475</v>
      </c>
      <c r="H4493">
        <f t="shared" si="358"/>
        <v>-1.5544455422666536E-2</v>
      </c>
      <c r="I4493">
        <f t="shared" si="359"/>
        <v>6.2666087316179073</v>
      </c>
    </row>
    <row r="4494" spans="1:9" x14ac:dyDescent="0.25">
      <c r="A4494" s="1">
        <v>41039.958333333336</v>
      </c>
      <c r="B4494">
        <v>5.8581848144531197</v>
      </c>
      <c r="C4494">
        <f>VLOOKUP(A4494, [1]SPY_yfinance_adj!$A:$B, 2, 0)</f>
        <v>106.70353698730401</v>
      </c>
      <c r="D4494">
        <f t="shared" si="355"/>
        <v>6.1227242474473087E-3</v>
      </c>
      <c r="E4494">
        <f t="shared" si="356"/>
        <v>2.0628995202021105E-3</v>
      </c>
      <c r="G4494">
        <f t="shared" si="357"/>
        <v>2.9680186492299154</v>
      </c>
      <c r="H4494">
        <f t="shared" si="358"/>
        <v>5.405532378169901E-3</v>
      </c>
      <c r="I4494">
        <f t="shared" si="359"/>
        <v>6.3004830880179901</v>
      </c>
    </row>
    <row r="4495" spans="1:9" x14ac:dyDescent="0.25">
      <c r="A4495" s="1">
        <v>41040.958333333336</v>
      </c>
      <c r="B4495">
        <v>5.8020534515380797</v>
      </c>
      <c r="C4495">
        <f>VLOOKUP(A4495, [1]SPY_yfinance_adj!$A:$B, 2, 0)</f>
        <v>106.381912231445</v>
      </c>
      <c r="D4495">
        <f t="shared" si="355"/>
        <v>-9.5816988867531983E-3</v>
      </c>
      <c r="E4495">
        <f t="shared" si="356"/>
        <v>-3.0141902034350743E-3</v>
      </c>
      <c r="G4495">
        <f t="shared" si="357"/>
        <v>3.1788633895211942</v>
      </c>
      <c r="H4495">
        <f t="shared" si="358"/>
        <v>-7.898253200928804E-3</v>
      </c>
      <c r="I4495">
        <f t="shared" si="359"/>
        <v>6.2507202773006538</v>
      </c>
    </row>
    <row r="4496" spans="1:9" x14ac:dyDescent="0.25">
      <c r="A4496" s="1">
        <v>41043.958333333336</v>
      </c>
      <c r="B4496">
        <v>5.6215219497680602</v>
      </c>
      <c r="C4496">
        <f>VLOOKUP(A4496, [1]SPY_yfinance_adj!$A:$B, 2, 0)</f>
        <v>105.205177307128</v>
      </c>
      <c r="D4496">
        <f t="shared" si="355"/>
        <v>-3.1115104898277401E-2</v>
      </c>
      <c r="E4496">
        <f t="shared" si="356"/>
        <v>-1.1061419179577148E-2</v>
      </c>
      <c r="G4496">
        <f t="shared" si="357"/>
        <v>2.8129396773721091</v>
      </c>
      <c r="H4496">
        <f t="shared" si="358"/>
        <v>-2.8984862780837561E-2</v>
      </c>
      <c r="I4496">
        <f t="shared" si="359"/>
        <v>6.0695440077816958</v>
      </c>
    </row>
    <row r="4497" spans="1:9" x14ac:dyDescent="0.25">
      <c r="A4497" s="1">
        <v>41044.958333333336</v>
      </c>
      <c r="B4497">
        <v>5.5198774337768501</v>
      </c>
      <c r="C4497">
        <f>VLOOKUP(A4497, [1]SPY_yfinance_adj!$A:$B, 2, 0)</f>
        <v>104.6011428833</v>
      </c>
      <c r="D4497">
        <f t="shared" si="355"/>
        <v>-1.8081316216403631E-2</v>
      </c>
      <c r="E4497">
        <f t="shared" si="356"/>
        <v>-5.7414895282636991E-3</v>
      </c>
      <c r="G4497">
        <f t="shared" si="357"/>
        <v>3.1492378636927785</v>
      </c>
      <c r="H4497">
        <f t="shared" si="358"/>
        <v>-1.5044749993888289E-2</v>
      </c>
      <c r="I4497">
        <f t="shared" si="359"/>
        <v>5.9782292356077171</v>
      </c>
    </row>
    <row r="4498" spans="1:9" x14ac:dyDescent="0.25">
      <c r="A4498" s="1">
        <v>41045.958333333336</v>
      </c>
      <c r="B4498">
        <v>5.4546437263488698</v>
      </c>
      <c r="C4498">
        <f>VLOOKUP(A4498, [1]SPY_yfinance_adj!$A:$B, 2, 0)</f>
        <v>104.201026916503</v>
      </c>
      <c r="D4498">
        <f t="shared" si="355"/>
        <v>-1.1817963027368483E-2</v>
      </c>
      <c r="E4498">
        <f t="shared" si="356"/>
        <v>-3.8251586528399439E-3</v>
      </c>
      <c r="G4498">
        <f t="shared" si="357"/>
        <v>3.0895353892300328</v>
      </c>
      <c r="H4498">
        <f t="shared" si="358"/>
        <v>-1.0023279731790943E-2</v>
      </c>
      <c r="I4498">
        <f t="shared" si="359"/>
        <v>5.9183077716784505</v>
      </c>
    </row>
    <row r="4499" spans="1:9" x14ac:dyDescent="0.25">
      <c r="A4499" s="1">
        <v>41046.958333333336</v>
      </c>
      <c r="B4499">
        <v>5.1846036911010698</v>
      </c>
      <c r="C4499">
        <f>VLOOKUP(A4499, [1]SPY_yfinance_adj!$A:$B, 2, 0)</f>
        <v>102.655647277832</v>
      </c>
      <c r="D4499">
        <f t="shared" si="355"/>
        <v>-4.950644786264613E-2</v>
      </c>
      <c r="E4499">
        <f t="shared" si="356"/>
        <v>-1.4830752482980047E-2</v>
      </c>
      <c r="G4499">
        <f t="shared" si="357"/>
        <v>3.3380941337575645</v>
      </c>
      <c r="H4499">
        <f t="shared" si="358"/>
        <v>-3.8861860189641183E-2</v>
      </c>
      <c r="I4499">
        <f t="shared" si="359"/>
        <v>5.6883113224962152</v>
      </c>
    </row>
    <row r="4500" spans="1:9" x14ac:dyDescent="0.25">
      <c r="A4500" s="1">
        <v>41047.958333333336</v>
      </c>
      <c r="B4500">
        <v>5.0389647483825604</v>
      </c>
      <c r="C4500">
        <f>VLOOKUP(A4500, [1]SPY_yfinance_adj!$A:$B, 2, 0)</f>
        <v>101.777061462402</v>
      </c>
      <c r="D4500">
        <f t="shared" si="355"/>
        <v>-2.8090660616642005E-2</v>
      </c>
      <c r="E4500">
        <f t="shared" si="356"/>
        <v>-8.5585726526291594E-3</v>
      </c>
      <c r="G4500">
        <f t="shared" si="357"/>
        <v>3.2821665196722569</v>
      </c>
      <c r="H4500">
        <f t="shared" si="358"/>
        <v>-2.2426512358766627E-2</v>
      </c>
      <c r="I4500">
        <f t="shared" si="359"/>
        <v>5.5607423383217416</v>
      </c>
    </row>
    <row r="4501" spans="1:9" x14ac:dyDescent="0.25">
      <c r="A4501" s="1">
        <v>41050.958333333336</v>
      </c>
      <c r="B4501">
        <v>5.3120393753051696</v>
      </c>
      <c r="C4501">
        <f>VLOOKUP(A4501, [1]SPY_yfinance_adj!$A:$B, 2, 0)</f>
        <v>103.526443481445</v>
      </c>
      <c r="D4501">
        <f t="shared" si="355"/>
        <v>5.4192605139828043E-2</v>
      </c>
      <c r="E4501">
        <f t="shared" si="356"/>
        <v>1.7188372251140782E-2</v>
      </c>
      <c r="G4501">
        <f t="shared" si="357"/>
        <v>3.1528642938386042</v>
      </c>
      <c r="H4501">
        <f t="shared" si="358"/>
        <v>4.5039664715456222E-2</v>
      </c>
      <c r="I4501">
        <f t="shared" si="359"/>
        <v>5.8111963088087952</v>
      </c>
    </row>
    <row r="4502" spans="1:9" x14ac:dyDescent="0.25">
      <c r="A4502" s="1">
        <v>41051.958333333336</v>
      </c>
      <c r="B4502">
        <v>5.3363127708434996</v>
      </c>
      <c r="C4502">
        <f>VLOOKUP(A4502, [1]SPY_yfinance_adj!$A:$B, 2, 0)</f>
        <v>103.70684051513599</v>
      </c>
      <c r="D4502">
        <f t="shared" si="355"/>
        <v>4.5695059511745573E-3</v>
      </c>
      <c r="E4502">
        <f t="shared" si="356"/>
        <v>1.7425213078370305E-3</v>
      </c>
      <c r="G4502">
        <f t="shared" si="357"/>
        <v>2.6223529839337383</v>
      </c>
      <c r="H4502">
        <f t="shared" si="358"/>
        <v>4.5660272140841777E-3</v>
      </c>
      <c r="I4502">
        <f t="shared" si="359"/>
        <v>5.8377303893012016</v>
      </c>
    </row>
    <row r="4503" spans="1:9" x14ac:dyDescent="0.25">
      <c r="A4503" s="1">
        <v>41052.958333333336</v>
      </c>
      <c r="B4503">
        <v>5.3567929267883301</v>
      </c>
      <c r="C4503">
        <f>VLOOKUP(A4503, [1]SPY_yfinance_adj!$A:$B, 2, 0)</f>
        <v>103.761749267578</v>
      </c>
      <c r="D4503">
        <f t="shared" si="355"/>
        <v>3.8378852260552154E-3</v>
      </c>
      <c r="E4503">
        <f t="shared" si="356"/>
        <v>5.2946124064012778E-4</v>
      </c>
      <c r="G4503">
        <f t="shared" si="357"/>
        <v>7.2486613399975148</v>
      </c>
      <c r="H4503">
        <f t="shared" si="358"/>
        <v>1.3873772577085153E-3</v>
      </c>
      <c r="I4503">
        <f t="shared" si="359"/>
        <v>5.8458295236799511</v>
      </c>
    </row>
    <row r="4504" spans="1:9" x14ac:dyDescent="0.25">
      <c r="A4504" s="1">
        <v>41053.958333333336</v>
      </c>
      <c r="B4504">
        <v>5.3856167793273899</v>
      </c>
      <c r="C4504">
        <f>VLOOKUP(A4504, [1]SPY_yfinance_adj!$A:$B, 2, 0)</f>
        <v>103.96571350097599</v>
      </c>
      <c r="D4504">
        <f t="shared" si="355"/>
        <v>5.3808039498628446E-3</v>
      </c>
      <c r="E4504">
        <f t="shared" si="356"/>
        <v>1.9656977145983134E-3</v>
      </c>
      <c r="G4504">
        <f t="shared" si="357"/>
        <v>2.7373506668406549</v>
      </c>
      <c r="H4504">
        <f t="shared" si="358"/>
        <v>5.1508289850756882E-3</v>
      </c>
      <c r="I4504">
        <f t="shared" si="359"/>
        <v>5.8759403918323327</v>
      </c>
    </row>
    <row r="4505" spans="1:9" x14ac:dyDescent="0.25">
      <c r="A4505" s="1">
        <v>41054.958333333336</v>
      </c>
      <c r="B4505">
        <v>5.3317608833312899</v>
      </c>
      <c r="C4505">
        <f>VLOOKUP(A4505, [1]SPY_yfinance_adj!$A:$B, 2, 0)</f>
        <v>103.628410339355</v>
      </c>
      <c r="D4505">
        <f t="shared" si="355"/>
        <v>-9.9999495327675048E-3</v>
      </c>
      <c r="E4505">
        <f t="shared" si="356"/>
        <v>-3.2443692277245306E-3</v>
      </c>
      <c r="G4505">
        <f t="shared" si="357"/>
        <v>3.0822476823271638</v>
      </c>
      <c r="H4505">
        <f t="shared" si="358"/>
        <v>-8.5014043269954348E-3</v>
      </c>
      <c r="I4505">
        <f t="shared" si="359"/>
        <v>5.8259866467600423</v>
      </c>
    </row>
    <row r="4506" spans="1:9" x14ac:dyDescent="0.25">
      <c r="A4506" s="1">
        <v>41058.958333333336</v>
      </c>
      <c r="B4506">
        <v>5.5259466171264604</v>
      </c>
      <c r="C4506">
        <f>VLOOKUP(A4506, [1]SPY_yfinance_adj!$A:$B, 2, 0)</f>
        <v>104.88356018066401</v>
      </c>
      <c r="D4506">
        <f t="shared" si="355"/>
        <v>3.6420563120573179E-2</v>
      </c>
      <c r="E4506">
        <f t="shared" si="356"/>
        <v>1.2112024465093407E-2</v>
      </c>
      <c r="G4506">
        <f t="shared" si="357"/>
        <v>3.0069756897813784</v>
      </c>
      <c r="H4506">
        <f t="shared" si="358"/>
        <v>3.1737823277419655E-2</v>
      </c>
      <c r="I4506">
        <f t="shared" si="359"/>
        <v>6.0108907813715193</v>
      </c>
    </row>
    <row r="4507" spans="1:9" x14ac:dyDescent="0.25">
      <c r="A4507" s="1">
        <v>41059.958333333336</v>
      </c>
      <c r="B4507">
        <v>5.2824563980102504</v>
      </c>
      <c r="C4507">
        <f>VLOOKUP(A4507, [1]SPY_yfinance_adj!$A:$B, 2, 0)</f>
        <v>103.361671447753</v>
      </c>
      <c r="D4507">
        <f t="shared" si="355"/>
        <v>-4.4063078416567647E-2</v>
      </c>
      <c r="E4507">
        <f t="shared" si="356"/>
        <v>-1.4510269581710644E-2</v>
      </c>
      <c r="G4507">
        <f t="shared" si="357"/>
        <v>3.0366822730920595</v>
      </c>
      <c r="H4507">
        <f t="shared" si="358"/>
        <v>-3.8022080703293805E-2</v>
      </c>
      <c r="I4507">
        <f t="shared" si="359"/>
        <v>5.7823442069835265</v>
      </c>
    </row>
    <row r="4508" spans="1:9" x14ac:dyDescent="0.25">
      <c r="A4508" s="1">
        <v>41060.958333333336</v>
      </c>
      <c r="B4508">
        <v>5.2452864646911603</v>
      </c>
      <c r="C4508">
        <f>VLOOKUP(A4508, [1]SPY_yfinance_adj!$A:$B, 2, 0)</f>
        <v>103.13417816162099</v>
      </c>
      <c r="D4508">
        <f t="shared" si="355"/>
        <v>-7.0364865355236894E-3</v>
      </c>
      <c r="E4508">
        <f t="shared" si="356"/>
        <v>-2.2009443437357445E-3</v>
      </c>
      <c r="G4508">
        <f t="shared" si="357"/>
        <v>3.1970306543873797</v>
      </c>
      <c r="H4508">
        <f t="shared" si="358"/>
        <v>-5.7672590429648498E-3</v>
      </c>
      <c r="I4508">
        <f t="shared" si="359"/>
        <v>5.7489959300662656</v>
      </c>
    </row>
    <row r="4509" spans="1:9" x14ac:dyDescent="0.25">
      <c r="A4509" s="1">
        <v>41061.958333333336</v>
      </c>
      <c r="B4509">
        <v>4.8447799682617099</v>
      </c>
      <c r="C4509">
        <f>VLOOKUP(A4509, [1]SPY_yfinance_adj!$A:$B, 2, 0)</f>
        <v>100.537590026855</v>
      </c>
      <c r="D4509">
        <f t="shared" si="355"/>
        <v>-7.6355504913883099E-2</v>
      </c>
      <c r="E4509">
        <f t="shared" si="356"/>
        <v>-2.517679571457776E-2</v>
      </c>
      <c r="G4509">
        <f t="shared" si="357"/>
        <v>3.0327729461486661</v>
      </c>
      <c r="H4509">
        <f t="shared" si="358"/>
        <v>-6.597218288188153E-2</v>
      </c>
      <c r="I4509">
        <f t="shared" si="359"/>
        <v>5.3697221191807412</v>
      </c>
    </row>
    <row r="4510" spans="1:9" x14ac:dyDescent="0.25">
      <c r="A4510" s="1">
        <v>41064.958333333336</v>
      </c>
      <c r="B4510">
        <v>4.8174729347229004</v>
      </c>
      <c r="C4510">
        <f>VLOOKUP(A4510, [1]SPY_yfinance_adj!$A:$B, 2, 0)</f>
        <v>100.490524291992</v>
      </c>
      <c r="D4510">
        <f t="shared" si="355"/>
        <v>-5.6363826051334387E-3</v>
      </c>
      <c r="E4510">
        <f t="shared" si="356"/>
        <v>-4.6814067107059376E-4</v>
      </c>
      <c r="G4510">
        <f t="shared" si="357"/>
        <v>12.039933621327027</v>
      </c>
      <c r="H4510">
        <f t="shared" si="358"/>
        <v>-1.2266954983645312E-3</v>
      </c>
      <c r="I4510">
        <f t="shared" si="359"/>
        <v>5.3631351052296736</v>
      </c>
    </row>
    <row r="4511" spans="1:9" x14ac:dyDescent="0.25">
      <c r="A4511" s="1">
        <v>41065.958333333336</v>
      </c>
      <c r="B4511">
        <v>4.9312534332275302</v>
      </c>
      <c r="C4511">
        <f>VLOOKUP(A4511, [1]SPY_yfinance_adj!$A:$B, 2, 0)</f>
        <v>101.251457214355</v>
      </c>
      <c r="D4511">
        <f t="shared" si="355"/>
        <v>2.3618295327522132E-2</v>
      </c>
      <c r="E4511">
        <f t="shared" si="356"/>
        <v>7.5721858127835162E-3</v>
      </c>
      <c r="G4511">
        <f t="shared" si="357"/>
        <v>3.1190855469565011</v>
      </c>
      <c r="H4511">
        <f t="shared" si="358"/>
        <v>1.9841827090303372E-2</v>
      </c>
      <c r="I4511">
        <f t="shared" si="359"/>
        <v>5.469549504649577</v>
      </c>
    </row>
    <row r="4512" spans="1:9" x14ac:dyDescent="0.25">
      <c r="A4512" s="1">
        <v>41066.958333333336</v>
      </c>
      <c r="B4512">
        <v>5.2665262222290004</v>
      </c>
      <c r="C4512">
        <f>VLOOKUP(A4512, [1]SPY_yfinance_adj!$A:$B, 2, 0)</f>
        <v>103.526443481445</v>
      </c>
      <c r="D4512">
        <f t="shared" si="355"/>
        <v>6.7989364882841352E-2</v>
      </c>
      <c r="E4512">
        <f t="shared" si="356"/>
        <v>2.2468676794189069E-2</v>
      </c>
      <c r="G4512">
        <f t="shared" si="357"/>
        <v>3.0259621207611573</v>
      </c>
      <c r="H4512">
        <f t="shared" si="358"/>
        <v>5.8875945588335907E-2</v>
      </c>
      <c r="I4512">
        <f t="shared" si="359"/>
        <v>5.7915744036780348</v>
      </c>
    </row>
    <row r="4513" spans="1:9" x14ac:dyDescent="0.25">
      <c r="A4513" s="1">
        <v>41067.958333333336</v>
      </c>
      <c r="B4513">
        <v>5.26501035690307</v>
      </c>
      <c r="C4513">
        <f>VLOOKUP(A4513, [1]SPY_yfinance_adj!$A:$B, 2, 0)</f>
        <v>103.58916473388599</v>
      </c>
      <c r="D4513">
        <f t="shared" si="355"/>
        <v>-2.8783020571176987E-4</v>
      </c>
      <c r="E4513">
        <f t="shared" si="356"/>
        <v>6.0584764946769454E-4</v>
      </c>
      <c r="G4513">
        <f t="shared" si="357"/>
        <v>-0.47508677464484866</v>
      </c>
      <c r="H4513">
        <f t="shared" si="358"/>
        <v>1.5875368884253236E-3</v>
      </c>
      <c r="I4513">
        <f t="shared" si="359"/>
        <v>5.8007687416859337</v>
      </c>
    </row>
    <row r="4514" spans="1:9" x14ac:dyDescent="0.25">
      <c r="A4514" s="1">
        <v>41068.958333333336</v>
      </c>
      <c r="B4514">
        <v>5.3894100189208896</v>
      </c>
      <c r="C4514">
        <f>VLOOKUP(A4514, [1]SPY_yfinance_adj!$A:$B, 2, 0)</f>
        <v>104.412841796875</v>
      </c>
      <c r="D4514">
        <f t="shared" si="355"/>
        <v>2.3627619621814588E-2</v>
      </c>
      <c r="E4514">
        <f t="shared" si="356"/>
        <v>7.9513824163461866E-3</v>
      </c>
      <c r="G4514">
        <f t="shared" si="357"/>
        <v>2.9715109127743267</v>
      </c>
      <c r="H4514">
        <f t="shared" si="358"/>
        <v>2.0835457414115386E-2</v>
      </c>
      <c r="I4514">
        <f t="shared" si="359"/>
        <v>5.9216304117724627</v>
      </c>
    </row>
    <row r="4515" spans="1:9" x14ac:dyDescent="0.25">
      <c r="A4515" s="1">
        <v>41071.958333333336</v>
      </c>
      <c r="B4515">
        <v>5.1785368919372496</v>
      </c>
      <c r="C4515">
        <f>VLOOKUP(A4515, [1]SPY_yfinance_adj!$A:$B, 2, 0)</f>
        <v>103.087097167968</v>
      </c>
      <c r="D4515">
        <f t="shared" si="355"/>
        <v>-3.9127311940141185E-2</v>
      </c>
      <c r="E4515">
        <f t="shared" si="356"/>
        <v>-1.2697141521021971E-2</v>
      </c>
      <c r="G4515">
        <f t="shared" si="357"/>
        <v>3.0815842979587345</v>
      </c>
      <c r="H4515">
        <f t="shared" si="358"/>
        <v>-3.3271038618189828E-2</v>
      </c>
      <c r="I4515">
        <f t="shared" si="359"/>
        <v>5.7246116176597344</v>
      </c>
    </row>
    <row r="4516" spans="1:9" x14ac:dyDescent="0.25">
      <c r="A4516" s="1">
        <v>41072.958333333336</v>
      </c>
      <c r="B4516">
        <v>5.3514838218688903</v>
      </c>
      <c r="C4516">
        <f>VLOOKUP(A4516, [1]SPY_yfinance_adj!$A:$B, 2, 0)</f>
        <v>104.27165985107401</v>
      </c>
      <c r="D4516">
        <f t="shared" si="355"/>
        <v>3.3396871267038941E-2</v>
      </c>
      <c r="E4516">
        <f t="shared" si="356"/>
        <v>1.1490891834658123E-2</v>
      </c>
      <c r="G4516">
        <f t="shared" si="357"/>
        <v>2.9063776552407661</v>
      </c>
      <c r="H4516">
        <f t="shared" si="358"/>
        <v>3.0110234288195981E-2</v>
      </c>
      <c r="I4516">
        <f t="shared" si="359"/>
        <v>5.8969810146763981</v>
      </c>
    </row>
    <row r="4517" spans="1:9" x14ac:dyDescent="0.25">
      <c r="A4517" s="1">
        <v>41073.958333333336</v>
      </c>
      <c r="B4517">
        <v>5.2346663475036603</v>
      </c>
      <c r="C4517">
        <f>VLOOKUP(A4517, [1]SPY_yfinance_adj!$A:$B, 2, 0)</f>
        <v>103.604866027832</v>
      </c>
      <c r="D4517">
        <f t="shared" si="355"/>
        <v>-2.1828987670270861E-2</v>
      </c>
      <c r="E4517">
        <f t="shared" si="356"/>
        <v>-6.3947751881416881E-3</v>
      </c>
      <c r="G4517">
        <f t="shared" si="357"/>
        <v>3.4135660798130938</v>
      </c>
      <c r="H4517">
        <f t="shared" si="358"/>
        <v>-1.6756591386104316E-2</v>
      </c>
      <c r="I4517">
        <f t="shared" si="359"/>
        <v>5.7981677134018508</v>
      </c>
    </row>
    <row r="4518" spans="1:9" x14ac:dyDescent="0.25">
      <c r="A4518" s="1">
        <v>41074.958333333336</v>
      </c>
      <c r="B4518">
        <v>5.3939614295959402</v>
      </c>
      <c r="C4518">
        <f>VLOOKUP(A4518, [1]SPY_yfinance_adj!$A:$B, 2, 0)</f>
        <v>104.70313262939401</v>
      </c>
      <c r="D4518">
        <f t="shared" si="355"/>
        <v>3.0430799504202577E-2</v>
      </c>
      <c r="E4518">
        <f t="shared" si="356"/>
        <v>1.060053107222747E-2</v>
      </c>
      <c r="G4518">
        <f t="shared" si="357"/>
        <v>2.8706863172099744</v>
      </c>
      <c r="H4518">
        <f t="shared" si="358"/>
        <v>2.7777171585704585E-2</v>
      </c>
      <c r="I4518">
        <f t="shared" si="359"/>
        <v>5.9592244128597072</v>
      </c>
    </row>
    <row r="4519" spans="1:9" x14ac:dyDescent="0.25">
      <c r="A4519" s="1">
        <v>41075.958333333336</v>
      </c>
      <c r="B4519">
        <v>5.5411167144775302</v>
      </c>
      <c r="C4519">
        <f>VLOOKUP(A4519, [1]SPY_yfinance_adj!$A:$B, 2, 0)</f>
        <v>105.773956298828</v>
      </c>
      <c r="D4519">
        <f t="shared" si="355"/>
        <v>2.728148630692262E-2</v>
      </c>
      <c r="E4519">
        <f t="shared" si="356"/>
        <v>1.0227236211014512E-2</v>
      </c>
      <c r="G4519">
        <f t="shared" si="357"/>
        <v>2.6675326299338868</v>
      </c>
      <c r="H4519">
        <f t="shared" si="358"/>
        <v>2.6799005931425222E-2</v>
      </c>
      <c r="I4519">
        <f t="shared" si="359"/>
        <v>6.118925703246628</v>
      </c>
    </row>
    <row r="4520" spans="1:9" x14ac:dyDescent="0.25">
      <c r="A4520" s="1">
        <v>41078.958333333336</v>
      </c>
      <c r="B4520">
        <v>5.6033167839050204</v>
      </c>
      <c r="C4520">
        <f>VLOOKUP(A4520, [1]SPY_yfinance_adj!$A:$B, 2, 0)</f>
        <v>105.978958129882</v>
      </c>
      <c r="D4520">
        <f t="shared" si="355"/>
        <v>1.1225186660475339E-2</v>
      </c>
      <c r="E4520">
        <f t="shared" si="356"/>
        <v>1.9381125394879462E-3</v>
      </c>
      <c r="G4520">
        <f t="shared" si="357"/>
        <v>5.7918136495010035</v>
      </c>
      <c r="H4520">
        <f t="shared" si="358"/>
        <v>5.0785459893425908E-3</v>
      </c>
      <c r="I4520">
        <f t="shared" si="359"/>
        <v>6.1500009488359364</v>
      </c>
    </row>
    <row r="4521" spans="1:9" x14ac:dyDescent="0.25">
      <c r="A4521" s="1">
        <v>41079.958333333336</v>
      </c>
      <c r="B4521">
        <v>5.7641272544860804</v>
      </c>
      <c r="C4521">
        <f>VLOOKUP(A4521, [1]SPY_yfinance_adj!$A:$B, 2, 0)</f>
        <v>107.004066467285</v>
      </c>
      <c r="D4521">
        <f t="shared" si="355"/>
        <v>2.8699157442422685E-2</v>
      </c>
      <c r="E4521">
        <f t="shared" si="356"/>
        <v>9.6727534926950298E-3</v>
      </c>
      <c r="G4521">
        <f t="shared" si="357"/>
        <v>2.9670101139346317</v>
      </c>
      <c r="H4521">
        <f t="shared" si="358"/>
        <v>2.5346063479473917E-2</v>
      </c>
      <c r="I4521">
        <f t="shared" si="359"/>
        <v>6.3058792632839573</v>
      </c>
    </row>
    <row r="4522" spans="1:9" x14ac:dyDescent="0.25">
      <c r="A4522" s="1">
        <v>41080.958333333336</v>
      </c>
      <c r="B4522">
        <v>5.7390942573547301</v>
      </c>
      <c r="C4522">
        <f>VLOOKUP(A4522, [1]SPY_yfinance_adj!$A:$B, 2, 0)</f>
        <v>106.83061981201099</v>
      </c>
      <c r="D4522">
        <f t="shared" si="355"/>
        <v>-4.3428946007164626E-3</v>
      </c>
      <c r="E4522">
        <f t="shared" si="356"/>
        <v>-1.6209351756462098E-3</v>
      </c>
      <c r="G4522">
        <f t="shared" si="357"/>
        <v>2.6792524870620462</v>
      </c>
      <c r="H4522">
        <f t="shared" si="358"/>
        <v>-4.247428189818791E-3</v>
      </c>
      <c r="I4522">
        <f t="shared" si="359"/>
        <v>6.279095493939491</v>
      </c>
    </row>
    <row r="4523" spans="1:9" x14ac:dyDescent="0.25">
      <c r="A4523" s="1">
        <v>41081.958333333336</v>
      </c>
      <c r="B4523">
        <v>5.3545160293579102</v>
      </c>
      <c r="C4523">
        <f>VLOOKUP(A4523, [1]SPY_yfinance_adj!$A:$B, 2, 0)</f>
        <v>104.43344116210901</v>
      </c>
      <c r="D4523">
        <f t="shared" si="355"/>
        <v>-6.7010265165792893E-2</v>
      </c>
      <c r="E4523">
        <f t="shared" si="356"/>
        <v>-2.2439059645261716E-2</v>
      </c>
      <c r="G4523">
        <f t="shared" si="357"/>
        <v>2.9863223426095278</v>
      </c>
      <c r="H4523">
        <f t="shared" si="358"/>
        <v>-5.8798338096595251E-2</v>
      </c>
      <c r="I4523">
        <f t="shared" si="359"/>
        <v>5.9098951141460283</v>
      </c>
    </row>
    <row r="4524" spans="1:9" x14ac:dyDescent="0.25">
      <c r="A4524" s="1">
        <v>41082.958333333336</v>
      </c>
      <c r="B4524">
        <v>5.4584369659423801</v>
      </c>
      <c r="C4524">
        <f>VLOOKUP(A4524, [1]SPY_yfinance_adj!$A:$B, 2, 0)</f>
        <v>105.23776245117099</v>
      </c>
      <c r="D4524">
        <f t="shared" si="355"/>
        <v>1.9408091415674011E-2</v>
      </c>
      <c r="E4524">
        <f t="shared" si="356"/>
        <v>7.7017598971336199E-3</v>
      </c>
      <c r="G4524">
        <f t="shared" si="357"/>
        <v>2.519955396544777</v>
      </c>
      <c r="H4524">
        <f t="shared" si="358"/>
        <v>2.0181357397750233E-2</v>
      </c>
      <c r="I4524">
        <f t="shared" si="359"/>
        <v>6.0291648196278276</v>
      </c>
    </row>
    <row r="4525" spans="1:9" x14ac:dyDescent="0.25">
      <c r="A4525" s="1">
        <v>41085.958333333336</v>
      </c>
      <c r="B4525">
        <v>5.1944661140441797</v>
      </c>
      <c r="C4525">
        <f>VLOOKUP(A4525, [1]SPY_yfinance_adj!$A:$B, 2, 0)</f>
        <v>103.550285339355</v>
      </c>
      <c r="D4525">
        <f t="shared" si="355"/>
        <v>-4.8360153931470196E-2</v>
      </c>
      <c r="E4525">
        <f t="shared" si="356"/>
        <v>-1.6034901089796216E-2</v>
      </c>
      <c r="G4525">
        <f t="shared" si="357"/>
        <v>3.0159309159845149</v>
      </c>
      <c r="H4525">
        <f t="shared" si="358"/>
        <v>-4.2017158941969779E-2</v>
      </c>
      <c r="I4525">
        <f t="shared" si="359"/>
        <v>5.7758364431141924</v>
      </c>
    </row>
    <row r="4526" spans="1:9" x14ac:dyDescent="0.25">
      <c r="A4526" s="1">
        <v>41086.958333333336</v>
      </c>
      <c r="B4526">
        <v>5.2816967964172301</v>
      </c>
      <c r="C4526">
        <f>VLOOKUP(A4526, [1]SPY_yfinance_adj!$A:$B, 2, 0)</f>
        <v>104.07072448730401</v>
      </c>
      <c r="D4526">
        <f t="shared" si="355"/>
        <v>1.6793002487244246E-2</v>
      </c>
      <c r="E4526">
        <f t="shared" si="356"/>
        <v>5.0259557107295016E-3</v>
      </c>
      <c r="G4526">
        <f t="shared" si="357"/>
        <v>3.34125556486585</v>
      </c>
      <c r="H4526">
        <f t="shared" si="358"/>
        <v>1.3169796230760906E-2</v>
      </c>
      <c r="I4526">
        <f t="shared" si="359"/>
        <v>5.851903032132209</v>
      </c>
    </row>
    <row r="4527" spans="1:9" x14ac:dyDescent="0.25">
      <c r="A4527" s="1">
        <v>41087.958333333336</v>
      </c>
      <c r="B4527">
        <v>5.4227852821350098</v>
      </c>
      <c r="C4527">
        <f>VLOOKUP(A4527, [1]SPY_yfinance_adj!$A:$B, 2, 0)</f>
        <v>105.009063720703</v>
      </c>
      <c r="D4527">
        <f t="shared" si="355"/>
        <v>2.671271963462285E-2</v>
      </c>
      <c r="E4527">
        <f t="shared" si="356"/>
        <v>9.0163611142484168E-3</v>
      </c>
      <c r="G4527">
        <f t="shared" si="357"/>
        <v>2.9626940731565363</v>
      </c>
      <c r="H4527">
        <f t="shared" si="358"/>
        <v>2.3626081376744313E-2</v>
      </c>
      <c r="I4527">
        <f t="shared" si="359"/>
        <v>5.9901605693781814</v>
      </c>
    </row>
    <row r="4528" spans="1:9" x14ac:dyDescent="0.25">
      <c r="A4528" s="1">
        <v>41088.958333333336</v>
      </c>
      <c r="B4528">
        <v>5.3780312538146902</v>
      </c>
      <c r="C4528">
        <f>VLOOKUP(A4528, [1]SPY_yfinance_adj!$A:$B, 2, 0)</f>
        <v>104.709419250488</v>
      </c>
      <c r="D4528">
        <f t="shared" si="355"/>
        <v>-8.2529596861891097E-3</v>
      </c>
      <c r="E4528">
        <f t="shared" si="356"/>
        <v>-2.8535105408803441E-3</v>
      </c>
      <c r="G4528">
        <f t="shared" si="357"/>
        <v>2.8922127912108455</v>
      </c>
      <c r="H4528">
        <f t="shared" si="358"/>
        <v>-7.4772151862571492E-3</v>
      </c>
      <c r="I4528">
        <f t="shared" si="359"/>
        <v>5.9453708498007085</v>
      </c>
    </row>
    <row r="4529" spans="1:9" x14ac:dyDescent="0.25">
      <c r="A4529" s="1">
        <v>41089.958333333336</v>
      </c>
      <c r="B4529">
        <v>5.7777814865112296</v>
      </c>
      <c r="C4529">
        <f>VLOOKUP(A4529, [1]SPY_yfinance_adj!$A:$B, 2, 0)</f>
        <v>107.319526672363</v>
      </c>
      <c r="D4529">
        <f t="shared" si="355"/>
        <v>7.4330217477444505E-2</v>
      </c>
      <c r="E4529">
        <f t="shared" si="356"/>
        <v>2.4927150208244875E-2</v>
      </c>
      <c r="G4529">
        <f t="shared" si="357"/>
        <v>2.9818979248120843</v>
      </c>
      <c r="H4529">
        <f t="shared" si="358"/>
        <v>6.5318022631063871E-2</v>
      </c>
      <c r="I4529">
        <f t="shared" si="359"/>
        <v>6.3337107175180591</v>
      </c>
    </row>
    <row r="4530" spans="1:9" x14ac:dyDescent="0.25">
      <c r="A4530" s="1">
        <v>41092.958333333336</v>
      </c>
      <c r="B4530">
        <v>5.8225350379943803</v>
      </c>
      <c r="C4530">
        <f>VLOOKUP(A4530, [1]SPY_yfinance_adj!$A:$B, 2, 0)</f>
        <v>107.64279937744099</v>
      </c>
      <c r="D4530">
        <f t="shared" si="355"/>
        <v>7.7458020154677065E-3</v>
      </c>
      <c r="E4530">
        <f t="shared" si="356"/>
        <v>3.0122449763025916E-3</v>
      </c>
      <c r="G4530">
        <f t="shared" si="357"/>
        <v>2.5714382715895052</v>
      </c>
      <c r="H4530">
        <f t="shared" si="358"/>
        <v>7.8931560121687332E-3</v>
      </c>
      <c r="I4530">
        <f t="shared" si="359"/>
        <v>6.383703684347374</v>
      </c>
    </row>
    <row r="4531" spans="1:9" x14ac:dyDescent="0.25">
      <c r="A4531" s="1">
        <v>41093.958333333336</v>
      </c>
      <c r="B4531">
        <v>5.9423832893371502</v>
      </c>
      <c r="C4531">
        <f>VLOOKUP(A4531, [1]SPY_yfinance_adj!$A:$B, 2, 0)</f>
        <v>108.35246276855401</v>
      </c>
      <c r="D4531">
        <f t="shared" si="355"/>
        <v>2.0583517413070407E-2</v>
      </c>
      <c r="E4531">
        <f t="shared" si="356"/>
        <v>6.5927623140367153E-3</v>
      </c>
      <c r="G4531">
        <f t="shared" si="357"/>
        <v>3.1221385562840385</v>
      </c>
      <c r="H4531">
        <f t="shared" si="358"/>
        <v>1.7275388258664315E-2</v>
      </c>
      <c r="I4531">
        <f t="shared" si="359"/>
        <v>6.4939846440227402</v>
      </c>
    </row>
    <row r="4532" spans="1:9" x14ac:dyDescent="0.25">
      <c r="A4532" s="1">
        <v>41095.958333333336</v>
      </c>
      <c r="B4532">
        <v>5.8612189292907697</v>
      </c>
      <c r="C4532">
        <f>VLOOKUP(A4532, [1]SPY_yfinance_adj!$A:$B, 2, 0)</f>
        <v>107.86353302001901</v>
      </c>
      <c r="D4532">
        <f t="shared" si="355"/>
        <v>-1.3658553495197734E-2</v>
      </c>
      <c r="E4532">
        <f t="shared" si="356"/>
        <v>-4.5124008817352124E-3</v>
      </c>
      <c r="G4532">
        <f t="shared" si="357"/>
        <v>3.0268927458292296</v>
      </c>
      <c r="H4532">
        <f t="shared" si="358"/>
        <v>-1.1824099443831528E-2</v>
      </c>
      <c r="I4532">
        <f t="shared" si="359"/>
        <v>6.4171991238051005</v>
      </c>
    </row>
    <row r="4533" spans="1:9" x14ac:dyDescent="0.25">
      <c r="A4533" s="1">
        <v>41096.958333333336</v>
      </c>
      <c r="B4533">
        <v>5.7026853561401296</v>
      </c>
      <c r="C4533">
        <f>VLOOKUP(A4533, [1]SPY_yfinance_adj!$A:$B, 2, 0)</f>
        <v>106.83846282958901</v>
      </c>
      <c r="D4533">
        <f t="shared" si="355"/>
        <v>-2.7047884589054827E-2</v>
      </c>
      <c r="E4533">
        <f t="shared" si="356"/>
        <v>-9.503398986937972E-3</v>
      </c>
      <c r="G4533">
        <f t="shared" si="357"/>
        <v>2.8461274356923267</v>
      </c>
      <c r="H4533">
        <f t="shared" si="358"/>
        <v>-2.490229428214091E-2</v>
      </c>
      <c r="I4533">
        <f t="shared" si="359"/>
        <v>6.2573961427570097</v>
      </c>
    </row>
    <row r="4534" spans="1:9" x14ac:dyDescent="0.25">
      <c r="A4534" s="1">
        <v>41099.958333333336</v>
      </c>
      <c r="B4534">
        <v>5.6776542663574201</v>
      </c>
      <c r="C4534">
        <f>VLOOKUP(A4534, [1]SPY_yfinance_adj!$A:$B, 2, 0)</f>
        <v>106.70442962646401</v>
      </c>
      <c r="D4534">
        <f t="shared" si="355"/>
        <v>-4.3893513703606724E-3</v>
      </c>
      <c r="E4534">
        <f t="shared" si="356"/>
        <v>-1.254540729763054E-3</v>
      </c>
      <c r="G4534">
        <f t="shared" si="357"/>
        <v>3.4987715155248029</v>
      </c>
      <c r="H4534">
        <f t="shared" si="358"/>
        <v>-3.287344084409248E-3</v>
      </c>
      <c r="I4534">
        <f t="shared" si="359"/>
        <v>6.2368259285633121</v>
      </c>
    </row>
    <row r="4535" spans="1:9" x14ac:dyDescent="0.25">
      <c r="A4535" s="1">
        <v>41100.958333333336</v>
      </c>
      <c r="B4535">
        <v>5.52746486663818</v>
      </c>
      <c r="C4535">
        <f>VLOOKUP(A4535, [1]SPY_yfinance_adj!$A:$B, 2, 0)</f>
        <v>105.773956298828</v>
      </c>
      <c r="D4535">
        <f t="shared" si="355"/>
        <v>-2.6452720203337776E-2</v>
      </c>
      <c r="E4535">
        <f t="shared" si="356"/>
        <v>-8.7201002891189594E-3</v>
      </c>
      <c r="G4535">
        <f t="shared" si="357"/>
        <v>3.033533941845346</v>
      </c>
      <c r="H4535">
        <f t="shared" si="358"/>
        <v>-2.2849772367537838E-2</v>
      </c>
      <c r="I4535">
        <f t="shared" si="359"/>
        <v>6.0943158757996825</v>
      </c>
    </row>
    <row r="4536" spans="1:9" x14ac:dyDescent="0.25">
      <c r="A4536" s="1">
        <v>41101.958333333336</v>
      </c>
      <c r="B4536">
        <v>5.5282211303710902</v>
      </c>
      <c r="C4536">
        <f>VLOOKUP(A4536, [1]SPY_yfinance_adj!$A:$B, 2, 0)</f>
        <v>105.789741516113</v>
      </c>
      <c r="D4536">
        <f t="shared" si="355"/>
        <v>1.3681927450592823E-4</v>
      </c>
      <c r="E4536">
        <f t="shared" si="356"/>
        <v>1.4923538683198068E-4</v>
      </c>
      <c r="G4536">
        <f t="shared" si="357"/>
        <v>0.91680182167496682</v>
      </c>
      <c r="H4536">
        <f t="shared" si="358"/>
        <v>3.9104993122008496E-4</v>
      </c>
      <c r="I4536">
        <f t="shared" si="359"/>
        <v>6.0966990576037476</v>
      </c>
    </row>
    <row r="4537" spans="1:9" x14ac:dyDescent="0.25">
      <c r="A4537" s="1">
        <v>41102.958333333336</v>
      </c>
      <c r="B4537">
        <v>5.4538850784301696</v>
      </c>
      <c r="C4537">
        <f>VLOOKUP(A4537, [1]SPY_yfinance_adj!$A:$B, 2, 0)</f>
        <v>105.277168273925</v>
      </c>
      <c r="D4537">
        <f t="shared" si="355"/>
        <v>-1.3446649507656505E-2</v>
      </c>
      <c r="E4537">
        <f t="shared" si="356"/>
        <v>-4.845207435448029E-3</v>
      </c>
      <c r="G4537">
        <f t="shared" si="357"/>
        <v>2.775247435079756</v>
      </c>
      <c r="H4537">
        <f t="shared" si="358"/>
        <v>-1.2696171294226604E-2</v>
      </c>
      <c r="I4537">
        <f t="shared" si="359"/>
        <v>6.0192943220390607</v>
      </c>
    </row>
    <row r="4538" spans="1:9" x14ac:dyDescent="0.25">
      <c r="A4538" s="1">
        <v>41103.958333333336</v>
      </c>
      <c r="B4538">
        <v>5.7125463485717702</v>
      </c>
      <c r="C4538">
        <f>VLOOKUP(A4538, [1]SPY_yfinance_adj!$A:$B, 2, 0)</f>
        <v>107.043479919433</v>
      </c>
      <c r="D4538">
        <f t="shared" si="355"/>
        <v>4.7426974793545407E-2</v>
      </c>
      <c r="E4538">
        <f t="shared" si="356"/>
        <v>1.6777727540240761E-2</v>
      </c>
      <c r="G4538">
        <f t="shared" si="357"/>
        <v>2.8267817962708928</v>
      </c>
      <c r="H4538">
        <f t="shared" si="358"/>
        <v>4.3963629135944912E-2</v>
      </c>
      <c r="I4538">
        <f t="shared" si="359"/>
        <v>6.2839243452732845</v>
      </c>
    </row>
    <row r="4539" spans="1:9" x14ac:dyDescent="0.25">
      <c r="A4539" s="1">
        <v>41106.958333333336</v>
      </c>
      <c r="B4539">
        <v>5.6784124374389604</v>
      </c>
      <c r="C4539">
        <f>VLOOKUP(A4539, [1]SPY_yfinance_adj!$A:$B, 2, 0)</f>
        <v>106.79115295410099</v>
      </c>
      <c r="D4539">
        <f t="shared" si="355"/>
        <v>-5.9752532496027966E-3</v>
      </c>
      <c r="E4539">
        <f t="shared" si="356"/>
        <v>-2.3572380636533996E-3</v>
      </c>
      <c r="G4539">
        <f t="shared" si="357"/>
        <v>2.5348535397150189</v>
      </c>
      <c r="H4539">
        <f t="shared" si="358"/>
        <v>-6.1768043238890165E-3</v>
      </c>
      <c r="I4539">
        <f t="shared" si="359"/>
        <v>6.2451097742064094</v>
      </c>
    </row>
    <row r="4540" spans="1:9" x14ac:dyDescent="0.25">
      <c r="A4540" s="1">
        <v>41107.958333333336</v>
      </c>
      <c r="B4540">
        <v>5.79219245910644</v>
      </c>
      <c r="C4540">
        <f>VLOOKUP(A4540, [1]SPY_yfinance_adj!$A:$B, 2, 0)</f>
        <v>107.52450561523401</v>
      </c>
      <c r="D4540">
        <f t="shared" si="355"/>
        <v>2.0037294388358218E-2</v>
      </c>
      <c r="E4540">
        <f t="shared" si="356"/>
        <v>6.8671668096720317E-3</v>
      </c>
      <c r="G4540">
        <f t="shared" si="357"/>
        <v>2.9178400559801134</v>
      </c>
      <c r="H4540">
        <f t="shared" si="358"/>
        <v>1.799442589057319E-2</v>
      </c>
      <c r="I4540">
        <f t="shared" si="359"/>
        <v>6.3574869392168605</v>
      </c>
    </row>
    <row r="4541" spans="1:9" x14ac:dyDescent="0.25">
      <c r="A4541" s="1">
        <v>41108.958333333336</v>
      </c>
      <c r="B4541">
        <v>5.9196262359619096</v>
      </c>
      <c r="C4541">
        <f>VLOOKUP(A4541, [1]SPY_yfinance_adj!$A:$B, 2, 0)</f>
        <v>108.320922851562</v>
      </c>
      <c r="D4541">
        <f t="shared" si="355"/>
        <v>2.2000956935593452E-2</v>
      </c>
      <c r="E4541">
        <f t="shared" si="356"/>
        <v>7.4068439726464597E-3</v>
      </c>
      <c r="G4541">
        <f t="shared" si="357"/>
        <v>2.9703551224844458</v>
      </c>
      <c r="H4541">
        <f t="shared" si="358"/>
        <v>1.9408572507821582E-2</v>
      </c>
      <c r="I4541">
        <f t="shared" si="359"/>
        <v>6.4808766854441799</v>
      </c>
    </row>
    <row r="4542" spans="1:9" x14ac:dyDescent="0.25">
      <c r="A4542" s="1">
        <v>41109.958333333336</v>
      </c>
      <c r="B4542">
        <v>5.9719667434692303</v>
      </c>
      <c r="C4542">
        <f>VLOOKUP(A4542, [1]SPY_yfinance_adj!$A:$B, 2, 0)</f>
        <v>108.60479736328099</v>
      </c>
      <c r="D4542">
        <f t="shared" si="355"/>
        <v>8.8418601818727183E-3</v>
      </c>
      <c r="E4542">
        <f t="shared" si="356"/>
        <v>2.6206803288408853E-3</v>
      </c>
      <c r="G4542">
        <f t="shared" si="357"/>
        <v>3.373879707710643</v>
      </c>
      <c r="H4542">
        <f t="shared" si="358"/>
        <v>6.8671170028651871E-3</v>
      </c>
      <c r="I4542">
        <f t="shared" si="359"/>
        <v>6.5253816239242655</v>
      </c>
    </row>
    <row r="4543" spans="1:9" x14ac:dyDescent="0.25">
      <c r="A4543" s="1">
        <v>41110.958333333336</v>
      </c>
      <c r="B4543">
        <v>5.80281257629394</v>
      </c>
      <c r="C4543">
        <f>VLOOKUP(A4543, [1]SPY_yfinance_adj!$A:$B, 2, 0)</f>
        <v>107.611267089843</v>
      </c>
      <c r="D4543">
        <f t="shared" si="355"/>
        <v>-2.8324700126683089E-2</v>
      </c>
      <c r="E4543">
        <f t="shared" si="356"/>
        <v>-9.1481251064320368E-3</v>
      </c>
      <c r="G4543">
        <f t="shared" si="357"/>
        <v>3.0962300796223285</v>
      </c>
      <c r="H4543">
        <f t="shared" si="358"/>
        <v>-2.3971350023641716E-2</v>
      </c>
      <c r="I4543">
        <f t="shared" si="359"/>
        <v>6.3689594169793375</v>
      </c>
    </row>
    <row r="4544" spans="1:9" x14ac:dyDescent="0.25">
      <c r="A4544" s="1">
        <v>41113.958333333336</v>
      </c>
      <c r="B4544">
        <v>5.6313834190368599</v>
      </c>
      <c r="C4544">
        <f>VLOOKUP(A4544, [1]SPY_yfinance_adj!$A:$B, 2, 0)</f>
        <v>106.523063659667</v>
      </c>
      <c r="D4544">
        <f t="shared" si="355"/>
        <v>-2.954242533309015E-2</v>
      </c>
      <c r="E4544">
        <f t="shared" si="356"/>
        <v>-1.0112355886186752E-2</v>
      </c>
      <c r="G4544">
        <f t="shared" si="357"/>
        <v>2.9214186748949795</v>
      </c>
      <c r="H4544">
        <f t="shared" si="358"/>
        <v>-2.6497978513759096E-2</v>
      </c>
      <c r="I4544">
        <f t="shared" si="359"/>
        <v>6.2001948671932148</v>
      </c>
    </row>
    <row r="4545" spans="1:9" x14ac:dyDescent="0.25">
      <c r="A4545" s="1">
        <v>41114.958333333336</v>
      </c>
      <c r="B4545">
        <v>5.4902963638305602</v>
      </c>
      <c r="C4545">
        <f>VLOOKUP(A4545, [1]SPY_yfinance_adj!$A:$B, 2, 0)</f>
        <v>105.608352661132</v>
      </c>
      <c r="D4545">
        <f t="shared" si="355"/>
        <v>-2.5053711443151938E-2</v>
      </c>
      <c r="E4545">
        <f t="shared" si="356"/>
        <v>-8.58697606987191E-3</v>
      </c>
      <c r="G4545">
        <f t="shared" si="357"/>
        <v>2.9176407665854436</v>
      </c>
      <c r="H4545">
        <f t="shared" si="358"/>
        <v>-2.2500939440673804E-2</v>
      </c>
      <c r="I4545">
        <f t="shared" si="359"/>
        <v>6.0606846579661235</v>
      </c>
    </row>
    <row r="4546" spans="1:9" x14ac:dyDescent="0.25">
      <c r="A4546" s="1">
        <v>41115.958333333336</v>
      </c>
      <c r="B4546">
        <v>5.4804339408874503</v>
      </c>
      <c r="C4546">
        <f>VLOOKUP(A4546, [1]SPY_yfinance_adj!$A:$B, 2, 0)</f>
        <v>105.632019042968</v>
      </c>
      <c r="D4546">
        <f t="shared" si="355"/>
        <v>-1.7963370808327106E-3</v>
      </c>
      <c r="E4546">
        <f t="shared" si="356"/>
        <v>2.2409573901738256E-4</v>
      </c>
      <c r="G4546">
        <f t="shared" si="357"/>
        <v>-8.0159359062751889</v>
      </c>
      <c r="H4546">
        <f t="shared" si="358"/>
        <v>5.8721074933872292E-4</v>
      </c>
      <c r="I4546">
        <f t="shared" si="359"/>
        <v>6.0642435571456339</v>
      </c>
    </row>
    <row r="4547" spans="1:9" x14ac:dyDescent="0.25">
      <c r="A4547" s="1">
        <v>41116.958333333336</v>
      </c>
      <c r="B4547">
        <v>5.7489547729492099</v>
      </c>
      <c r="C4547">
        <f>VLOOKUP(A4547, [1]SPY_yfinance_adj!$A:$B, 2, 0)</f>
        <v>107.37467956542901</v>
      </c>
      <c r="D4547">
        <f t="shared" si="355"/>
        <v>4.8996272002920671E-2</v>
      </c>
      <c r="E4547">
        <f t="shared" si="356"/>
        <v>1.6497464861976674E-2</v>
      </c>
      <c r="G4547">
        <f t="shared" si="357"/>
        <v>2.9699273441610528</v>
      </c>
      <c r="H4547">
        <f t="shared" si="358"/>
        <v>4.322924097650576E-2</v>
      </c>
      <c r="I4547">
        <f t="shared" si="359"/>
        <v>6.3263962032177057</v>
      </c>
    </row>
    <row r="4548" spans="1:9" x14ac:dyDescent="0.25">
      <c r="A4548" s="1">
        <v>41117.958333333336</v>
      </c>
      <c r="B4548">
        <v>6.0751285552978498</v>
      </c>
      <c r="C4548">
        <f>VLOOKUP(A4548, [1]SPY_yfinance_adj!$A:$B, 2, 0)</f>
        <v>109.353889465332</v>
      </c>
      <c r="D4548">
        <f t="shared" si="355"/>
        <v>5.6736188616998362E-2</v>
      </c>
      <c r="E4548">
        <f t="shared" si="356"/>
        <v>1.8432743249277461E-2</v>
      </c>
      <c r="G4548">
        <f t="shared" si="357"/>
        <v>3.0780111158561461</v>
      </c>
      <c r="H4548">
        <f t="shared" si="358"/>
        <v>4.830036047645208E-2</v>
      </c>
      <c r="I4548">
        <f t="shared" si="359"/>
        <v>6.6319634203499787</v>
      </c>
    </row>
    <row r="4549" spans="1:9" x14ac:dyDescent="0.25">
      <c r="A4549" s="1">
        <v>41120.958333333336</v>
      </c>
      <c r="B4549">
        <v>6.0705771446228001</v>
      </c>
      <c r="C4549">
        <f>VLOOKUP(A4549, [1]SPY_yfinance_adj!$A:$B, 2, 0)</f>
        <v>109.353889465332</v>
      </c>
      <c r="D4549">
        <f t="shared" si="355"/>
        <v>-7.4918754946851074E-4</v>
      </c>
      <c r="E4549">
        <f t="shared" si="356"/>
        <v>0</v>
      </c>
      <c r="G4549" t="e">
        <f t="shared" si="357"/>
        <v>#DIV/0!</v>
      </c>
      <c r="H4549">
        <f t="shared" si="358"/>
        <v>0</v>
      </c>
      <c r="I4549">
        <f t="shared" si="359"/>
        <v>6.6319634203499787</v>
      </c>
    </row>
    <row r="4550" spans="1:9" x14ac:dyDescent="0.25">
      <c r="A4550" s="1">
        <v>41121.958333333336</v>
      </c>
      <c r="B4550">
        <v>5.95831251144409</v>
      </c>
      <c r="C4550">
        <f>VLOOKUP(A4550, [1]SPY_yfinance_adj!$A:$B, 2, 0)</f>
        <v>108.589027404785</v>
      </c>
      <c r="D4550">
        <f t="shared" si="355"/>
        <v>-1.8493238864141892E-2</v>
      </c>
      <c r="E4550">
        <f t="shared" si="356"/>
        <v>-6.9943745420183445E-3</v>
      </c>
      <c r="G4550">
        <f t="shared" si="357"/>
        <v>2.644016095083944</v>
      </c>
      <c r="H4550">
        <f t="shared" si="358"/>
        <v>-1.8327755511922946E-2</v>
      </c>
      <c r="I4550">
        <f t="shared" si="359"/>
        <v>6.5104144162177882</v>
      </c>
    </row>
    <row r="4551" spans="1:9" x14ac:dyDescent="0.25">
      <c r="A4551" s="1">
        <v>41122.958333333336</v>
      </c>
      <c r="B4551">
        <v>5.9370732307434002</v>
      </c>
      <c r="C4551">
        <f>VLOOKUP(A4551, [1]SPY_yfinance_adj!$A:$B, 2, 0)</f>
        <v>108.494384765625</v>
      </c>
      <c r="D4551">
        <f t="shared" si="355"/>
        <v>-3.5646469801468017E-3</v>
      </c>
      <c r="E4551">
        <f t="shared" si="356"/>
        <v>-8.7156724230708083E-4</v>
      </c>
      <c r="G4551">
        <f t="shared" si="357"/>
        <v>4.0899276695060358</v>
      </c>
      <c r="H4551">
        <f t="shared" si="358"/>
        <v>-2.2838169779503333E-3</v>
      </c>
      <c r="I4551">
        <f t="shared" si="359"/>
        <v>6.4955458212405377</v>
      </c>
    </row>
    <row r="4552" spans="1:9" x14ac:dyDescent="0.25">
      <c r="A4552" s="1">
        <v>41123.958333333336</v>
      </c>
      <c r="B4552">
        <v>5.8073639869689897</v>
      </c>
      <c r="C4552">
        <f>VLOOKUP(A4552, [1]SPY_yfinance_adj!$A:$B, 2, 0)</f>
        <v>107.745323181152</v>
      </c>
      <c r="D4552">
        <f t="shared" ref="D4552:D4615" si="360">B4552/B4551-1</f>
        <v>-2.184733769203806E-2</v>
      </c>
      <c r="E4552">
        <f t="shared" ref="E4552:E4615" si="361">C4552/C4551-1</f>
        <v>-6.9041507179486983E-3</v>
      </c>
      <c r="G4552">
        <f t="shared" si="357"/>
        <v>3.1643772832539137</v>
      </c>
      <c r="H4552">
        <f t="shared" si="358"/>
        <v>-1.8091336918814257E-2</v>
      </c>
      <c r="I4552">
        <f t="shared" si="359"/>
        <v>6.3780327133168795</v>
      </c>
    </row>
    <row r="4553" spans="1:9" x14ac:dyDescent="0.25">
      <c r="A4553" s="1">
        <v>41124.958333333336</v>
      </c>
      <c r="B4553">
        <v>6.1471881866454998</v>
      </c>
      <c r="C4553">
        <f>VLOOKUP(A4553, [1]SPY_yfinance_adj!$A:$B, 2, 0)</f>
        <v>109.882194519042</v>
      </c>
      <c r="D4553">
        <f t="shared" si="360"/>
        <v>5.8516084137146152E-2</v>
      </c>
      <c r="E4553">
        <f t="shared" si="361"/>
        <v>1.9832613377541053E-2</v>
      </c>
      <c r="G4553">
        <f t="shared" ref="G4553:G4616" si="362">D4553/E4553</f>
        <v>2.9504979007663823</v>
      </c>
      <c r="H4553">
        <f t="shared" ref="H4553:H4616" si="363">E4553*$F$3975</f>
        <v>5.1968519409767613E-2</v>
      </c>
      <c r="I4553">
        <f t="shared" si="359"/>
        <v>6.7094896301750211</v>
      </c>
    </row>
    <row r="4554" spans="1:9" x14ac:dyDescent="0.25">
      <c r="A4554" s="1">
        <v>41127.958333333336</v>
      </c>
      <c r="B4554">
        <v>6.1843571662902797</v>
      </c>
      <c r="C4554">
        <f>VLOOKUP(A4554, [1]SPY_yfinance_adj!$A:$B, 2, 0)</f>
        <v>110.09513092041</v>
      </c>
      <c r="D4554">
        <f t="shared" si="360"/>
        <v>6.0465010206662839E-3</v>
      </c>
      <c r="E4554">
        <f t="shared" si="361"/>
        <v>1.9378608363258554E-3</v>
      </c>
      <c r="G4554">
        <f t="shared" si="362"/>
        <v>3.1201936214007642</v>
      </c>
      <c r="H4554">
        <f t="shared" si="363"/>
        <v>5.0778864372999222E-3</v>
      </c>
      <c r="I4554">
        <f t="shared" ref="I4554:I4617" si="364">(1+H4554)*I4553</f>
        <v>6.7435596565692917</v>
      </c>
    </row>
    <row r="4555" spans="1:9" x14ac:dyDescent="0.25">
      <c r="A4555" s="1">
        <v>41128.958333333336</v>
      </c>
      <c r="B4555">
        <v>6.2723474502563397</v>
      </c>
      <c r="C4555">
        <f>VLOOKUP(A4555, [1]SPY_yfinance_adj!$A:$B, 2, 0)</f>
        <v>110.64714050292901</v>
      </c>
      <c r="D4555">
        <f t="shared" si="360"/>
        <v>1.4227878759279555E-2</v>
      </c>
      <c r="E4555">
        <f t="shared" si="361"/>
        <v>5.0139327498330832E-3</v>
      </c>
      <c r="G4555">
        <f t="shared" si="362"/>
        <v>2.8376684469398219</v>
      </c>
      <c r="H4555">
        <f t="shared" si="363"/>
        <v>1.3138291785793711E-2</v>
      </c>
      <c r="I4555">
        <f t="shared" si="364"/>
        <v>6.8321585110122056</v>
      </c>
    </row>
    <row r="4556" spans="1:9" x14ac:dyDescent="0.25">
      <c r="A4556" s="1">
        <v>41129.958333333336</v>
      </c>
      <c r="B4556">
        <v>6.2920689582824698</v>
      </c>
      <c r="C4556">
        <f>VLOOKUP(A4556, [1]SPY_yfinance_adj!$A:$B, 2, 0)</f>
        <v>110.781196594238</v>
      </c>
      <c r="D4556">
        <f t="shared" si="360"/>
        <v>3.1441989115772451E-3</v>
      </c>
      <c r="E4556">
        <f t="shared" si="361"/>
        <v>1.2115639925229793E-3</v>
      </c>
      <c r="G4556">
        <f t="shared" si="362"/>
        <v>2.5951571117838501</v>
      </c>
      <c r="H4556">
        <f t="shared" si="363"/>
        <v>3.1747297072259313E-3</v>
      </c>
      <c r="I4556">
        <f t="shared" si="364"/>
        <v>6.8538487676015931</v>
      </c>
    </row>
    <row r="4557" spans="1:9" x14ac:dyDescent="0.25">
      <c r="A4557" s="1">
        <v>41130.958333333336</v>
      </c>
      <c r="B4557">
        <v>6.3110337257385201</v>
      </c>
      <c r="C4557">
        <f>VLOOKUP(A4557, [1]SPY_yfinance_adj!$A:$B, 2, 0)</f>
        <v>110.875762939453</v>
      </c>
      <c r="D4557">
        <f t="shared" si="360"/>
        <v>3.0140749540079614E-3</v>
      </c>
      <c r="E4557">
        <f t="shared" si="361"/>
        <v>8.5363173645225388E-4</v>
      </c>
      <c r="G4557">
        <f t="shared" si="362"/>
        <v>3.530884367695422</v>
      </c>
      <c r="H4557">
        <f t="shared" si="363"/>
        <v>2.2368195567634671E-3</v>
      </c>
      <c r="I4557">
        <f t="shared" si="364"/>
        <v>6.8691795905640634</v>
      </c>
    </row>
    <row r="4558" spans="1:9" x14ac:dyDescent="0.25">
      <c r="A4558" s="1">
        <v>41131.958333333336</v>
      </c>
      <c r="B4558">
        <v>6.3421330451965297</v>
      </c>
      <c r="C4558">
        <f>VLOOKUP(A4558, [1]SPY_yfinance_adj!$A:$B, 2, 0)</f>
        <v>111.05714416503901</v>
      </c>
      <c r="D4558">
        <f t="shared" si="360"/>
        <v>4.927769492211187E-3</v>
      </c>
      <c r="E4558">
        <f t="shared" si="361"/>
        <v>1.6358960766300612E-3</v>
      </c>
      <c r="G4558">
        <f t="shared" si="362"/>
        <v>3.0122753899883241</v>
      </c>
      <c r="H4558">
        <f t="shared" si="363"/>
        <v>4.2866310854920032E-3</v>
      </c>
      <c r="I4558">
        <f t="shared" si="364"/>
        <v>6.8986252293288031</v>
      </c>
    </row>
    <row r="4559" spans="1:9" x14ac:dyDescent="0.25">
      <c r="A4559" s="1">
        <v>41134.958333333336</v>
      </c>
      <c r="B4559">
        <v>6.3315124511718697</v>
      </c>
      <c r="C4559">
        <f>VLOOKUP(A4559, [1]SPY_yfinance_adj!$A:$B, 2, 0)</f>
        <v>111.001945495605</v>
      </c>
      <c r="D4559">
        <f t="shared" si="360"/>
        <v>-1.6746091494728166E-3</v>
      </c>
      <c r="E4559">
        <f t="shared" si="361"/>
        <v>-4.9702943335172556E-4</v>
      </c>
      <c r="G4559">
        <f t="shared" si="362"/>
        <v>3.3692353754184419</v>
      </c>
      <c r="H4559">
        <f t="shared" si="363"/>
        <v>-1.3023943573475473E-3</v>
      </c>
      <c r="I4559">
        <f t="shared" si="364"/>
        <v>6.8896404987566697</v>
      </c>
    </row>
    <row r="4560" spans="1:9" x14ac:dyDescent="0.25">
      <c r="A4560" s="1">
        <v>41135.958333333336</v>
      </c>
      <c r="B4560">
        <v>6.3398571014404297</v>
      </c>
      <c r="C4560">
        <f>VLOOKUP(A4560, [1]SPY_yfinance_adj!$A:$B, 2, 0)</f>
        <v>111.017692565917</v>
      </c>
      <c r="D4560">
        <f t="shared" si="360"/>
        <v>1.317955280497829E-3</v>
      </c>
      <c r="E4560">
        <f t="shared" si="361"/>
        <v>1.4186301187502082E-4</v>
      </c>
      <c r="G4560">
        <f t="shared" si="362"/>
        <v>9.290337650937003</v>
      </c>
      <c r="H4560">
        <f t="shared" si="363"/>
        <v>3.7173167982510136E-4</v>
      </c>
      <c r="I4560">
        <f t="shared" si="364"/>
        <v>6.8922015963926633</v>
      </c>
    </row>
    <row r="4561" spans="1:9" x14ac:dyDescent="0.25">
      <c r="A4561" s="1">
        <v>41136.958333333336</v>
      </c>
      <c r="B4561">
        <v>6.3557858467101997</v>
      </c>
      <c r="C4561">
        <f>VLOOKUP(A4561, [1]SPY_yfinance_adj!$A:$B, 2, 0)</f>
        <v>111.14388275146401</v>
      </c>
      <c r="D4561">
        <f t="shared" si="360"/>
        <v>2.5124770187880952E-3</v>
      </c>
      <c r="E4561">
        <f t="shared" si="361"/>
        <v>1.1366673422084084E-3</v>
      </c>
      <c r="G4561">
        <f t="shared" si="362"/>
        <v>2.2103890254352283</v>
      </c>
      <c r="H4561">
        <f t="shared" si="363"/>
        <v>2.9784737750648649E-3</v>
      </c>
      <c r="I4561">
        <f t="shared" si="364"/>
        <v>6.9127298380999793</v>
      </c>
    </row>
    <row r="4562" spans="1:9" x14ac:dyDescent="0.25">
      <c r="A4562" s="1">
        <v>41137.958333333336</v>
      </c>
      <c r="B4562">
        <v>6.4991497993469203</v>
      </c>
      <c r="C4562">
        <f>VLOOKUP(A4562, [1]SPY_yfinance_adj!$A:$B, 2, 0)</f>
        <v>111.963973999023</v>
      </c>
      <c r="D4562">
        <f t="shared" si="360"/>
        <v>2.2556447950637937E-2</v>
      </c>
      <c r="E4562">
        <f t="shared" si="361"/>
        <v>7.3786449353479E-3</v>
      </c>
      <c r="G4562">
        <f t="shared" si="362"/>
        <v>3.0569905651076583</v>
      </c>
      <c r="H4562">
        <f t="shared" si="363"/>
        <v>1.9334680974250597E-2</v>
      </c>
      <c r="I4562">
        <f t="shared" si="364"/>
        <v>7.0463852641808247</v>
      </c>
    </row>
    <row r="4563" spans="1:9" x14ac:dyDescent="0.25">
      <c r="A4563" s="1">
        <v>41138.958333333336</v>
      </c>
      <c r="B4563">
        <v>6.52266502380371</v>
      </c>
      <c r="C4563">
        <f>VLOOKUP(A4563, [1]SPY_yfinance_adj!$A:$B, 2, 0)</f>
        <v>112.11374664306599</v>
      </c>
      <c r="D4563">
        <f t="shared" si="360"/>
        <v>3.6182001004427811E-3</v>
      </c>
      <c r="E4563">
        <f t="shared" si="361"/>
        <v>1.3376860314400218E-3</v>
      </c>
      <c r="G4563">
        <f t="shared" si="362"/>
        <v>2.7048201262502389</v>
      </c>
      <c r="H4563">
        <f t="shared" si="363"/>
        <v>3.5052144246299488E-3</v>
      </c>
      <c r="I4563">
        <f t="shared" si="364"/>
        <v>7.0710843554503313</v>
      </c>
    </row>
    <row r="4564" spans="1:9" x14ac:dyDescent="0.25">
      <c r="A4564" s="1">
        <v>41141.958333333336</v>
      </c>
      <c r="B4564">
        <v>6.5257005691528303</v>
      </c>
      <c r="C4564">
        <f>VLOOKUP(A4564, [1]SPY_yfinance_adj!$A:$B, 2, 0)</f>
        <v>112.121658325195</v>
      </c>
      <c r="D4564">
        <f t="shared" si="360"/>
        <v>4.6538421612063452E-4</v>
      </c>
      <c r="E4564">
        <f t="shared" si="361"/>
        <v>7.0568350143407343E-5</v>
      </c>
      <c r="G4564">
        <f t="shared" si="362"/>
        <v>6.5948008586695259</v>
      </c>
      <c r="H4564">
        <f t="shared" si="363"/>
        <v>1.8491424222971648E-4</v>
      </c>
      <c r="I4564">
        <f t="shared" si="364"/>
        <v>7.0723918996556616</v>
      </c>
    </row>
    <row r="4565" spans="1:9" x14ac:dyDescent="0.25">
      <c r="A4565" s="1">
        <v>41142.958333333336</v>
      </c>
      <c r="B4565">
        <v>6.4665331840515101</v>
      </c>
      <c r="C4565">
        <f>VLOOKUP(A4565, [1]SPY_yfinance_adj!$A:$B, 2, 0)</f>
        <v>111.782569885253</v>
      </c>
      <c r="D4565">
        <f t="shared" si="360"/>
        <v>-9.06682500588607E-3</v>
      </c>
      <c r="E4565">
        <f t="shared" si="361"/>
        <v>-3.0242902665470472E-3</v>
      </c>
      <c r="G4565">
        <f t="shared" si="362"/>
        <v>2.9980009214651298</v>
      </c>
      <c r="H4565">
        <f t="shared" si="363"/>
        <v>-7.9247189679904888E-3</v>
      </c>
      <c r="I4565">
        <f t="shared" si="364"/>
        <v>7.016345181419398</v>
      </c>
    </row>
    <row r="4566" spans="1:9" x14ac:dyDescent="0.25">
      <c r="A4566" s="1">
        <v>41143.958333333336</v>
      </c>
      <c r="B4566">
        <v>6.4665331840515101</v>
      </c>
      <c r="C4566">
        <f>VLOOKUP(A4566, [1]SPY_yfinance_adj!$A:$B, 2, 0)</f>
        <v>111.829879760742</v>
      </c>
      <c r="D4566">
        <f t="shared" si="360"/>
        <v>0</v>
      </c>
      <c r="E4566">
        <f t="shared" si="361"/>
        <v>4.2323123844423272E-4</v>
      </c>
      <c r="G4566">
        <f t="shared" si="362"/>
        <v>0</v>
      </c>
      <c r="H4566">
        <f t="shared" si="363"/>
        <v>1.1090167700650304E-3</v>
      </c>
      <c r="I4566">
        <f t="shared" si="364"/>
        <v>7.0241264258901577</v>
      </c>
    </row>
    <row r="4567" spans="1:9" x14ac:dyDescent="0.25">
      <c r="A4567" s="1">
        <v>41144.958333333336</v>
      </c>
      <c r="B4567">
        <v>6.3201341629028303</v>
      </c>
      <c r="C4567">
        <f>VLOOKUP(A4567, [1]SPY_yfinance_adj!$A:$B, 2, 0)</f>
        <v>110.915153503417</v>
      </c>
      <c r="D4567">
        <f t="shared" si="360"/>
        <v>-2.2639491205232787E-2</v>
      </c>
      <c r="E4567">
        <f t="shared" si="361"/>
        <v>-8.1796230066779607E-3</v>
      </c>
      <c r="G4567">
        <f t="shared" si="362"/>
        <v>2.7677915212901114</v>
      </c>
      <c r="H4567">
        <f t="shared" si="363"/>
        <v>-2.1433529151962383E-2</v>
      </c>
      <c r="I4567">
        <f t="shared" si="364"/>
        <v>6.8735746073737714</v>
      </c>
    </row>
    <row r="4568" spans="1:9" x14ac:dyDescent="0.25">
      <c r="A4568" s="1">
        <v>41145.958333333336</v>
      </c>
      <c r="B4568">
        <v>6.4278473854064897</v>
      </c>
      <c r="C4568">
        <f>VLOOKUP(A4568, [1]SPY_yfinance_adj!$A:$B, 2, 0)</f>
        <v>111.58545684814401</v>
      </c>
      <c r="D4568">
        <f t="shared" si="360"/>
        <v>1.7042869617531542E-2</v>
      </c>
      <c r="E4568">
        <f t="shared" si="361"/>
        <v>6.0433883338253391E-3</v>
      </c>
      <c r="G4568">
        <f t="shared" si="362"/>
        <v>2.8200851370316888</v>
      </c>
      <c r="H4568">
        <f t="shared" si="363"/>
        <v>1.583583252234531E-2</v>
      </c>
      <c r="I4568">
        <f t="shared" si="364"/>
        <v>6.9824233836859877</v>
      </c>
    </row>
    <row r="4569" spans="1:9" x14ac:dyDescent="0.25">
      <c r="A4569" s="1">
        <v>41148.958333333336</v>
      </c>
      <c r="B4569">
        <v>6.4308829307556099</v>
      </c>
      <c r="C4569">
        <f>VLOOKUP(A4569, [1]SPY_yfinance_adj!$A:$B, 2, 0)</f>
        <v>111.60910034179599</v>
      </c>
      <c r="D4569">
        <f t="shared" si="360"/>
        <v>4.722491321140776E-4</v>
      </c>
      <c r="E4569">
        <f t="shared" si="361"/>
        <v>2.1188687414852581E-4</v>
      </c>
      <c r="G4569">
        <f t="shared" si="362"/>
        <v>2.2287795504644912</v>
      </c>
      <c r="H4569">
        <f t="shared" si="363"/>
        <v>5.5521916966990792E-4</v>
      </c>
      <c r="I4569">
        <f t="shared" si="364"/>
        <v>6.9863001589993612</v>
      </c>
    </row>
    <row r="4570" spans="1:9" x14ac:dyDescent="0.25">
      <c r="A4570" s="1">
        <v>41149.958333333336</v>
      </c>
      <c r="B4570">
        <v>6.4172282218933097</v>
      </c>
      <c r="C4570">
        <f>VLOOKUP(A4570, [1]SPY_yfinance_adj!$A:$B, 2, 0)</f>
        <v>111.498664855957</v>
      </c>
      <c r="D4570">
        <f t="shared" si="360"/>
        <v>-2.1233023535535134E-3</v>
      </c>
      <c r="E4570">
        <f t="shared" si="361"/>
        <v>-9.8948459848513526E-4</v>
      </c>
      <c r="G4570">
        <f t="shared" si="362"/>
        <v>2.1458670067267462</v>
      </c>
      <c r="H4570">
        <f t="shared" si="363"/>
        <v>-2.5928025007673715E-3</v>
      </c>
      <c r="I4570">
        <f t="shared" si="364"/>
        <v>6.9681860624759961</v>
      </c>
    </row>
    <row r="4571" spans="1:9" x14ac:dyDescent="0.25">
      <c r="A4571" s="1">
        <v>41150.958333333336</v>
      </c>
      <c r="B4571">
        <v>6.42860651016235</v>
      </c>
      <c r="C4571">
        <f>VLOOKUP(A4571, [1]SPY_yfinance_adj!$A:$B, 2, 0)</f>
        <v>111.58545684814401</v>
      </c>
      <c r="D4571">
        <f t="shared" si="360"/>
        <v>1.7730845585670618E-3</v>
      </c>
      <c r="E4571">
        <f t="shared" si="361"/>
        <v>7.7841283838808728E-4</v>
      </c>
      <c r="G4571">
        <f t="shared" si="362"/>
        <v>2.277820291657457</v>
      </c>
      <c r="H4571">
        <f t="shared" si="363"/>
        <v>2.0397192205840889E-3</v>
      </c>
      <c r="I4571">
        <f t="shared" si="364"/>
        <v>6.9823992055202346</v>
      </c>
    </row>
    <row r="4572" spans="1:9" x14ac:dyDescent="0.25">
      <c r="A4572" s="1">
        <v>41151.958333333336</v>
      </c>
      <c r="B4572">
        <v>6.2860002517700098</v>
      </c>
      <c r="C4572">
        <f>VLOOKUP(A4572, [1]SPY_yfinance_adj!$A:$B, 2, 0)</f>
        <v>110.781196594238</v>
      </c>
      <c r="D4572">
        <f t="shared" si="360"/>
        <v>-2.2183074693855942E-2</v>
      </c>
      <c r="E4572">
        <f t="shared" si="361"/>
        <v>-7.2075723541690229E-3</v>
      </c>
      <c r="G4572">
        <f t="shared" si="362"/>
        <v>3.0777456824314431</v>
      </c>
      <c r="H4572">
        <f t="shared" si="363"/>
        <v>-1.8886409806642336E-2</v>
      </c>
      <c r="I4572">
        <f t="shared" si="364"/>
        <v>6.8505267526912057</v>
      </c>
    </row>
    <row r="4573" spans="1:9" x14ac:dyDescent="0.25">
      <c r="A4573" s="1">
        <v>41152.958333333336</v>
      </c>
      <c r="B4573">
        <v>6.3565440177917401</v>
      </c>
      <c r="C4573">
        <f>VLOOKUP(A4573, [1]SPY_yfinance_adj!$A:$B, 2, 0)</f>
        <v>111.309455871582</v>
      </c>
      <c r="D4573">
        <f t="shared" si="360"/>
        <v>1.1222361310257112E-2</v>
      </c>
      <c r="E4573">
        <f t="shared" si="361"/>
        <v>4.768492249446199E-3</v>
      </c>
      <c r="G4573">
        <f t="shared" si="362"/>
        <v>2.3534401909870879</v>
      </c>
      <c r="H4573">
        <f t="shared" si="363"/>
        <v>1.2495150150070446E-2</v>
      </c>
      <c r="I4573">
        <f t="shared" si="364"/>
        <v>6.9361251130731576</v>
      </c>
    </row>
    <row r="4574" spans="1:9" x14ac:dyDescent="0.25">
      <c r="A4574" s="1">
        <v>41156.958333333336</v>
      </c>
      <c r="B4574">
        <v>6.3444075584411603</v>
      </c>
      <c r="C4574">
        <f>VLOOKUP(A4574, [1]SPY_yfinance_adj!$A:$B, 2, 0)</f>
        <v>111.20692443847599</v>
      </c>
      <c r="D4574">
        <f t="shared" si="360"/>
        <v>-1.9092858189309059E-3</v>
      </c>
      <c r="E4574">
        <f t="shared" si="361"/>
        <v>-9.211385708712827E-4</v>
      </c>
      <c r="G4574">
        <f t="shared" si="362"/>
        <v>2.0727454905345661</v>
      </c>
      <c r="H4574">
        <f t="shared" si="363"/>
        <v>-2.4137115360509812E-3</v>
      </c>
      <c r="I4574">
        <f t="shared" si="364"/>
        <v>6.9193833078722404</v>
      </c>
    </row>
    <row r="4575" spans="1:9" x14ac:dyDescent="0.25">
      <c r="A4575" s="1">
        <v>41157.958333333336</v>
      </c>
      <c r="B4575">
        <v>6.3368225097656197</v>
      </c>
      <c r="C4575">
        <f>VLOOKUP(A4575, [1]SPY_yfinance_adj!$A:$B, 2, 0)</f>
        <v>111.112327575683</v>
      </c>
      <c r="D4575">
        <f t="shared" si="360"/>
        <v>-1.1955487735728632E-3</v>
      </c>
      <c r="E4575">
        <f t="shared" si="361"/>
        <v>-8.5063824281317313E-4</v>
      </c>
      <c r="G4575">
        <f t="shared" si="362"/>
        <v>1.4054726361925902</v>
      </c>
      <c r="H4575">
        <f t="shared" si="363"/>
        <v>-2.2289755359415943E-3</v>
      </c>
      <c r="I4575">
        <f t="shared" si="364"/>
        <v>6.9039601717551902</v>
      </c>
    </row>
    <row r="4576" spans="1:9" x14ac:dyDescent="0.25">
      <c r="A4576" s="1">
        <v>41158.958333333336</v>
      </c>
      <c r="B4576">
        <v>6.7198843955993599</v>
      </c>
      <c r="C4576">
        <f>VLOOKUP(A4576, [1]SPY_yfinance_adj!$A:$B, 2, 0)</f>
        <v>113.36756896972599</v>
      </c>
      <c r="D4576">
        <f t="shared" si="360"/>
        <v>6.0450152303209936E-2</v>
      </c>
      <c r="E4576">
        <f t="shared" si="361"/>
        <v>2.0296950331698094E-2</v>
      </c>
      <c r="G4576">
        <f t="shared" si="362"/>
        <v>2.9782874429565855</v>
      </c>
      <c r="H4576">
        <f t="shared" si="363"/>
        <v>5.3185247813403468E-2</v>
      </c>
      <c r="I4576">
        <f t="shared" si="364"/>
        <v>7.2711490043838571</v>
      </c>
    </row>
    <row r="4577" spans="1:9" x14ac:dyDescent="0.25">
      <c r="A4577" s="1">
        <v>41159.958333333336</v>
      </c>
      <c r="B4577">
        <v>6.8071160316467196</v>
      </c>
      <c r="C4577">
        <f>VLOOKUP(A4577, [1]SPY_yfinance_adj!$A:$B, 2, 0)</f>
        <v>113.80906677246</v>
      </c>
      <c r="D4577">
        <f t="shared" si="360"/>
        <v>1.2981121536031814E-2</v>
      </c>
      <c r="E4577">
        <f t="shared" si="361"/>
        <v>3.8943924329180035E-3</v>
      </c>
      <c r="G4577">
        <f t="shared" si="362"/>
        <v>3.3332854250400428</v>
      </c>
      <c r="H4577">
        <f t="shared" si="363"/>
        <v>1.0204696924538353E-2</v>
      </c>
      <c r="I4577">
        <f t="shared" si="364"/>
        <v>7.3453488762667538</v>
      </c>
    </row>
    <row r="4578" spans="1:9" x14ac:dyDescent="0.25">
      <c r="A4578" s="1">
        <v>41162.958333333336</v>
      </c>
      <c r="B4578">
        <v>6.6903009414672798</v>
      </c>
      <c r="C4578">
        <f>VLOOKUP(A4578, [1]SPY_yfinance_adj!$A:$B, 2, 0)</f>
        <v>113.16252899169901</v>
      </c>
      <c r="D4578">
        <f t="shared" si="360"/>
        <v>-1.7160731451668965E-2</v>
      </c>
      <c r="E4578">
        <f t="shared" si="361"/>
        <v>-5.6808987112918485E-3</v>
      </c>
      <c r="G4578">
        <f t="shared" si="362"/>
        <v>3.0207775783009123</v>
      </c>
      <c r="H4578">
        <f t="shared" si="363"/>
        <v>-1.4885980446581876E-2</v>
      </c>
      <c r="I4578">
        <f t="shared" si="364"/>
        <v>7.2360061565213254</v>
      </c>
    </row>
    <row r="4579" spans="1:9" x14ac:dyDescent="0.25">
      <c r="A4579" s="1">
        <v>41163.958333333336</v>
      </c>
      <c r="B4579">
        <v>6.7479500770568803</v>
      </c>
      <c r="C4579">
        <f>VLOOKUP(A4579, [1]SPY_yfinance_adj!$A:$B, 2, 0)</f>
        <v>113.477935791015</v>
      </c>
      <c r="D4579">
        <f t="shared" si="360"/>
        <v>8.6168224858591547E-3</v>
      </c>
      <c r="E4579">
        <f t="shared" si="361"/>
        <v>2.7872017542054373E-3</v>
      </c>
      <c r="G4579">
        <f t="shared" si="362"/>
        <v>3.0915675454271514</v>
      </c>
      <c r="H4579">
        <f t="shared" si="363"/>
        <v>7.3034625192861212E-3</v>
      </c>
      <c r="I4579">
        <f t="shared" si="364"/>
        <v>7.2888540562748023</v>
      </c>
    </row>
    <row r="4580" spans="1:9" x14ac:dyDescent="0.25">
      <c r="A4580" s="1">
        <v>41164.958333333336</v>
      </c>
      <c r="B4580">
        <v>6.8040819168090803</v>
      </c>
      <c r="C4580">
        <f>VLOOKUP(A4580, [1]SPY_yfinance_adj!$A:$B, 2, 0)</f>
        <v>113.856437683105</v>
      </c>
      <c r="D4580">
        <f t="shared" si="360"/>
        <v>8.3183543314953035E-3</v>
      </c>
      <c r="E4580">
        <f t="shared" si="361"/>
        <v>3.3354668416516464E-3</v>
      </c>
      <c r="G4580">
        <f t="shared" si="362"/>
        <v>2.4939100660872544</v>
      </c>
      <c r="H4580">
        <f t="shared" si="363"/>
        <v>8.7401125611263914E-3</v>
      </c>
      <c r="I4580">
        <f t="shared" si="364"/>
        <v>7.3525594611682665</v>
      </c>
    </row>
    <row r="4581" spans="1:9" x14ac:dyDescent="0.25">
      <c r="A4581" s="1">
        <v>41165.958333333336</v>
      </c>
      <c r="B4581">
        <v>7.1302523612976003</v>
      </c>
      <c r="C4581">
        <f>VLOOKUP(A4581, [1]SPY_yfinance_adj!$A:$B, 2, 0)</f>
        <v>115.591247558593</v>
      </c>
      <c r="D4581">
        <f t="shared" si="360"/>
        <v>4.7937465844250848E-2</v>
      </c>
      <c r="E4581">
        <f t="shared" si="361"/>
        <v>1.5236818495204085E-2</v>
      </c>
      <c r="G4581">
        <f t="shared" si="362"/>
        <v>3.1461598009676077</v>
      </c>
      <c r="H4581">
        <f t="shared" si="363"/>
        <v>3.9925897945845772E-2</v>
      </c>
      <c r="I4581">
        <f t="shared" si="364"/>
        <v>7.6461169998556331</v>
      </c>
    </row>
    <row r="4582" spans="1:9" x14ac:dyDescent="0.25">
      <c r="A4582" s="1">
        <v>41166.958333333336</v>
      </c>
      <c r="B4582">
        <v>7.2205185890197701</v>
      </c>
      <c r="C4582">
        <f>VLOOKUP(A4582, [1]SPY_yfinance_adj!$A:$B, 2, 0)</f>
        <v>116.10376739501901</v>
      </c>
      <c r="D4582">
        <f t="shared" si="360"/>
        <v>1.2659611911091329E-2</v>
      </c>
      <c r="E4582">
        <f t="shared" si="361"/>
        <v>4.4338983032967683E-3</v>
      </c>
      <c r="G4582">
        <f t="shared" si="362"/>
        <v>2.8551877028118655</v>
      </c>
      <c r="H4582">
        <f t="shared" si="363"/>
        <v>1.1618394694102731E-2</v>
      </c>
      <c r="I4582">
        <f t="shared" si="364"/>
        <v>7.7349526050372441</v>
      </c>
    </row>
    <row r="4583" spans="1:9" x14ac:dyDescent="0.25">
      <c r="A4583" s="1">
        <v>41169.958333333336</v>
      </c>
      <c r="B4583">
        <v>7.1484575271606401</v>
      </c>
      <c r="C4583">
        <f>VLOOKUP(A4583, [1]SPY_yfinance_adj!$A:$B, 2, 0)</f>
        <v>115.709503173828</v>
      </c>
      <c r="D4583">
        <f t="shared" si="360"/>
        <v>-9.9800396565300487E-3</v>
      </c>
      <c r="E4583">
        <f t="shared" si="361"/>
        <v>-3.3957917993272524E-3</v>
      </c>
      <c r="G4583">
        <f t="shared" si="362"/>
        <v>2.9389433293605385</v>
      </c>
      <c r="H4583">
        <f t="shared" si="363"/>
        <v>-8.898185462270539E-3</v>
      </c>
      <c r="I4583">
        <f t="shared" si="364"/>
        <v>7.6661255622157505</v>
      </c>
    </row>
    <row r="4584" spans="1:9" x14ac:dyDescent="0.25">
      <c r="A4584" s="1">
        <v>41170.958333333336</v>
      </c>
      <c r="B4584">
        <v>7.1257009506225497</v>
      </c>
      <c r="C4584">
        <f>VLOOKUP(A4584, [1]SPY_yfinance_adj!$A:$B, 2, 0)</f>
        <v>115.61488342285099</v>
      </c>
      <c r="D4584">
        <f t="shared" si="360"/>
        <v>-3.1834247390610804E-3</v>
      </c>
      <c r="E4584">
        <f t="shared" si="361"/>
        <v>-8.1773534914286738E-4</v>
      </c>
      <c r="G4584">
        <f t="shared" si="362"/>
        <v>3.8929767954850889</v>
      </c>
      <c r="H4584">
        <f t="shared" si="363"/>
        <v>-2.1427582212694314E-3</v>
      </c>
      <c r="I4584">
        <f t="shared" si="364"/>
        <v>7.6496989086420291</v>
      </c>
    </row>
    <row r="4585" spans="1:9" x14ac:dyDescent="0.25">
      <c r="A4585" s="1">
        <v>41171.958333333336</v>
      </c>
      <c r="B4585">
        <v>7.14011430740356</v>
      </c>
      <c r="C4585">
        <f>VLOOKUP(A4585, [1]SPY_yfinance_adj!$A:$B, 2, 0)</f>
        <v>115.677940368652</v>
      </c>
      <c r="D4585">
        <f t="shared" si="360"/>
        <v>2.0227282734550656E-3</v>
      </c>
      <c r="E4585">
        <f t="shared" si="361"/>
        <v>5.4540508915601471E-4</v>
      </c>
      <c r="G4585">
        <f t="shared" si="362"/>
        <v>3.7086714327970971</v>
      </c>
      <c r="H4585">
        <f t="shared" si="363"/>
        <v>1.4291558264372623E-3</v>
      </c>
      <c r="I4585">
        <f t="shared" si="364"/>
        <v>7.6606315204078053</v>
      </c>
    </row>
    <row r="4586" spans="1:9" x14ac:dyDescent="0.25">
      <c r="A4586" s="1">
        <v>41172.958333333336</v>
      </c>
      <c r="B4586">
        <v>7.1332874298095703</v>
      </c>
      <c r="C4586">
        <f>VLOOKUP(A4586, [1]SPY_yfinance_adj!$A:$B, 2, 0)</f>
        <v>115.685829162597</v>
      </c>
      <c r="D4586">
        <f t="shared" si="360"/>
        <v>-9.5613001418071164E-4</v>
      </c>
      <c r="E4586">
        <f t="shared" si="361"/>
        <v>6.8196182607227485E-5</v>
      </c>
      <c r="G4586">
        <f t="shared" si="362"/>
        <v>-14.020286438721868</v>
      </c>
      <c r="H4586">
        <f t="shared" si="363"/>
        <v>1.7869831736392009E-4</v>
      </c>
      <c r="I4586">
        <f t="shared" si="364"/>
        <v>7.6620004623704476</v>
      </c>
    </row>
    <row r="4587" spans="1:9" x14ac:dyDescent="0.25">
      <c r="A4587" s="1">
        <v>41173.958333333336</v>
      </c>
      <c r="B4587">
        <v>7.1234273910522399</v>
      </c>
      <c r="C4587">
        <f>VLOOKUP(A4587, [1]SPY_yfinance_adj!$A:$B, 2, 0)</f>
        <v>115.637496948242</v>
      </c>
      <c r="D4587">
        <f t="shared" si="360"/>
        <v>-1.3822573188522203E-3</v>
      </c>
      <c r="E4587">
        <f t="shared" si="361"/>
        <v>-4.1778854596852266E-4</v>
      </c>
      <c r="G4587">
        <f t="shared" si="362"/>
        <v>3.3085093696091019</v>
      </c>
      <c r="H4587">
        <f t="shared" si="363"/>
        <v>-1.0947549749006252E-3</v>
      </c>
      <c r="I4587">
        <f t="shared" si="364"/>
        <v>7.6536124492465767</v>
      </c>
    </row>
    <row r="4588" spans="1:9" x14ac:dyDescent="0.25">
      <c r="A4588" s="1">
        <v>41176.958333333336</v>
      </c>
      <c r="B4588">
        <v>7.0946030616760201</v>
      </c>
      <c r="C4588">
        <f>VLOOKUP(A4588, [1]SPY_yfinance_adj!$A:$B, 2, 0)</f>
        <v>115.463096618652</v>
      </c>
      <c r="D4588">
        <f t="shared" si="360"/>
        <v>-4.0464130247788166E-3</v>
      </c>
      <c r="E4588">
        <f t="shared" si="361"/>
        <v>-1.5081641698632131E-3</v>
      </c>
      <c r="G4588">
        <f t="shared" si="362"/>
        <v>2.6830056738092489</v>
      </c>
      <c r="H4588">
        <f t="shared" si="363"/>
        <v>-3.951927940238506E-3</v>
      </c>
      <c r="I4588">
        <f t="shared" si="364"/>
        <v>7.6233659243646423</v>
      </c>
    </row>
    <row r="4589" spans="1:9" x14ac:dyDescent="0.25">
      <c r="A4589" s="1">
        <v>41177.958333333336</v>
      </c>
      <c r="B4589">
        <v>6.8829703330993599</v>
      </c>
      <c r="C4589">
        <f>VLOOKUP(A4589, [1]SPY_yfinance_adj!$A:$B, 2, 0)</f>
        <v>114.234336853027</v>
      </c>
      <c r="D4589">
        <f t="shared" si="360"/>
        <v>-2.9830101379437091E-2</v>
      </c>
      <c r="E4589">
        <f t="shared" si="361"/>
        <v>-1.0642012916761701E-2</v>
      </c>
      <c r="G4589">
        <f t="shared" si="362"/>
        <v>2.8030506646400695</v>
      </c>
      <c r="H4589">
        <f t="shared" si="363"/>
        <v>-2.788586881091603E-2</v>
      </c>
      <c r="I4589">
        <f t="shared" si="364"/>
        <v>7.4107817423002018</v>
      </c>
    </row>
    <row r="4590" spans="1:9" x14ac:dyDescent="0.25">
      <c r="A4590" s="1">
        <v>41178.958333333336</v>
      </c>
      <c r="B4590">
        <v>6.75477743148803</v>
      </c>
      <c r="C4590">
        <f>VLOOKUP(A4590, [1]SPY_yfinance_adj!$A:$B, 2, 0)</f>
        <v>113.59220123291</v>
      </c>
      <c r="D4590">
        <f t="shared" si="360"/>
        <v>-1.8624648285183842E-2</v>
      </c>
      <c r="E4590">
        <f t="shared" si="361"/>
        <v>-5.6212137069011625E-3</v>
      </c>
      <c r="G4590">
        <f t="shared" si="362"/>
        <v>3.3132788142031262</v>
      </c>
      <c r="H4590">
        <f t="shared" si="363"/>
        <v>-1.4729584451253197E-2</v>
      </c>
      <c r="I4590">
        <f t="shared" si="364"/>
        <v>7.3016240067771863</v>
      </c>
    </row>
    <row r="4591" spans="1:9" x14ac:dyDescent="0.25">
      <c r="A4591" s="1">
        <v>41179.958333333336</v>
      </c>
      <c r="B4591">
        <v>6.9451699256896902</v>
      </c>
      <c r="C4591">
        <f>VLOOKUP(A4591, [1]SPY_yfinance_adj!$A:$B, 2, 0)</f>
        <v>114.66243743896401</v>
      </c>
      <c r="D4591">
        <f t="shared" si="360"/>
        <v>2.818634605399839E-2</v>
      </c>
      <c r="E4591">
        <f t="shared" si="361"/>
        <v>9.4217401761551578E-3</v>
      </c>
      <c r="G4591">
        <f t="shared" si="362"/>
        <v>2.9916284600304834</v>
      </c>
      <c r="H4591">
        <f t="shared" si="363"/>
        <v>2.4688319078149345E-2</v>
      </c>
      <c r="I4591">
        <f t="shared" si="364"/>
        <v>7.4818888300451762</v>
      </c>
    </row>
    <row r="4592" spans="1:9" x14ac:dyDescent="0.25">
      <c r="A4592" s="1">
        <v>41180.958333333336</v>
      </c>
      <c r="B4592">
        <v>6.8435249328613201</v>
      </c>
      <c r="C4592">
        <f>VLOOKUP(A4592, [1]SPY_yfinance_adj!$A:$B, 2, 0)</f>
        <v>114.131233215332</v>
      </c>
      <c r="D4592">
        <f t="shared" si="360"/>
        <v>-1.4635350022523141E-2</v>
      </c>
      <c r="E4592">
        <f t="shared" si="361"/>
        <v>-4.6327658429097252E-3</v>
      </c>
      <c r="G4592">
        <f t="shared" si="362"/>
        <v>3.1590955638135689</v>
      </c>
      <c r="H4592">
        <f t="shared" si="363"/>
        <v>-1.2139498564561483E-2</v>
      </c>
      <c r="I4592">
        <f t="shared" si="364"/>
        <v>7.3910624513326342</v>
      </c>
    </row>
    <row r="4593" spans="1:9" x14ac:dyDescent="0.25">
      <c r="A4593" s="1">
        <v>41183.958333333336</v>
      </c>
      <c r="B4593">
        <v>6.8875222206115696</v>
      </c>
      <c r="C4593">
        <f>VLOOKUP(A4593, [1]SPY_yfinance_adj!$A:$B, 2, 0)</f>
        <v>114.43254089355401</v>
      </c>
      <c r="D4593">
        <f t="shared" si="360"/>
        <v>6.4290388625578565E-3</v>
      </c>
      <c r="E4593">
        <f t="shared" si="361"/>
        <v>2.6400107116473226E-3</v>
      </c>
      <c r="G4593">
        <f t="shared" si="362"/>
        <v>2.4352321125796657</v>
      </c>
      <c r="H4593">
        <f t="shared" si="363"/>
        <v>6.917769499081957E-3</v>
      </c>
      <c r="I4593">
        <f t="shared" si="364"/>
        <v>7.4421921177242725</v>
      </c>
    </row>
    <row r="4594" spans="1:9" x14ac:dyDescent="0.25">
      <c r="A4594" s="1">
        <v>41184.958333333336</v>
      </c>
      <c r="B4594">
        <v>6.9186205863952601</v>
      </c>
      <c r="C4594">
        <f>VLOOKUP(A4594, [1]SPY_yfinance_adj!$A:$B, 2, 0)</f>
        <v>114.551383972167</v>
      </c>
      <c r="D4594">
        <f t="shared" si="360"/>
        <v>4.5151746575315954E-3</v>
      </c>
      <c r="E4594">
        <f t="shared" si="361"/>
        <v>1.0385426879888637E-3</v>
      </c>
      <c r="G4594">
        <f t="shared" si="362"/>
        <v>4.3476062272175096</v>
      </c>
      <c r="H4594">
        <f t="shared" si="363"/>
        <v>2.7213521895072183E-3</v>
      </c>
      <c r="I4594">
        <f t="shared" si="364"/>
        <v>7.4624449435385758</v>
      </c>
    </row>
    <row r="4595" spans="1:9" x14ac:dyDescent="0.25">
      <c r="A4595" s="1">
        <v>41185.958333333336</v>
      </c>
      <c r="B4595">
        <v>6.9990272521972603</v>
      </c>
      <c r="C4595">
        <f>VLOOKUP(A4595, [1]SPY_yfinance_adj!$A:$B, 2, 0)</f>
        <v>115.019142150878</v>
      </c>
      <c r="D4595">
        <f t="shared" si="360"/>
        <v>1.1621777028807179E-2</v>
      </c>
      <c r="E4595">
        <f t="shared" si="361"/>
        <v>4.0833917713700707E-3</v>
      </c>
      <c r="G4595">
        <f t="shared" si="362"/>
        <v>2.8461087447672964</v>
      </c>
      <c r="H4595">
        <f t="shared" si="363"/>
        <v>1.0699942588929824E-2</v>
      </c>
      <c r="I4595">
        <f t="shared" si="364"/>
        <v>7.542292676007488</v>
      </c>
    </row>
    <row r="4596" spans="1:9" x14ac:dyDescent="0.25">
      <c r="A4596" s="1">
        <v>41186.958333333336</v>
      </c>
      <c r="B4596">
        <v>7.1621127128601003</v>
      </c>
      <c r="C4596">
        <f>VLOOKUP(A4596, [1]SPY_yfinance_adj!$A:$B, 2, 0)</f>
        <v>115.843612670898</v>
      </c>
      <c r="D4596">
        <f t="shared" si="360"/>
        <v>2.3301160973711266E-2</v>
      </c>
      <c r="E4596">
        <f t="shared" si="361"/>
        <v>7.1681157118916872E-3</v>
      </c>
      <c r="G4596">
        <f t="shared" si="362"/>
        <v>3.2506675269004579</v>
      </c>
      <c r="H4596">
        <f t="shared" si="363"/>
        <v>1.8783019333536256E-2</v>
      </c>
      <c r="I4596">
        <f t="shared" si="364"/>
        <v>7.6839597051601256</v>
      </c>
    </row>
    <row r="4597" spans="1:9" x14ac:dyDescent="0.25">
      <c r="A4597" s="1">
        <v>41187.958333333336</v>
      </c>
      <c r="B4597">
        <v>7.1484575271606401</v>
      </c>
      <c r="C4597">
        <f>VLOOKUP(A4597, [1]SPY_yfinance_adj!$A:$B, 2, 0)</f>
        <v>115.85153198242099</v>
      </c>
      <c r="D4597">
        <f t="shared" si="360"/>
        <v>-1.9065862611937767E-3</v>
      </c>
      <c r="E4597">
        <f t="shared" si="361"/>
        <v>6.8362090411389076E-5</v>
      </c>
      <c r="G4597">
        <f t="shared" si="362"/>
        <v>-27.889525462435842</v>
      </c>
      <c r="H4597">
        <f t="shared" si="363"/>
        <v>1.7913305497397038E-4</v>
      </c>
      <c r="I4597">
        <f t="shared" si="364"/>
        <v>7.6853361563364091</v>
      </c>
    </row>
    <row r="4598" spans="1:9" x14ac:dyDescent="0.25">
      <c r="A4598" s="1">
        <v>41190.958333333336</v>
      </c>
      <c r="B4598">
        <v>7.0779156684875399</v>
      </c>
      <c r="C4598">
        <f>VLOOKUP(A4598, [1]SPY_yfinance_adj!$A:$B, 2, 0)</f>
        <v>115.45516204833901</v>
      </c>
      <c r="D4598">
        <f t="shared" si="360"/>
        <v>-9.8681230748137727E-3</v>
      </c>
      <c r="E4598">
        <f t="shared" si="361"/>
        <v>-3.4213611792559551E-3</v>
      </c>
      <c r="G4598">
        <f t="shared" si="362"/>
        <v>2.8842681487839288</v>
      </c>
      <c r="H4598">
        <f t="shared" si="363"/>
        <v>-8.9651863557899617E-3</v>
      </c>
      <c r="I4598">
        <f t="shared" si="364"/>
        <v>7.6164356854879633</v>
      </c>
    </row>
    <row r="4599" spans="1:9" x14ac:dyDescent="0.25">
      <c r="A4599" s="1">
        <v>41191.958333333336</v>
      </c>
      <c r="B4599">
        <v>6.8700752258300701</v>
      </c>
      <c r="C4599">
        <f>VLOOKUP(A4599, [1]SPY_yfinance_adj!$A:$B, 2, 0)</f>
        <v>114.31356811523401</v>
      </c>
      <c r="D4599">
        <f t="shared" si="360"/>
        <v>-2.9364639590553687E-2</v>
      </c>
      <c r="E4599">
        <f t="shared" si="361"/>
        <v>-9.8877686614569082E-3</v>
      </c>
      <c r="G4599">
        <f t="shared" si="362"/>
        <v>2.9697943586624094</v>
      </c>
      <c r="H4599">
        <f t="shared" si="363"/>
        <v>-2.5909479896588664E-2</v>
      </c>
      <c r="I4599">
        <f t="shared" si="364"/>
        <v>7.419097798211153</v>
      </c>
    </row>
    <row r="4600" spans="1:9" x14ac:dyDescent="0.25">
      <c r="A4600" s="1">
        <v>41192.958333333336</v>
      </c>
      <c r="B4600">
        <v>6.7418828010559002</v>
      </c>
      <c r="C4600">
        <f>VLOOKUP(A4600, [1]SPY_yfinance_adj!$A:$B, 2, 0)</f>
        <v>113.584266662597</v>
      </c>
      <c r="D4600">
        <f t="shared" si="360"/>
        <v>-1.8659537277291083E-2</v>
      </c>
      <c r="E4600">
        <f t="shared" si="361"/>
        <v>-6.3798328112882885E-3</v>
      </c>
      <c r="G4600">
        <f t="shared" si="362"/>
        <v>2.924769007155712</v>
      </c>
      <c r="H4600">
        <f t="shared" si="363"/>
        <v>-1.6717437030258641E-2</v>
      </c>
      <c r="I4600">
        <f t="shared" si="364"/>
        <v>7.2950694979482273</v>
      </c>
    </row>
    <row r="4601" spans="1:9" x14ac:dyDescent="0.25">
      <c r="A4601" s="1">
        <v>41193.958333333336</v>
      </c>
      <c r="B4601">
        <v>6.7479500770568803</v>
      </c>
      <c r="C4601">
        <f>VLOOKUP(A4601, [1]SPY_yfinance_adj!$A:$B, 2, 0)</f>
        <v>113.64769744873</v>
      </c>
      <c r="D4601">
        <f t="shared" si="360"/>
        <v>8.9993792239018155E-4</v>
      </c>
      <c r="E4601">
        <f t="shared" si="361"/>
        <v>5.5844693985140914E-4</v>
      </c>
      <c r="G4601">
        <f t="shared" si="362"/>
        <v>1.6115012155490294</v>
      </c>
      <c r="H4601">
        <f t="shared" si="363"/>
        <v>1.4633301260164803E-3</v>
      </c>
      <c r="I4601">
        <f t="shared" si="364"/>
        <v>7.3057445929159588</v>
      </c>
    </row>
    <row r="4602" spans="1:9" x14ac:dyDescent="0.25">
      <c r="A4602" s="1">
        <v>41194.958333333336</v>
      </c>
      <c r="B4602">
        <v>6.6758904457092196</v>
      </c>
      <c r="C4602">
        <f>VLOOKUP(A4602, [1]SPY_yfinance_adj!$A:$B, 2, 0)</f>
        <v>113.27512359619099</v>
      </c>
      <c r="D4602">
        <f t="shared" si="360"/>
        <v>-1.0678743992588835E-2</v>
      </c>
      <c r="E4602">
        <f t="shared" si="361"/>
        <v>-3.2783229304499395E-3</v>
      </c>
      <c r="G4602">
        <f t="shared" si="362"/>
        <v>3.2573801358620917</v>
      </c>
      <c r="H4602">
        <f t="shared" si="363"/>
        <v>-8.5903751361131615E-3</v>
      </c>
      <c r="I4602">
        <f t="shared" si="364"/>
        <v>7.2429855062141808</v>
      </c>
    </row>
    <row r="4603" spans="1:9" x14ac:dyDescent="0.25">
      <c r="A4603" s="1">
        <v>41197.958333333336</v>
      </c>
      <c r="B4603">
        <v>6.8427672386169398</v>
      </c>
      <c r="C4603">
        <f>VLOOKUP(A4603, [1]SPY_yfinance_adj!$A:$B, 2, 0)</f>
        <v>114.218460083007</v>
      </c>
      <c r="D4603">
        <f t="shared" si="360"/>
        <v>2.4996934006755067E-2</v>
      </c>
      <c r="E4603">
        <f t="shared" si="361"/>
        <v>8.3278345400783493E-3</v>
      </c>
      <c r="G4603">
        <f t="shared" si="362"/>
        <v>3.0016127105378216</v>
      </c>
      <c r="H4603">
        <f t="shared" si="363"/>
        <v>2.182189622208295E-2</v>
      </c>
      <c r="I4603">
        <f t="shared" si="364"/>
        <v>7.4010411842688368</v>
      </c>
    </row>
    <row r="4604" spans="1:9" x14ac:dyDescent="0.25">
      <c r="A4604" s="1">
        <v>41198.958333333336</v>
      </c>
      <c r="B4604">
        <v>7.05439949035644</v>
      </c>
      <c r="C4604">
        <f>VLOOKUP(A4604, [1]SPY_yfinance_adj!$A:$B, 2, 0)</f>
        <v>115.375831604003</v>
      </c>
      <c r="D4604">
        <f t="shared" si="360"/>
        <v>3.0927875281970829E-2</v>
      </c>
      <c r="E4604">
        <f t="shared" si="361"/>
        <v>1.0132963797225836E-2</v>
      </c>
      <c r="G4604">
        <f t="shared" si="362"/>
        <v>3.0522042613473213</v>
      </c>
      <c r="H4604">
        <f t="shared" si="363"/>
        <v>2.6551978589515232E-2</v>
      </c>
      <c r="I4604">
        <f t="shared" si="364"/>
        <v>7.5975534713336632</v>
      </c>
    </row>
    <row r="4605" spans="1:9" x14ac:dyDescent="0.25">
      <c r="A4605" s="1">
        <v>41199.958333333336</v>
      </c>
      <c r="B4605">
        <v>7.1461830139160103</v>
      </c>
      <c r="C4605">
        <f>VLOOKUP(A4605, [1]SPY_yfinance_adj!$A:$B, 2, 0)</f>
        <v>115.899047851562</v>
      </c>
      <c r="D4605">
        <f t="shared" si="360"/>
        <v>1.3010820224321096E-2</v>
      </c>
      <c r="E4605">
        <f t="shared" si="361"/>
        <v>4.5348860353597864E-3</v>
      </c>
      <c r="G4605">
        <f t="shared" si="362"/>
        <v>2.8690512005973376</v>
      </c>
      <c r="H4605">
        <f t="shared" si="363"/>
        <v>1.1883018564591152E-2</v>
      </c>
      <c r="I4605">
        <f t="shared" si="364"/>
        <v>7.6878353402789941</v>
      </c>
    </row>
    <row r="4606" spans="1:9" x14ac:dyDescent="0.25">
      <c r="A4606" s="1">
        <v>41200.958333333336</v>
      </c>
      <c r="B4606">
        <v>7.0961194038391104</v>
      </c>
      <c r="C4606">
        <f>VLOOKUP(A4606, [1]SPY_yfinance_adj!$A:$B, 2, 0)</f>
        <v>115.59780883789</v>
      </c>
      <c r="D4606">
        <f t="shared" si="360"/>
        <v>-7.0056434294236691E-3</v>
      </c>
      <c r="E4606">
        <f t="shared" si="361"/>
        <v>-2.5991500297553038E-3</v>
      </c>
      <c r="G4606">
        <f t="shared" si="362"/>
        <v>2.6953593864234198</v>
      </c>
      <c r="H4606">
        <f t="shared" si="363"/>
        <v>-6.8106999415012918E-3</v>
      </c>
      <c r="I4606">
        <f t="shared" si="364"/>
        <v>7.6354758005766845</v>
      </c>
    </row>
    <row r="4607" spans="1:9" x14ac:dyDescent="0.25">
      <c r="A4607" s="1">
        <v>41201.958333333336</v>
      </c>
      <c r="B4607">
        <v>6.7365736961364702</v>
      </c>
      <c r="C4607">
        <f>VLOOKUP(A4607, [1]SPY_yfinance_adj!$A:$B, 2, 0)</f>
        <v>113.67144775390599</v>
      </c>
      <c r="D4607">
        <f t="shared" si="360"/>
        <v>-5.0667933731233461E-2</v>
      </c>
      <c r="E4607">
        <f t="shared" si="361"/>
        <v>-1.6664339085228352E-2</v>
      </c>
      <c r="G4607">
        <f t="shared" si="362"/>
        <v>3.0405006446458271</v>
      </c>
      <c r="H4607">
        <f t="shared" si="363"/>
        <v>-4.3666510949199593E-2</v>
      </c>
      <c r="I4607">
        <f t="shared" si="364"/>
        <v>7.3020612129284546</v>
      </c>
    </row>
    <row r="4608" spans="1:9" x14ac:dyDescent="0.25">
      <c r="A4608" s="1">
        <v>41204.958333333336</v>
      </c>
      <c r="B4608">
        <v>6.7411246299743599</v>
      </c>
      <c r="C4608">
        <f>VLOOKUP(A4608, [1]SPY_yfinance_adj!$A:$B, 2, 0)</f>
        <v>113.687324523925</v>
      </c>
      <c r="D4608">
        <f t="shared" si="360"/>
        <v>6.7555615705638949E-4</v>
      </c>
      <c r="E4608">
        <f t="shared" si="361"/>
        <v>1.3967245366108827E-4</v>
      </c>
      <c r="G4608">
        <f t="shared" si="362"/>
        <v>4.8367171861647797</v>
      </c>
      <c r="H4608">
        <f t="shared" si="363"/>
        <v>3.6599163614594134E-4</v>
      </c>
      <c r="I4608">
        <f t="shared" si="364"/>
        <v>7.3047337062590127</v>
      </c>
    </row>
    <row r="4609" spans="1:9" x14ac:dyDescent="0.25">
      <c r="A4609" s="1">
        <v>41205.958333333336</v>
      </c>
      <c r="B4609">
        <v>6.4536380767822203</v>
      </c>
      <c r="C4609">
        <f>VLOOKUP(A4609, [1]SPY_yfinance_adj!$A:$B, 2, 0)</f>
        <v>112.10976409912099</v>
      </c>
      <c r="D4609">
        <f t="shared" si="360"/>
        <v>-4.2646675291216685E-2</v>
      </c>
      <c r="E4609">
        <f t="shared" si="361"/>
        <v>-1.3876308826952899E-2</v>
      </c>
      <c r="G4609">
        <f t="shared" si="362"/>
        <v>3.073344347048629</v>
      </c>
      <c r="H4609">
        <f t="shared" si="363"/>
        <v>-3.6360877453803363E-2</v>
      </c>
      <c r="I4609">
        <f t="shared" si="364"/>
        <v>7.0391271791330619</v>
      </c>
    </row>
    <row r="4610" spans="1:9" x14ac:dyDescent="0.25">
      <c r="A4610" s="1">
        <v>41206.958333333336</v>
      </c>
      <c r="B4610">
        <v>6.4066081047058097</v>
      </c>
      <c r="C4610">
        <f>VLOOKUP(A4610, [1]SPY_yfinance_adj!$A:$B, 2, 0)</f>
        <v>111.792671203613</v>
      </c>
      <c r="D4610">
        <f t="shared" si="360"/>
        <v>-7.2873581562633571E-3</v>
      </c>
      <c r="E4610">
        <f t="shared" si="361"/>
        <v>-2.8284146171928537E-3</v>
      </c>
      <c r="G4610">
        <f t="shared" si="362"/>
        <v>2.5764815780424435</v>
      </c>
      <c r="H4610">
        <f t="shared" si="363"/>
        <v>-7.4114549169254076E-3</v>
      </c>
      <c r="I4610">
        <f t="shared" si="364"/>
        <v>6.9869570053904129</v>
      </c>
    </row>
    <row r="4611" spans="1:9" x14ac:dyDescent="0.25">
      <c r="A4611" s="1">
        <v>41207.958333333336</v>
      </c>
      <c r="B4611">
        <v>6.4642581939697203</v>
      </c>
      <c r="C4611">
        <f>VLOOKUP(A4611, [1]SPY_yfinance_adj!$A:$B, 2, 0)</f>
        <v>112.117698669433</v>
      </c>
      <c r="D4611">
        <f t="shared" si="360"/>
        <v>8.998535312557232E-3</v>
      </c>
      <c r="E4611">
        <f t="shared" si="361"/>
        <v>2.9074130023067912E-3</v>
      </c>
      <c r="G4611">
        <f t="shared" si="362"/>
        <v>3.0950316674712677</v>
      </c>
      <c r="H4611">
        <f t="shared" si="363"/>
        <v>7.6184588569499258E-3</v>
      </c>
      <c r="I4611">
        <f t="shared" si="364"/>
        <v>7.0401868498712572</v>
      </c>
    </row>
    <row r="4612" spans="1:9" x14ac:dyDescent="0.25">
      <c r="A4612" s="1">
        <v>41208.958333333336</v>
      </c>
      <c r="B4612">
        <v>6.4468116760253897</v>
      </c>
      <c r="C4612">
        <f>VLOOKUP(A4612, [1]SPY_yfinance_adj!$A:$B, 2, 0)</f>
        <v>112.054275512695</v>
      </c>
      <c r="D4612">
        <f t="shared" si="360"/>
        <v>-2.6989203433436249E-3</v>
      </c>
      <c r="E4612">
        <f t="shared" si="361"/>
        <v>-5.6568371890142188E-4</v>
      </c>
      <c r="G4612">
        <f t="shared" si="362"/>
        <v>4.7710765807172697</v>
      </c>
      <c r="H4612">
        <f t="shared" si="363"/>
        <v>-1.4822930677814157E-3</v>
      </c>
      <c r="I4612">
        <f t="shared" si="364"/>
        <v>7.0297512297078066</v>
      </c>
    </row>
    <row r="4613" spans="1:9" x14ac:dyDescent="0.25">
      <c r="A4613" s="1">
        <v>41213.958333333336</v>
      </c>
      <c r="B4613">
        <v>6.4187455177307102</v>
      </c>
      <c r="C4613">
        <f>VLOOKUP(A4613, [1]SPY_yfinance_adj!$A:$B, 2, 0)</f>
        <v>112.054275512695</v>
      </c>
      <c r="D4613">
        <f t="shared" si="360"/>
        <v>-4.353494363586452E-3</v>
      </c>
      <c r="E4613">
        <f t="shared" si="361"/>
        <v>0</v>
      </c>
      <c r="G4613" t="e">
        <f t="shared" si="362"/>
        <v>#DIV/0!</v>
      </c>
      <c r="H4613">
        <f t="shared" si="363"/>
        <v>0</v>
      </c>
      <c r="I4613">
        <f t="shared" si="364"/>
        <v>7.0297512297078066</v>
      </c>
    </row>
    <row r="4614" spans="1:9" x14ac:dyDescent="0.25">
      <c r="A4614" s="1">
        <v>41214.958333333336</v>
      </c>
      <c r="B4614">
        <v>6.6516160964965803</v>
      </c>
      <c r="C4614">
        <f>VLOOKUP(A4614, [1]SPY_yfinance_adj!$A:$B, 2, 0)</f>
        <v>113.227531433105</v>
      </c>
      <c r="D4614">
        <f t="shared" si="360"/>
        <v>3.6279764966939965E-2</v>
      </c>
      <c r="E4614">
        <f t="shared" si="361"/>
        <v>1.0470425292045782E-2</v>
      </c>
      <c r="G4614">
        <f t="shared" si="362"/>
        <v>3.4649752951774686</v>
      </c>
      <c r="H4614">
        <f t="shared" si="363"/>
        <v>2.7436248045574881E-2</v>
      </c>
      <c r="I4614">
        <f t="shared" si="364"/>
        <v>7.2226212281447557</v>
      </c>
    </row>
    <row r="4615" spans="1:9" x14ac:dyDescent="0.25">
      <c r="A4615" s="1">
        <v>41215.958333333336</v>
      </c>
      <c r="B4615">
        <v>6.4627404212951598</v>
      </c>
      <c r="C4615">
        <f>VLOOKUP(A4615, [1]SPY_yfinance_adj!$A:$B, 2, 0)</f>
        <v>112.22075653076099</v>
      </c>
      <c r="D4615">
        <f t="shared" si="360"/>
        <v>-2.8395456451688728E-2</v>
      </c>
      <c r="E4615">
        <f t="shared" si="361"/>
        <v>-8.8916086891712709E-3</v>
      </c>
      <c r="G4615">
        <f t="shared" si="362"/>
        <v>3.1935117079849005</v>
      </c>
      <c r="H4615">
        <f t="shared" si="363"/>
        <v>-2.3299185536008619E-2</v>
      </c>
      <c r="I4615">
        <f t="shared" si="364"/>
        <v>7.0543400360938966</v>
      </c>
    </row>
    <row r="4616" spans="1:9" x14ac:dyDescent="0.25">
      <c r="A4616" s="1">
        <v>41218.958333333336</v>
      </c>
      <c r="B4616">
        <v>6.50901126861572</v>
      </c>
      <c r="C4616">
        <f>VLOOKUP(A4616, [1]SPY_yfinance_adj!$A:$B, 2, 0)</f>
        <v>112.450592041015</v>
      </c>
      <c r="D4616">
        <f t="shared" ref="D4616:D4679" si="365">B4616/B4615-1</f>
        <v>7.1596326487282091E-3</v>
      </c>
      <c r="E4616">
        <f t="shared" ref="E4616:E4679" si="366">C4616/C4615-1</f>
        <v>2.0480659492880804E-3</v>
      </c>
      <c r="G4616">
        <f t="shared" si="362"/>
        <v>3.4958018081482871</v>
      </c>
      <c r="H4616">
        <f t="shared" si="363"/>
        <v>5.3666631326858491E-3</v>
      </c>
      <c r="I4616">
        <f t="shared" si="364"/>
        <v>7.0921983026910311</v>
      </c>
    </row>
    <row r="4617" spans="1:9" x14ac:dyDescent="0.25">
      <c r="A4617" s="1">
        <v>41219.958333333336</v>
      </c>
      <c r="B4617">
        <v>6.6592011451721103</v>
      </c>
      <c r="C4617">
        <f>VLOOKUP(A4617, [1]SPY_yfinance_adj!$A:$B, 2, 0)</f>
        <v>113.33058166503901</v>
      </c>
      <c r="D4617">
        <f t="shared" si="365"/>
        <v>2.3074146035136911E-2</v>
      </c>
      <c r="E4617">
        <f t="shared" si="366"/>
        <v>7.8255668383055976E-3</v>
      </c>
      <c r="G4617">
        <f t="shared" ref="G4617:G4680" si="367">D4617/E4617</f>
        <v>2.9485590643978137</v>
      </c>
      <c r="H4617">
        <f t="shared" ref="H4617:H4680" si="368">E4617*$F$3975</f>
        <v>2.050577573349241E-2</v>
      </c>
      <c r="I4617">
        <f t="shared" si="364"/>
        <v>7.2376293305434682</v>
      </c>
    </row>
    <row r="4618" spans="1:9" x14ac:dyDescent="0.25">
      <c r="A4618" s="1">
        <v>41220.958333333336</v>
      </c>
      <c r="B4618">
        <v>6.2002859115600497</v>
      </c>
      <c r="C4618">
        <f>VLOOKUP(A4618, [1]SPY_yfinance_adj!$A:$B, 2, 0)</f>
        <v>110.762115478515</v>
      </c>
      <c r="D4618">
        <f t="shared" si="365"/>
        <v>-6.8914457396255679E-2</v>
      </c>
      <c r="E4618">
        <f t="shared" si="366"/>
        <v>-2.2663487196380894E-2</v>
      </c>
      <c r="G4618">
        <f t="shared" si="367"/>
        <v>3.0407702397740692</v>
      </c>
      <c r="H4618">
        <f t="shared" si="368"/>
        <v>-5.938641831196572E-2</v>
      </c>
      <c r="I4618">
        <f t="shared" ref="I4618:I4681" si="369">(1+H4618)*I4617</f>
        <v>6.8078124475328616</v>
      </c>
    </row>
    <row r="4619" spans="1:9" x14ac:dyDescent="0.25">
      <c r="A4619" s="1">
        <v>41221.958333333336</v>
      </c>
      <c r="B4619">
        <v>5.9674143791198704</v>
      </c>
      <c r="C4619">
        <f>VLOOKUP(A4619, [1]SPY_yfinance_adj!$A:$B, 2, 0)</f>
        <v>109.4302444458</v>
      </c>
      <c r="D4619">
        <f t="shared" si="365"/>
        <v>-3.7558192599796869E-2</v>
      </c>
      <c r="E4619">
        <f t="shared" si="366"/>
        <v>-1.2024608115880131E-2</v>
      </c>
      <c r="G4619">
        <f t="shared" si="367"/>
        <v>3.123444210227206</v>
      </c>
      <c r="H4619">
        <f t="shared" si="368"/>
        <v>-3.1508761269587363E-2</v>
      </c>
      <c r="I4619">
        <f t="shared" si="369"/>
        <v>6.5933067103554235</v>
      </c>
    </row>
    <row r="4620" spans="1:9" x14ac:dyDescent="0.25">
      <c r="A4620" s="1">
        <v>41222.958333333336</v>
      </c>
      <c r="B4620">
        <v>5.9848604202270499</v>
      </c>
      <c r="C4620">
        <f>VLOOKUP(A4620, [1]SPY_yfinance_adj!$A:$B, 2, 0)</f>
        <v>109.525428771972</v>
      </c>
      <c r="D4620">
        <f t="shared" si="365"/>
        <v>2.9235511393717051E-3</v>
      </c>
      <c r="E4620">
        <f t="shared" si="366"/>
        <v>8.6981735857438736E-4</v>
      </c>
      <c r="G4620">
        <f t="shared" si="367"/>
        <v>3.3611092151153947</v>
      </c>
      <c r="H4620">
        <f t="shared" si="368"/>
        <v>2.2792316585576659E-3</v>
      </c>
      <c r="I4620">
        <f t="shared" si="369"/>
        <v>6.6083343837442454</v>
      </c>
    </row>
    <row r="4621" spans="1:9" x14ac:dyDescent="0.25">
      <c r="A4621" s="1">
        <v>41225.958333333336</v>
      </c>
      <c r="B4621">
        <v>6.0106506347656197</v>
      </c>
      <c r="C4621">
        <f>VLOOKUP(A4621, [1]SPY_yfinance_adj!$A:$B, 2, 0)</f>
        <v>109.61260223388599</v>
      </c>
      <c r="D4621">
        <f t="shared" si="365"/>
        <v>4.3092424430495324E-3</v>
      </c>
      <c r="E4621">
        <f t="shared" si="366"/>
        <v>7.9591984155102935E-4</v>
      </c>
      <c r="G4621">
        <f t="shared" si="367"/>
        <v>5.4141663746590378</v>
      </c>
      <c r="H4621">
        <f t="shared" si="368"/>
        <v>2.0855938119130621E-3</v>
      </c>
      <c r="I4621">
        <f t="shared" si="369"/>
        <v>6.6221166850420348</v>
      </c>
    </row>
    <row r="4622" spans="1:9" x14ac:dyDescent="0.25">
      <c r="A4622" s="1">
        <v>41226.958333333336</v>
      </c>
      <c r="B4622">
        <v>5.9492096900939897</v>
      </c>
      <c r="C4622">
        <f>VLOOKUP(A4622, [1]SPY_yfinance_adj!$A:$B, 2, 0)</f>
        <v>109.232116699218</v>
      </c>
      <c r="D4622">
        <f t="shared" si="365"/>
        <v>-1.0222012292023019E-2</v>
      </c>
      <c r="E4622">
        <f t="shared" si="366"/>
        <v>-3.4711842152614913E-3</v>
      </c>
      <c r="G4622">
        <f t="shared" si="367"/>
        <v>2.9448198822409588</v>
      </c>
      <c r="H4622">
        <f t="shared" si="368"/>
        <v>-9.0957404771464228E-3</v>
      </c>
      <c r="I4622">
        <f t="shared" si="369"/>
        <v>6.5618836302655108</v>
      </c>
    </row>
    <row r="4623" spans="1:9" x14ac:dyDescent="0.25">
      <c r="A4623" s="1">
        <v>41227.958333333336</v>
      </c>
      <c r="B4623">
        <v>5.7315087318420401</v>
      </c>
      <c r="C4623">
        <f>VLOOKUP(A4623, [1]SPY_yfinance_adj!$A:$B, 2, 0)</f>
        <v>107.757614135742</v>
      </c>
      <c r="D4623">
        <f t="shared" si="365"/>
        <v>-3.6593256851316314E-2</v>
      </c>
      <c r="E4623">
        <f t="shared" si="366"/>
        <v>-1.3498800609496486E-2</v>
      </c>
      <c r="G4623">
        <f t="shared" si="367"/>
        <v>2.7108524608899507</v>
      </c>
      <c r="H4623">
        <f t="shared" si="368"/>
        <v>-3.5371671303672546E-2</v>
      </c>
      <c r="I4623">
        <f t="shared" si="369"/>
        <v>6.3297788393628096</v>
      </c>
    </row>
    <row r="4624" spans="1:9" x14ac:dyDescent="0.25">
      <c r="A4624" s="1">
        <v>41228.958333333336</v>
      </c>
      <c r="B4624">
        <v>5.6738610267639098</v>
      </c>
      <c r="C4624">
        <f>VLOOKUP(A4624, [1]SPY_yfinance_adj!$A:$B, 2, 0)</f>
        <v>107.575271606445</v>
      </c>
      <c r="D4624">
        <f t="shared" si="365"/>
        <v>-1.0058033194272564E-2</v>
      </c>
      <c r="E4624">
        <f t="shared" si="366"/>
        <v>-1.6921544779870956E-3</v>
      </c>
      <c r="G4624">
        <f t="shared" si="367"/>
        <v>5.9439213884521402</v>
      </c>
      <c r="H4624">
        <f t="shared" si="368"/>
        <v>-4.4340481589371181E-3</v>
      </c>
      <c r="I4624">
        <f t="shared" si="369"/>
        <v>6.3017122951536537</v>
      </c>
    </row>
    <row r="4625" spans="1:9" x14ac:dyDescent="0.25">
      <c r="A4625" s="1">
        <v>41229.958333333336</v>
      </c>
      <c r="B4625">
        <v>5.7489547729492099</v>
      </c>
      <c r="C4625">
        <f>VLOOKUP(A4625, [1]SPY_yfinance_adj!$A:$B, 2, 0)</f>
        <v>108.106468200683</v>
      </c>
      <c r="D4625">
        <f t="shared" si="365"/>
        <v>1.3235034455563621E-2</v>
      </c>
      <c r="E4625">
        <f t="shared" si="366"/>
        <v>4.9379061405612212E-3</v>
      </c>
      <c r="G4625">
        <f t="shared" si="367"/>
        <v>2.6802928364408691</v>
      </c>
      <c r="H4625">
        <f t="shared" si="368"/>
        <v>1.2939074958218291E-2</v>
      </c>
      <c r="I4625">
        <f t="shared" si="369"/>
        <v>6.3832506229057726</v>
      </c>
    </row>
    <row r="4626" spans="1:9" x14ac:dyDescent="0.25">
      <c r="A4626" s="1">
        <v>41232.958333333336</v>
      </c>
      <c r="B4626">
        <v>6.1085028648376403</v>
      </c>
      <c r="C4626">
        <f>VLOOKUP(A4626, [1]SPY_yfinance_adj!$A:$B, 2, 0)</f>
        <v>110.294372558593</v>
      </c>
      <c r="D4626">
        <f t="shared" si="365"/>
        <v>6.2541471639371071E-2</v>
      </c>
      <c r="E4626">
        <f t="shared" si="366"/>
        <v>2.0238422310203452E-2</v>
      </c>
      <c r="G4626">
        <f t="shared" si="367"/>
        <v>3.0902345390747188</v>
      </c>
      <c r="H4626">
        <f t="shared" si="368"/>
        <v>5.303188352584548E-2</v>
      </c>
      <c r="I4626">
        <f t="shared" si="369"/>
        <v>6.721766426455992</v>
      </c>
    </row>
    <row r="4627" spans="1:9" x14ac:dyDescent="0.25">
      <c r="A4627" s="1">
        <v>41233.958333333336</v>
      </c>
      <c r="B4627">
        <v>6.12670850753784</v>
      </c>
      <c r="C4627">
        <f>VLOOKUP(A4627, [1]SPY_yfinance_adj!$A:$B, 2, 0)</f>
        <v>110.34194183349599</v>
      </c>
      <c r="D4627">
        <f t="shared" si="365"/>
        <v>2.9803772058447642E-3</v>
      </c>
      <c r="E4627">
        <f t="shared" si="366"/>
        <v>4.3129376231521022E-4</v>
      </c>
      <c r="G4627">
        <f t="shared" si="367"/>
        <v>6.9103183636274368</v>
      </c>
      <c r="H4627">
        <f t="shared" si="368"/>
        <v>1.1301434577236065E-3</v>
      </c>
      <c r="I4627">
        <f t="shared" si="369"/>
        <v>6.7293629868071969</v>
      </c>
    </row>
    <row r="4628" spans="1:9" x14ac:dyDescent="0.25">
      <c r="A4628" s="1">
        <v>41234.958333333336</v>
      </c>
      <c r="B4628">
        <v>6.1616005897521902</v>
      </c>
      <c r="C4628">
        <f>VLOOKUP(A4628, [1]SPY_yfinance_adj!$A:$B, 2, 0)</f>
        <v>110.548042297363</v>
      </c>
      <c r="D4628">
        <f t="shared" si="365"/>
        <v>5.6950778989113271E-3</v>
      </c>
      <c r="E4628">
        <f t="shared" si="366"/>
        <v>1.8678343016476084E-3</v>
      </c>
      <c r="G4628">
        <f t="shared" si="367"/>
        <v>3.0490273649475887</v>
      </c>
      <c r="H4628">
        <f t="shared" si="368"/>
        <v>4.8943919448017053E-3</v>
      </c>
      <c r="I4628">
        <f t="shared" si="369"/>
        <v>6.7622991268034722</v>
      </c>
    </row>
    <row r="4629" spans="1:9" x14ac:dyDescent="0.25">
      <c r="A4629" s="1">
        <v>41236.958333333336</v>
      </c>
      <c r="B4629">
        <v>6.3830938339233398</v>
      </c>
      <c r="C4629">
        <f>VLOOKUP(A4629, [1]SPY_yfinance_adj!$A:$B, 2, 0)</f>
        <v>112.054275512695</v>
      </c>
      <c r="D4629">
        <f t="shared" si="365"/>
        <v>3.5947355065424347E-2</v>
      </c>
      <c r="E4629">
        <f t="shared" si="366"/>
        <v>1.3625145991101206E-2</v>
      </c>
      <c r="G4629">
        <f t="shared" si="367"/>
        <v>2.6383097171143794</v>
      </c>
      <c r="H4629">
        <f t="shared" si="368"/>
        <v>3.5702741258562848E-2</v>
      </c>
      <c r="I4629">
        <f t="shared" si="369"/>
        <v>7.003731742840742</v>
      </c>
    </row>
    <row r="4630" spans="1:9" x14ac:dyDescent="0.25">
      <c r="A4630" s="1">
        <v>41239.958333333336</v>
      </c>
      <c r="B4630">
        <v>6.3701982498168901</v>
      </c>
      <c r="C4630">
        <f>VLOOKUP(A4630, [1]SPY_yfinance_adj!$A:$B, 2, 0)</f>
        <v>111.81649017333901</v>
      </c>
      <c r="D4630">
        <f t="shared" si="365"/>
        <v>-2.0202717431342387E-3</v>
      </c>
      <c r="E4630">
        <f t="shared" si="366"/>
        <v>-2.1220550333133081E-3</v>
      </c>
      <c r="G4630">
        <f t="shared" si="367"/>
        <v>0.9520355087020772</v>
      </c>
      <c r="H4630">
        <f t="shared" si="368"/>
        <v>-5.560540917528378E-3</v>
      </c>
      <c r="I4630">
        <f t="shared" si="369"/>
        <v>6.9647872059092837</v>
      </c>
    </row>
    <row r="4631" spans="1:9" x14ac:dyDescent="0.25">
      <c r="A4631" s="1">
        <v>41240.958333333336</v>
      </c>
      <c r="B4631">
        <v>6.2731060981750399</v>
      </c>
      <c r="C4631">
        <f>VLOOKUP(A4631, [1]SPY_yfinance_adj!$A:$B, 2, 0)</f>
        <v>111.245643615722</v>
      </c>
      <c r="D4631">
        <f t="shared" si="365"/>
        <v>-1.524162166297427E-2</v>
      </c>
      <c r="E4631">
        <f t="shared" si="366"/>
        <v>-5.1052090504010161E-3</v>
      </c>
      <c r="G4631">
        <f t="shared" si="367"/>
        <v>2.9855039259904617</v>
      </c>
      <c r="H4631">
        <f t="shared" si="368"/>
        <v>-1.3377468242643723E-2</v>
      </c>
      <c r="I4631">
        <f t="shared" si="369"/>
        <v>6.8716159862454607</v>
      </c>
    </row>
    <row r="4632" spans="1:9" x14ac:dyDescent="0.25">
      <c r="A4632" s="1">
        <v>41241.958333333336</v>
      </c>
      <c r="B4632">
        <v>6.4126763343811</v>
      </c>
      <c r="C4632">
        <f>VLOOKUP(A4632, [1]SPY_yfinance_adj!$A:$B, 2, 0)</f>
        <v>112.14151763916</v>
      </c>
      <c r="D4632">
        <f t="shared" si="365"/>
        <v>2.22489838401847E-2</v>
      </c>
      <c r="E4632">
        <f t="shared" si="366"/>
        <v>8.0531155586875958E-3</v>
      </c>
      <c r="G4632">
        <f t="shared" si="367"/>
        <v>2.7627796568972349</v>
      </c>
      <c r="H4632">
        <f t="shared" si="368"/>
        <v>2.1102034525348402E-2</v>
      </c>
      <c r="I4632">
        <f t="shared" si="369"/>
        <v>7.0166210640321474</v>
      </c>
    </row>
    <row r="4633" spans="1:9" x14ac:dyDescent="0.25">
      <c r="A4633" s="1">
        <v>41242.958333333336</v>
      </c>
      <c r="B4633">
        <v>6.50597667694091</v>
      </c>
      <c r="C4633">
        <f>VLOOKUP(A4633, [1]SPY_yfinance_adj!$A:$B, 2, 0)</f>
        <v>112.664672851562</v>
      </c>
      <c r="D4633">
        <f t="shared" si="365"/>
        <v>1.4549360936803701E-2</v>
      </c>
      <c r="E4633">
        <f t="shared" si="366"/>
        <v>4.6651340504002548E-3</v>
      </c>
      <c r="G4633">
        <f t="shared" si="367"/>
        <v>3.1187444518460103</v>
      </c>
      <c r="H4633">
        <f t="shared" si="368"/>
        <v>1.2224314810772173E-2</v>
      </c>
      <c r="I4633">
        <f t="shared" si="369"/>
        <v>7.1023944488267716</v>
      </c>
    </row>
    <row r="4634" spans="1:9" x14ac:dyDescent="0.25">
      <c r="A4634" s="1">
        <v>41243.958333333336</v>
      </c>
      <c r="B4634">
        <v>6.4877724647521902</v>
      </c>
      <c r="C4634">
        <f>VLOOKUP(A4634, [1]SPY_yfinance_adj!$A:$B, 2, 0)</f>
        <v>112.68844604492099</v>
      </c>
      <c r="D4634">
        <f t="shared" si="365"/>
        <v>-2.7980752303095047E-3</v>
      </c>
      <c r="E4634">
        <f t="shared" si="366"/>
        <v>2.1100840891197237E-4</v>
      </c>
      <c r="G4634">
        <f t="shared" si="367"/>
        <v>-13.260491582952953</v>
      </c>
      <c r="H4634">
        <f t="shared" si="368"/>
        <v>5.5291727748718968E-4</v>
      </c>
      <c r="I4634">
        <f t="shared" si="369"/>
        <v>7.1063214854290573</v>
      </c>
    </row>
    <row r="4635" spans="1:9" x14ac:dyDescent="0.25">
      <c r="A4635" s="1">
        <v>41246.958333333336</v>
      </c>
      <c r="B4635">
        <v>6.4119195938110298</v>
      </c>
      <c r="C4635">
        <f>VLOOKUP(A4635, [1]SPY_yfinance_adj!$A:$B, 2, 0)</f>
        <v>112.13355255126901</v>
      </c>
      <c r="D4635">
        <f t="shared" si="365"/>
        <v>-1.169166633898866E-2</v>
      </c>
      <c r="E4635">
        <f t="shared" si="366"/>
        <v>-4.9241383045675047E-3</v>
      </c>
      <c r="G4635">
        <f t="shared" si="367"/>
        <v>2.3743578299057462</v>
      </c>
      <c r="H4635">
        <f t="shared" si="368"/>
        <v>-1.2902998318269257E-2</v>
      </c>
      <c r="I4635">
        <f t="shared" si="369"/>
        <v>7.0146286312534851</v>
      </c>
    </row>
    <row r="4636" spans="1:9" x14ac:dyDescent="0.25">
      <c r="A4636" s="1">
        <v>41247.958333333336</v>
      </c>
      <c r="B4636">
        <v>6.3762664794921804</v>
      </c>
      <c r="C4636">
        <f>VLOOKUP(A4636, [1]SPY_yfinance_adj!$A:$B, 2, 0)</f>
        <v>111.974975585937</v>
      </c>
      <c r="D4636">
        <f t="shared" si="365"/>
        <v>-5.5604431398770249E-3</v>
      </c>
      <c r="E4636">
        <f t="shared" si="366"/>
        <v>-1.4141794469545443E-3</v>
      </c>
      <c r="G4636">
        <f t="shared" si="367"/>
        <v>3.9319219013198916</v>
      </c>
      <c r="H4636">
        <f t="shared" si="368"/>
        <v>-3.7056544510254389E-3</v>
      </c>
      <c r="I4636">
        <f t="shared" si="369"/>
        <v>6.9886348414437904</v>
      </c>
    </row>
    <row r="4637" spans="1:9" x14ac:dyDescent="0.25">
      <c r="A4637" s="1">
        <v>41248.958333333336</v>
      </c>
      <c r="B4637">
        <v>6.4058494567870996</v>
      </c>
      <c r="C4637">
        <f>VLOOKUP(A4637, [1]SPY_yfinance_adj!$A:$B, 2, 0)</f>
        <v>112.17318725585901</v>
      </c>
      <c r="D4637">
        <f t="shared" si="365"/>
        <v>4.6395453185756885E-3</v>
      </c>
      <c r="E4637">
        <f t="shared" si="366"/>
        <v>1.7701425598426468E-3</v>
      </c>
      <c r="G4637">
        <f t="shared" si="367"/>
        <v>2.6210009429907788</v>
      </c>
      <c r="H4637">
        <f t="shared" si="368"/>
        <v>4.6384047441479399E-3</v>
      </c>
      <c r="I4637">
        <f t="shared" si="369"/>
        <v>7.0210509584474607</v>
      </c>
    </row>
    <row r="4638" spans="1:9" x14ac:dyDescent="0.25">
      <c r="A4638" s="1">
        <v>41249.958333333336</v>
      </c>
      <c r="B4638">
        <v>6.4824624061584402</v>
      </c>
      <c r="C4638">
        <f>VLOOKUP(A4638, [1]SPY_yfinance_adj!$A:$B, 2, 0)</f>
        <v>112.55368041992099</v>
      </c>
      <c r="D4638">
        <f t="shared" si="365"/>
        <v>1.1959842311025204E-2</v>
      </c>
      <c r="E4638">
        <f t="shared" si="366"/>
        <v>3.3920152700495088E-3</v>
      </c>
      <c r="G4638">
        <f t="shared" si="367"/>
        <v>3.525881034978549</v>
      </c>
      <c r="H4638">
        <f t="shared" si="368"/>
        <v>8.8882896088428604E-3</v>
      </c>
      <c r="I4638">
        <f t="shared" si="369"/>
        <v>7.0834560927245862</v>
      </c>
    </row>
    <row r="4639" spans="1:9" x14ac:dyDescent="0.25">
      <c r="A4639" s="1">
        <v>41250.958333333336</v>
      </c>
      <c r="B4639">
        <v>6.5287332534790004</v>
      </c>
      <c r="C4639">
        <f>VLOOKUP(A4639, [1]SPY_yfinance_adj!$A:$B, 2, 0)</f>
        <v>112.89459228515599</v>
      </c>
      <c r="D4639">
        <f t="shared" si="365"/>
        <v>7.1378504681496313E-3</v>
      </c>
      <c r="E4639">
        <f t="shared" si="366"/>
        <v>3.0288824315927165E-3</v>
      </c>
      <c r="G4639">
        <f t="shared" si="367"/>
        <v>2.3565954207064559</v>
      </c>
      <c r="H4639">
        <f t="shared" si="368"/>
        <v>7.9367520779879321E-3</v>
      </c>
      <c r="I4639">
        <f t="shared" si="369"/>
        <v>7.1396757275878535</v>
      </c>
    </row>
    <row r="4640" spans="1:9" x14ac:dyDescent="0.25">
      <c r="A4640" s="1">
        <v>41253.958333333336</v>
      </c>
      <c r="B4640">
        <v>6.5476961135864196</v>
      </c>
      <c r="C4640">
        <f>VLOOKUP(A4640, [1]SPY_yfinance_adj!$A:$B, 2, 0)</f>
        <v>112.942169189453</v>
      </c>
      <c r="D4640">
        <f t="shared" si="365"/>
        <v>2.9045236451212819E-3</v>
      </c>
      <c r="E4640">
        <f t="shared" si="366"/>
        <v>4.2142766392938569E-4</v>
      </c>
      <c r="G4640">
        <f t="shared" si="367"/>
        <v>6.8921048467477046</v>
      </c>
      <c r="H4640">
        <f t="shared" si="368"/>
        <v>1.1042907616768505E-3</v>
      </c>
      <c r="I4640">
        <f t="shared" si="369"/>
        <v>7.1475600055351975</v>
      </c>
    </row>
    <row r="4641" spans="1:9" x14ac:dyDescent="0.25">
      <c r="A4641" s="1">
        <v>41254.958333333336</v>
      </c>
      <c r="B4641">
        <v>6.66678714752197</v>
      </c>
      <c r="C4641">
        <f>VLOOKUP(A4641, [1]SPY_yfinance_adj!$A:$B, 2, 0)</f>
        <v>113.711128234863</v>
      </c>
      <c r="D4641">
        <f t="shared" si="365"/>
        <v>1.818823474236031E-2</v>
      </c>
      <c r="E4641">
        <f t="shared" si="366"/>
        <v>6.8084317038406006E-3</v>
      </c>
      <c r="G4641">
        <f t="shared" si="367"/>
        <v>2.6714279489798542</v>
      </c>
      <c r="H4641">
        <f t="shared" si="368"/>
        <v>1.7840518968206012E-2</v>
      </c>
      <c r="I4641">
        <f t="shared" si="369"/>
        <v>7.275076185390339</v>
      </c>
    </row>
    <row r="4642" spans="1:9" x14ac:dyDescent="0.25">
      <c r="A4642" s="1">
        <v>41255.958333333336</v>
      </c>
      <c r="B4642">
        <v>6.6872673034667898</v>
      </c>
      <c r="C4642">
        <f>VLOOKUP(A4642, [1]SPY_yfinance_adj!$A:$B, 2, 0)</f>
        <v>113.766593933105</v>
      </c>
      <c r="D4642">
        <f t="shared" si="365"/>
        <v>3.071967874725523E-3</v>
      </c>
      <c r="E4642">
        <f t="shared" si="366"/>
        <v>4.8777722200976648E-4</v>
      </c>
      <c r="G4642">
        <f t="shared" si="367"/>
        <v>6.297891201373103</v>
      </c>
      <c r="H4642">
        <f t="shared" si="368"/>
        <v>1.2781502642694072E-3</v>
      </c>
      <c r="I4642">
        <f t="shared" si="369"/>
        <v>7.2843748259392758</v>
      </c>
    </row>
    <row r="4643" spans="1:9" x14ac:dyDescent="0.25">
      <c r="A4643" s="1">
        <v>41256.958333333336</v>
      </c>
      <c r="B4643">
        <v>6.5689358711242596</v>
      </c>
      <c r="C4643">
        <f>VLOOKUP(A4643, [1]SPY_yfinance_adj!$A:$B, 2, 0)</f>
        <v>113.068977355957</v>
      </c>
      <c r="D4643">
        <f t="shared" si="365"/>
        <v>-1.7695035501449907E-2</v>
      </c>
      <c r="E4643">
        <f t="shared" si="366"/>
        <v>-6.1319984455032728E-3</v>
      </c>
      <c r="G4643">
        <f t="shared" si="367"/>
        <v>2.8856881910050158</v>
      </c>
      <c r="H4643">
        <f t="shared" si="368"/>
        <v>-1.6068022613533753E-2</v>
      </c>
      <c r="I4643">
        <f t="shared" si="369"/>
        <v>7.167329326510627</v>
      </c>
    </row>
    <row r="4644" spans="1:9" x14ac:dyDescent="0.25">
      <c r="A4644" s="1">
        <v>41257.958333333336</v>
      </c>
      <c r="B4644">
        <v>6.4794273376464799</v>
      </c>
      <c r="C4644">
        <f>VLOOKUP(A4644, [1]SPY_yfinance_adj!$A:$B, 2, 0)</f>
        <v>112.648796081542</v>
      </c>
      <c r="D4644">
        <f t="shared" si="365"/>
        <v>-1.3626032470683946E-2</v>
      </c>
      <c r="E4644">
        <f t="shared" si="366"/>
        <v>-3.7161499488247429E-3</v>
      </c>
      <c r="G4644">
        <f t="shared" si="367"/>
        <v>3.666706849381379</v>
      </c>
      <c r="H4644">
        <f t="shared" si="368"/>
        <v>-9.7376380544887085E-3</v>
      </c>
      <c r="I4644">
        <f t="shared" si="369"/>
        <v>7.0975364677117447</v>
      </c>
    </row>
    <row r="4645" spans="1:9" x14ac:dyDescent="0.25">
      <c r="A4645" s="1">
        <v>41260.958333333336</v>
      </c>
      <c r="B4645">
        <v>6.72291660308837</v>
      </c>
      <c r="C4645">
        <f>VLOOKUP(A4645, [1]SPY_yfinance_adj!$A:$B, 2, 0)</f>
        <v>113.97272491455</v>
      </c>
      <c r="D4645">
        <f t="shared" si="365"/>
        <v>3.7578824910525555E-2</v>
      </c>
      <c r="E4645">
        <f t="shared" si="366"/>
        <v>1.1752711782642145E-2</v>
      </c>
      <c r="G4645">
        <f t="shared" si="367"/>
        <v>3.1974599229112894</v>
      </c>
      <c r="H4645">
        <f t="shared" si="368"/>
        <v>3.0796295917576613E-2</v>
      </c>
      <c r="I4645">
        <f t="shared" si="369"/>
        <v>7.3161143010571879</v>
      </c>
    </row>
    <row r="4646" spans="1:9" x14ac:dyDescent="0.25">
      <c r="A4646" s="1">
        <v>41261.958333333336</v>
      </c>
      <c r="B4646">
        <v>6.9428954124450604</v>
      </c>
      <c r="C4646">
        <f>VLOOKUP(A4646, [1]SPY_yfinance_adj!$A:$B, 2, 0)</f>
        <v>115.241096496582</v>
      </c>
      <c r="D4646">
        <f t="shared" si="365"/>
        <v>3.2720740467855336E-2</v>
      </c>
      <c r="E4646">
        <f t="shared" si="366"/>
        <v>1.1128729114645131E-2</v>
      </c>
      <c r="G4646">
        <f t="shared" si="367"/>
        <v>2.9402045939635331</v>
      </c>
      <c r="H4646">
        <f t="shared" si="368"/>
        <v>2.9161238813610522E-2</v>
      </c>
      <c r="I4646">
        <f t="shared" si="369"/>
        <v>7.5294612573779869</v>
      </c>
    </row>
    <row r="4647" spans="1:9" x14ac:dyDescent="0.25">
      <c r="A4647" s="1">
        <v>41262.958333333336</v>
      </c>
      <c r="B4647">
        <v>6.7843589782714799</v>
      </c>
      <c r="C4647">
        <f>VLOOKUP(A4647, [1]SPY_yfinance_adj!$A:$B, 2, 0)</f>
        <v>114.384956359863</v>
      </c>
      <c r="D4647">
        <f t="shared" si="365"/>
        <v>-2.2834339962748973E-2</v>
      </c>
      <c r="E4647">
        <f t="shared" si="366"/>
        <v>-7.4291217521034181E-3</v>
      </c>
      <c r="G4647">
        <f t="shared" si="367"/>
        <v>3.0736257561378442</v>
      </c>
      <c r="H4647">
        <f t="shared" si="368"/>
        <v>-1.9466948234311894E-2</v>
      </c>
      <c r="I4647">
        <f t="shared" si="369"/>
        <v>7.3828856248483525</v>
      </c>
    </row>
    <row r="4648" spans="1:9" x14ac:dyDescent="0.25">
      <c r="A4648" s="1">
        <v>41263.958333333336</v>
      </c>
      <c r="B4648">
        <v>6.9011745452880797</v>
      </c>
      <c r="C4648">
        <f>VLOOKUP(A4648, [1]SPY_yfinance_adj!$A:$B, 2, 0)</f>
        <v>115.04293823242099</v>
      </c>
      <c r="D4648">
        <f t="shared" si="365"/>
        <v>1.7218364681280685E-2</v>
      </c>
      <c r="E4648">
        <f t="shared" si="366"/>
        <v>5.7523462306348083E-3</v>
      </c>
      <c r="G4648">
        <f t="shared" si="367"/>
        <v>2.9932768284325832</v>
      </c>
      <c r="H4648">
        <f t="shared" si="368"/>
        <v>1.5073198425628404E-2</v>
      </c>
      <c r="I4648">
        <f t="shared" si="369"/>
        <v>7.4941693248254122</v>
      </c>
    </row>
    <row r="4649" spans="1:9" x14ac:dyDescent="0.25">
      <c r="A4649" s="1">
        <v>41264.958333333336</v>
      </c>
      <c r="B4649">
        <v>6.7244362831115696</v>
      </c>
      <c r="C4649">
        <f>VLOOKUP(A4649, [1]SPY_yfinance_adj!$A:$B, 2, 0)</f>
        <v>113.998641967773</v>
      </c>
      <c r="D4649">
        <f t="shared" si="365"/>
        <v>-2.5609881479839114E-2</v>
      </c>
      <c r="E4649">
        <f t="shared" si="366"/>
        <v>-9.0774477833502898E-3</v>
      </c>
      <c r="G4649">
        <f t="shared" si="367"/>
        <v>2.8212645328362398</v>
      </c>
      <c r="H4649">
        <f t="shared" si="368"/>
        <v>-2.3786150233453523E-2</v>
      </c>
      <c r="I4649">
        <f t="shared" si="369"/>
        <v>7.3159118873901763</v>
      </c>
    </row>
    <row r="4650" spans="1:9" x14ac:dyDescent="0.25">
      <c r="A4650" s="1">
        <v>41267.958333333336</v>
      </c>
      <c r="B4650">
        <v>6.6500983238220197</v>
      </c>
      <c r="C4650">
        <f>VLOOKUP(A4650, [1]SPY_yfinance_adj!$A:$B, 2, 0)</f>
        <v>113.64738464355401</v>
      </c>
      <c r="D4650">
        <f t="shared" si="365"/>
        <v>-1.1054898308167416E-2</v>
      </c>
      <c r="E4650">
        <f t="shared" si="366"/>
        <v>-3.081241303894533E-3</v>
      </c>
      <c r="G4650">
        <f t="shared" si="367"/>
        <v>3.5878067369130044</v>
      </c>
      <c r="H4650">
        <f t="shared" si="368"/>
        <v>-8.0739509947263498E-3</v>
      </c>
      <c r="I4650">
        <f t="shared" si="369"/>
        <v>7.2568435733296521</v>
      </c>
    </row>
    <row r="4651" spans="1:9" x14ac:dyDescent="0.25">
      <c r="A4651" s="1">
        <v>41269.958333333336</v>
      </c>
      <c r="B4651">
        <v>6.5651426315307599</v>
      </c>
      <c r="C4651">
        <f>VLOOKUP(A4651, [1]SPY_yfinance_adj!$A:$B, 2, 0)</f>
        <v>113.168403625488</v>
      </c>
      <c r="D4651">
        <f t="shared" si="365"/>
        <v>-1.2775103187110948E-2</v>
      </c>
      <c r="E4651">
        <f t="shared" si="366"/>
        <v>-4.2146242042286897E-3</v>
      </c>
      <c r="G4651">
        <f t="shared" si="367"/>
        <v>3.0311369574286622</v>
      </c>
      <c r="H4651">
        <f t="shared" si="368"/>
        <v>-1.1043818360840311E-2</v>
      </c>
      <c r="I4651">
        <f t="shared" si="369"/>
        <v>7.1767003110327678</v>
      </c>
    </row>
    <row r="4652" spans="1:9" x14ac:dyDescent="0.25">
      <c r="A4652" s="1">
        <v>41270.958333333336</v>
      </c>
      <c r="B4652">
        <v>6.5401115417480398</v>
      </c>
      <c r="C4652">
        <f>VLOOKUP(A4652, [1]SPY_yfinance_adj!$A:$B, 2, 0)</f>
        <v>113.016677856445</v>
      </c>
      <c r="D4652">
        <f t="shared" si="365"/>
        <v>-3.8127259661506763E-3</v>
      </c>
      <c r="E4652">
        <f t="shared" si="366"/>
        <v>-1.3407078670572004E-3</v>
      </c>
      <c r="G4652">
        <f t="shared" si="367"/>
        <v>2.8438156140005773</v>
      </c>
      <c r="H4652">
        <f t="shared" si="368"/>
        <v>-3.5131327115412595E-3</v>
      </c>
      <c r="I4652">
        <f t="shared" si="369"/>
        <v>7.1514876104091503</v>
      </c>
    </row>
    <row r="4653" spans="1:9" x14ac:dyDescent="0.25">
      <c r="A4653" s="1">
        <v>41271.958333333336</v>
      </c>
      <c r="B4653">
        <v>6.3133068084716797</v>
      </c>
      <c r="C4653">
        <f>VLOOKUP(A4653, [1]SPY_yfinance_adj!$A:$B, 2, 0)</f>
        <v>111.795204162597</v>
      </c>
      <c r="D4653">
        <f t="shared" si="365"/>
        <v>-3.4679031363391677E-2</v>
      </c>
      <c r="E4653">
        <f t="shared" si="366"/>
        <v>-1.0807906558707447E-2</v>
      </c>
      <c r="G4653">
        <f t="shared" si="367"/>
        <v>3.2086723895158338</v>
      </c>
      <c r="H4653">
        <f t="shared" si="368"/>
        <v>-2.8320569310910527E-2</v>
      </c>
      <c r="I4653">
        <f t="shared" si="369"/>
        <v>6.9489534098624404</v>
      </c>
    </row>
    <row r="4654" spans="1:9" x14ac:dyDescent="0.25">
      <c r="A4654" s="1">
        <v>41274.958333333336</v>
      </c>
      <c r="B4654">
        <v>6.6485815048217702</v>
      </c>
      <c r="C4654">
        <f>VLOOKUP(A4654, [1]SPY_yfinance_adj!$A:$B, 2, 0)</f>
        <v>113.69528961181599</v>
      </c>
      <c r="D4654">
        <f t="shared" si="365"/>
        <v>5.3106035635745341E-2</v>
      </c>
      <c r="E4654">
        <f t="shared" si="366"/>
        <v>1.6996126653657351E-2</v>
      </c>
      <c r="G4654">
        <f t="shared" si="367"/>
        <v>3.1245963693920578</v>
      </c>
      <c r="H4654">
        <f t="shared" si="368"/>
        <v>4.4535912694778308E-2</v>
      </c>
      <c r="I4654">
        <f t="shared" si="369"/>
        <v>7.258431392244157</v>
      </c>
    </row>
    <row r="4655" spans="1:9" x14ac:dyDescent="0.25">
      <c r="A4655" s="1">
        <v>41276.958333333336</v>
      </c>
      <c r="B4655">
        <v>7.1552858352661097</v>
      </c>
      <c r="C4655">
        <f>VLOOKUP(A4655, [1]SPY_yfinance_adj!$A:$B, 2, 0)</f>
        <v>116.60927581787099</v>
      </c>
      <c r="D4655">
        <f t="shared" si="365"/>
        <v>7.6212396595704002E-2</v>
      </c>
      <c r="E4655">
        <f t="shared" si="366"/>
        <v>2.5629788322841573E-2</v>
      </c>
      <c r="G4655">
        <f t="shared" si="367"/>
        <v>2.9735866576698413</v>
      </c>
      <c r="H4655">
        <f t="shared" si="368"/>
        <v>6.7159185053854389E-2</v>
      </c>
      <c r="I4655">
        <f t="shared" si="369"/>
        <v>7.7459017293165884</v>
      </c>
    </row>
    <row r="4656" spans="1:9" x14ac:dyDescent="0.25">
      <c r="A4656" s="1">
        <v>41277.958333333336</v>
      </c>
      <c r="B4656">
        <v>7.1203932762145996</v>
      </c>
      <c r="C4656">
        <f>VLOOKUP(A4656, [1]SPY_yfinance_adj!$A:$B, 2, 0)</f>
        <v>116.345863342285</v>
      </c>
      <c r="D4656">
        <f t="shared" si="365"/>
        <v>-4.8764731213861712E-3</v>
      </c>
      <c r="E4656">
        <f t="shared" si="366"/>
        <v>-2.2589324368793573E-3</v>
      </c>
      <c r="G4656">
        <f t="shared" si="367"/>
        <v>2.1587512055574636</v>
      </c>
      <c r="H4656">
        <f t="shared" si="368"/>
        <v>-5.9192085257033112E-3</v>
      </c>
      <c r="I4656">
        <f t="shared" si="369"/>
        <v>7.7000521217611579</v>
      </c>
    </row>
    <row r="4657" spans="1:9" x14ac:dyDescent="0.25">
      <c r="A4657" s="1">
        <v>41278.958333333336</v>
      </c>
      <c r="B4657">
        <v>7.2114171981811497</v>
      </c>
      <c r="C4657">
        <f>VLOOKUP(A4657, [1]SPY_yfinance_adj!$A:$B, 2, 0)</f>
        <v>116.856796264648</v>
      </c>
      <c r="D4657">
        <f t="shared" si="365"/>
        <v>1.2783552598226944E-2</v>
      </c>
      <c r="E4657">
        <f t="shared" si="366"/>
        <v>4.3915005457464407E-3</v>
      </c>
      <c r="G4657">
        <f t="shared" si="367"/>
        <v>2.9109759784975897</v>
      </c>
      <c r="H4657">
        <f t="shared" si="368"/>
        <v>1.1507297450172187E-2</v>
      </c>
      <c r="I4657">
        <f t="shared" si="369"/>
        <v>7.7886589119080929</v>
      </c>
    </row>
    <row r="4658" spans="1:9" x14ac:dyDescent="0.25">
      <c r="A4658" s="1">
        <v>41281.958333333336</v>
      </c>
      <c r="B4658">
        <v>7.1310124397277797</v>
      </c>
      <c r="C4658">
        <f>VLOOKUP(A4658, [1]SPY_yfinance_adj!$A:$B, 2, 0)</f>
        <v>116.537460327148</v>
      </c>
      <c r="D4658">
        <f t="shared" si="365"/>
        <v>-1.1149647322255873E-2</v>
      </c>
      <c r="E4658">
        <f t="shared" si="366"/>
        <v>-2.7327117267257339E-3</v>
      </c>
      <c r="G4658">
        <f t="shared" si="367"/>
        <v>4.0800671410793479</v>
      </c>
      <c r="H4658">
        <f t="shared" si="368"/>
        <v>-7.1606792160062577E-3</v>
      </c>
      <c r="I4658">
        <f t="shared" si="369"/>
        <v>7.7328868239170303</v>
      </c>
    </row>
    <row r="4659" spans="1:9" x14ac:dyDescent="0.25">
      <c r="A4659" s="1">
        <v>41282.958333333336</v>
      </c>
      <c r="B4659">
        <v>7.0885338783264098</v>
      </c>
      <c r="C4659">
        <f>VLOOKUP(A4659, [1]SPY_yfinance_adj!$A:$B, 2, 0)</f>
        <v>116.2021484375</v>
      </c>
      <c r="D4659">
        <f t="shared" si="365"/>
        <v>-5.9568766371400628E-3</v>
      </c>
      <c r="E4659">
        <f t="shared" si="366"/>
        <v>-2.877288459064542E-3</v>
      </c>
      <c r="G4659">
        <f t="shared" si="367"/>
        <v>2.0703091545700461</v>
      </c>
      <c r="H4659">
        <f t="shared" si="368"/>
        <v>-7.5395218111661329E-3</v>
      </c>
      <c r="I4659">
        <f t="shared" si="369"/>
        <v>7.6745845550448291</v>
      </c>
    </row>
    <row r="4660" spans="1:9" x14ac:dyDescent="0.25">
      <c r="A4660" s="1">
        <v>41283.958333333336</v>
      </c>
      <c r="B4660">
        <v>7.1363220214843697</v>
      </c>
      <c r="C4660">
        <f>VLOOKUP(A4660, [1]SPY_yfinance_adj!$A:$B, 2, 0)</f>
        <v>116.497550964355</v>
      </c>
      <c r="D4660">
        <f t="shared" si="365"/>
        <v>6.7416117321630331E-3</v>
      </c>
      <c r="E4660">
        <f t="shared" si="366"/>
        <v>2.5421434184058622E-3</v>
      </c>
      <c r="G4660">
        <f t="shared" si="367"/>
        <v>2.6519399666249321</v>
      </c>
      <c r="H4660">
        <f t="shared" si="368"/>
        <v>6.6613222910624744E-3</v>
      </c>
      <c r="I4660">
        <f t="shared" si="369"/>
        <v>7.725707436215993</v>
      </c>
    </row>
    <row r="4661" spans="1:9" x14ac:dyDescent="0.25">
      <c r="A4661" s="1">
        <v>41284.958333333336</v>
      </c>
      <c r="B4661">
        <v>7.3031997680664</v>
      </c>
      <c r="C4661">
        <f>VLOOKUP(A4661, [1]SPY_yfinance_adj!$A:$B, 2, 0)</f>
        <v>117.42366790771401</v>
      </c>
      <c r="D4661">
        <f t="shared" si="365"/>
        <v>2.3384279195870716E-2</v>
      </c>
      <c r="E4661">
        <f t="shared" si="366"/>
        <v>7.949668775804275E-3</v>
      </c>
      <c r="G4661">
        <f t="shared" si="367"/>
        <v>2.941541321450202</v>
      </c>
      <c r="H4661">
        <f t="shared" si="368"/>
        <v>2.0830967064806982E-2</v>
      </c>
      <c r="I4661">
        <f t="shared" si="369"/>
        <v>7.8866413933721429</v>
      </c>
    </row>
    <row r="4662" spans="1:9" x14ac:dyDescent="0.25">
      <c r="A4662" s="1">
        <v>41285.958333333336</v>
      </c>
      <c r="B4662">
        <v>7.3100266456604004</v>
      </c>
      <c r="C4662">
        <f>VLOOKUP(A4662, [1]SPY_yfinance_adj!$A:$B, 2, 0)</f>
        <v>117.41569519042901</v>
      </c>
      <c r="D4662">
        <f t="shared" si="365"/>
        <v>9.3477897508043029E-4</v>
      </c>
      <c r="E4662">
        <f t="shared" si="366"/>
        <v>-6.7897021333584995E-5</v>
      </c>
      <c r="G4662">
        <f t="shared" si="367"/>
        <v>-13.767599177698322</v>
      </c>
      <c r="H4662">
        <f t="shared" si="368"/>
        <v>-1.7791440814530211E-4</v>
      </c>
      <c r="I4662">
        <f t="shared" si="369"/>
        <v>7.885238246236387</v>
      </c>
    </row>
    <row r="4663" spans="1:9" x14ac:dyDescent="0.25">
      <c r="A4663" s="1">
        <v>41288.958333333336</v>
      </c>
      <c r="B4663">
        <v>7.2834792137145996</v>
      </c>
      <c r="C4663">
        <f>VLOOKUP(A4663, [1]SPY_yfinance_adj!$A:$B, 2, 0)</f>
        <v>117.335792541503</v>
      </c>
      <c r="D4663">
        <f t="shared" si="365"/>
        <v>-3.6316463992044357E-3</v>
      </c>
      <c r="E4663">
        <f t="shared" si="366"/>
        <v>-6.8051080220932203E-4</v>
      </c>
      <c r="G4663">
        <f t="shared" si="367"/>
        <v>5.3366476879045308</v>
      </c>
      <c r="H4663">
        <f t="shared" si="368"/>
        <v>-1.7831809736794471E-3</v>
      </c>
      <c r="I4663">
        <f t="shared" si="369"/>
        <v>7.8711774394227687</v>
      </c>
    </row>
    <row r="4664" spans="1:9" x14ac:dyDescent="0.25">
      <c r="A4664" s="1">
        <v>41289.958333333336</v>
      </c>
      <c r="B4664">
        <v>7.2910628318786603</v>
      </c>
      <c r="C4664">
        <f>VLOOKUP(A4664, [1]SPY_yfinance_adj!$A:$B, 2, 0)</f>
        <v>117.41569519042901</v>
      </c>
      <c r="D4664">
        <f t="shared" si="365"/>
        <v>1.041208183828024E-3</v>
      </c>
      <c r="E4664">
        <f t="shared" si="366"/>
        <v>6.8097421251689383E-4</v>
      </c>
      <c r="G4664">
        <f t="shared" si="367"/>
        <v>1.5289979630501698</v>
      </c>
      <c r="H4664">
        <f t="shared" si="368"/>
        <v>1.784395273938585E-3</v>
      </c>
      <c r="I4664">
        <f t="shared" si="369"/>
        <v>7.8852227312460057</v>
      </c>
    </row>
    <row r="4665" spans="1:9" x14ac:dyDescent="0.25">
      <c r="A4665" s="1">
        <v>41290.958333333336</v>
      </c>
      <c r="B4665">
        <v>7.2940979003906197</v>
      </c>
      <c r="C4665">
        <f>VLOOKUP(A4665, [1]SPY_yfinance_adj!$A:$B, 2, 0)</f>
        <v>117.39971923828099</v>
      </c>
      <c r="D4665">
        <f t="shared" si="365"/>
        <v>4.162724395528894E-4</v>
      </c>
      <c r="E4665">
        <f t="shared" si="366"/>
        <v>-1.3606317385506106E-4</v>
      </c>
      <c r="G4665">
        <f t="shared" si="367"/>
        <v>-3.0594056257743656</v>
      </c>
      <c r="H4665">
        <f t="shared" si="368"/>
        <v>-3.5653403597574819E-4</v>
      </c>
      <c r="I4665">
        <f t="shared" si="369"/>
        <v>7.8824113809610665</v>
      </c>
    </row>
    <row r="4666" spans="1:9" x14ac:dyDescent="0.25">
      <c r="A4666" s="1">
        <v>41291.958333333336</v>
      </c>
      <c r="B4666">
        <v>7.43442678451538</v>
      </c>
      <c r="C4666">
        <f>VLOOKUP(A4666, [1]SPY_yfinance_adj!$A:$B, 2, 0)</f>
        <v>118.158157348632</v>
      </c>
      <c r="D4666">
        <f t="shared" si="365"/>
        <v>1.9238689422751643E-2</v>
      </c>
      <c r="E4666">
        <f t="shared" si="366"/>
        <v>6.460305997935567E-3</v>
      </c>
      <c r="G4666">
        <f t="shared" si="367"/>
        <v>2.977984236180065</v>
      </c>
      <c r="H4666">
        <f t="shared" si="368"/>
        <v>1.6928305476218507E-2</v>
      </c>
      <c r="I4666">
        <f t="shared" si="369"/>
        <v>8.0158472487071979</v>
      </c>
    </row>
    <row r="4667" spans="1:9" x14ac:dyDescent="0.25">
      <c r="A4667" s="1">
        <v>41292.958333333336</v>
      </c>
      <c r="B4667">
        <v>7.4867663383483798</v>
      </c>
      <c r="C4667">
        <f>VLOOKUP(A4667, [1]SPY_yfinance_adj!$A:$B, 2, 0)</f>
        <v>118.42160797119099</v>
      </c>
      <c r="D4667">
        <f t="shared" si="365"/>
        <v>7.0401599679499327E-3</v>
      </c>
      <c r="E4667">
        <f t="shared" si="366"/>
        <v>2.2296439659401646E-3</v>
      </c>
      <c r="G4667">
        <f t="shared" si="367"/>
        <v>3.1575265268781774</v>
      </c>
      <c r="H4667">
        <f t="shared" si="368"/>
        <v>5.8424622874990459E-3</v>
      </c>
      <c r="I4667">
        <f t="shared" si="369"/>
        <v>8.0626795339601234</v>
      </c>
    </row>
    <row r="4668" spans="1:9" x14ac:dyDescent="0.25">
      <c r="A4668" s="1">
        <v>41296.958333333336</v>
      </c>
      <c r="B4668">
        <v>7.6028203964233398</v>
      </c>
      <c r="C4668">
        <f>VLOOKUP(A4668, [1]SPY_yfinance_adj!$A:$B, 2, 0)</f>
        <v>119.06027984619099</v>
      </c>
      <c r="D4668">
        <f t="shared" si="365"/>
        <v>1.5501226140919311E-2</v>
      </c>
      <c r="E4668">
        <f t="shared" si="366"/>
        <v>5.3932038750510447E-3</v>
      </c>
      <c r="G4668">
        <f t="shared" si="367"/>
        <v>2.8742147525013779</v>
      </c>
      <c r="H4668">
        <f t="shared" si="368"/>
        <v>1.4132117382917201E-2</v>
      </c>
      <c r="I4668">
        <f t="shared" si="369"/>
        <v>8.1766222675548921</v>
      </c>
    </row>
    <row r="4669" spans="1:9" x14ac:dyDescent="0.25">
      <c r="A4669" s="1">
        <v>41297.958333333336</v>
      </c>
      <c r="B4669">
        <v>7.6422677040100098</v>
      </c>
      <c r="C4669">
        <f>VLOOKUP(A4669, [1]SPY_yfinance_adj!$A:$B, 2, 0)</f>
        <v>119.251861572265</v>
      </c>
      <c r="D4669">
        <f t="shared" si="365"/>
        <v>5.1885097279460446E-3</v>
      </c>
      <c r="E4669">
        <f t="shared" si="366"/>
        <v>1.6091153684629766E-3</v>
      </c>
      <c r="G4669">
        <f t="shared" si="367"/>
        <v>3.2244485570367134</v>
      </c>
      <c r="H4669">
        <f t="shared" si="368"/>
        <v>4.216456080025275E-3</v>
      </c>
      <c r="I4669">
        <f t="shared" si="369"/>
        <v>8.2110986362289946</v>
      </c>
    </row>
    <row r="4670" spans="1:9" x14ac:dyDescent="0.25">
      <c r="A4670" s="1">
        <v>41298.958333333336</v>
      </c>
      <c r="B4670">
        <v>7.6468176841735804</v>
      </c>
      <c r="C4670">
        <f>VLOOKUP(A4670, [1]SPY_yfinance_adj!$A:$B, 2, 0)</f>
        <v>119.28383636474599</v>
      </c>
      <c r="D4670">
        <f t="shared" si="365"/>
        <v>5.9537042404089746E-4</v>
      </c>
      <c r="E4670">
        <f t="shared" si="366"/>
        <v>2.6812824604527385E-4</v>
      </c>
      <c r="G4670">
        <f t="shared" si="367"/>
        <v>2.2204688719754215</v>
      </c>
      <c r="H4670">
        <f t="shared" si="368"/>
        <v>7.0259161985632352E-4</v>
      </c>
      <c r="I4670">
        <f t="shared" si="369"/>
        <v>8.2168676853206239</v>
      </c>
    </row>
    <row r="4671" spans="1:9" x14ac:dyDescent="0.25">
      <c r="A4671" s="1">
        <v>41299.958333333336</v>
      </c>
      <c r="B4671">
        <v>7.7697010040283203</v>
      </c>
      <c r="C4671">
        <f>VLOOKUP(A4671, [1]SPY_yfinance_adj!$A:$B, 2, 0)</f>
        <v>119.954452514648</v>
      </c>
      <c r="D4671">
        <f t="shared" si="365"/>
        <v>1.6069863952565377E-2</v>
      </c>
      <c r="E4671">
        <f t="shared" si="366"/>
        <v>5.6220203033325866E-3</v>
      </c>
      <c r="G4671">
        <f t="shared" si="367"/>
        <v>2.8583788541353332</v>
      </c>
      <c r="H4671">
        <f t="shared" si="368"/>
        <v>1.4731698021537875E-2</v>
      </c>
      <c r="I4671">
        <f t="shared" si="369"/>
        <v>8.3379160987437011</v>
      </c>
    </row>
    <row r="4672" spans="1:9" x14ac:dyDescent="0.25">
      <c r="A4672" s="1">
        <v>41302.958333333336</v>
      </c>
      <c r="B4672">
        <v>7.7484612464904696</v>
      </c>
      <c r="C4672">
        <f>VLOOKUP(A4672, [1]SPY_yfinance_adj!$A:$B, 2, 0)</f>
        <v>119.810752868652</v>
      </c>
      <c r="D4672">
        <f t="shared" si="365"/>
        <v>-2.7336647223411559E-3</v>
      </c>
      <c r="E4672">
        <f t="shared" si="366"/>
        <v>-1.1979517473804657E-3</v>
      </c>
      <c r="G4672">
        <f t="shared" si="367"/>
        <v>2.2819489418658132</v>
      </c>
      <c r="H4672">
        <f t="shared" si="368"/>
        <v>-3.1390607707911435E-3</v>
      </c>
      <c r="I4672">
        <f t="shared" si="369"/>
        <v>8.3117428734079866</v>
      </c>
    </row>
    <row r="4673" spans="1:9" x14ac:dyDescent="0.25">
      <c r="A4673" s="1">
        <v>41303.958333333336</v>
      </c>
      <c r="B4673">
        <v>7.8440384864807102</v>
      </c>
      <c r="C4673">
        <f>VLOOKUP(A4673, [1]SPY_yfinance_adj!$A:$B, 2, 0)</f>
        <v>120.28179931640599</v>
      </c>
      <c r="D4673">
        <f t="shared" si="365"/>
        <v>1.2334996194700132E-2</v>
      </c>
      <c r="E4673">
        <f t="shared" si="366"/>
        <v>3.9315874116105931E-3</v>
      </c>
      <c r="G4673">
        <f t="shared" si="367"/>
        <v>3.1374086096300333</v>
      </c>
      <c r="H4673">
        <f t="shared" si="368"/>
        <v>1.0302161032537387E-2</v>
      </c>
      <c r="I4673">
        <f t="shared" si="369"/>
        <v>8.397371786950881</v>
      </c>
    </row>
    <row r="4674" spans="1:9" x14ac:dyDescent="0.25">
      <c r="A4674" s="1">
        <v>41304.958333333336</v>
      </c>
      <c r="B4674">
        <v>7.7530131340026802</v>
      </c>
      <c r="C4674">
        <f>VLOOKUP(A4674, [1]SPY_yfinance_adj!$A:$B, 2, 0)</f>
        <v>119.810752868652</v>
      </c>
      <c r="D4674">
        <f t="shared" si="365"/>
        <v>-1.160439901396626E-2</v>
      </c>
      <c r="E4674">
        <f t="shared" si="366"/>
        <v>-3.9161905660796137E-3</v>
      </c>
      <c r="G4674">
        <f t="shared" si="367"/>
        <v>2.9631854778668476</v>
      </c>
      <c r="H4674">
        <f t="shared" si="368"/>
        <v>-1.0261815806691759E-2</v>
      </c>
      <c r="I4674">
        <f t="shared" si="369"/>
        <v>8.3111995044128815</v>
      </c>
    </row>
    <row r="4675" spans="1:9" x14ac:dyDescent="0.25">
      <c r="A4675" s="1">
        <v>41305.958333333336</v>
      </c>
      <c r="B4675">
        <v>7.68853712081909</v>
      </c>
      <c r="C4675">
        <f>VLOOKUP(A4675, [1]SPY_yfinance_adj!$A:$B, 2, 0)</f>
        <v>119.515342712402</v>
      </c>
      <c r="D4675">
        <f t="shared" si="365"/>
        <v>-8.3162522840075637E-3</v>
      </c>
      <c r="E4675">
        <f t="shared" si="366"/>
        <v>-2.4656397625165694E-3</v>
      </c>
      <c r="G4675">
        <f t="shared" si="367"/>
        <v>3.3728577914883773</v>
      </c>
      <c r="H4675">
        <f t="shared" si="368"/>
        <v>-6.4608554312333422E-3</v>
      </c>
      <c r="I4675">
        <f t="shared" si="369"/>
        <v>8.2575020459547321</v>
      </c>
    </row>
    <row r="4676" spans="1:9" x14ac:dyDescent="0.25">
      <c r="A4676" s="1">
        <v>41306.958333333336</v>
      </c>
      <c r="B4676">
        <v>7.9244422912597603</v>
      </c>
      <c r="C4676">
        <f>VLOOKUP(A4676, [1]SPY_yfinance_adj!$A:$B, 2, 0)</f>
        <v>120.744857788085</v>
      </c>
      <c r="D4676">
        <f t="shared" si="365"/>
        <v>3.0682712033981652E-2</v>
      </c>
      <c r="E4676">
        <f t="shared" si="366"/>
        <v>1.0287508262781575E-2</v>
      </c>
      <c r="G4676">
        <f t="shared" si="367"/>
        <v>2.9825212529827456</v>
      </c>
      <c r="H4676">
        <f t="shared" si="368"/>
        <v>2.6956940200222605E-2</v>
      </c>
      <c r="I4676">
        <f t="shared" si="369"/>
        <v>8.480099034810749</v>
      </c>
    </row>
    <row r="4677" spans="1:9" x14ac:dyDescent="0.25">
      <c r="A4677" s="1">
        <v>41309.958333333336</v>
      </c>
      <c r="B4677">
        <v>7.6642646789550701</v>
      </c>
      <c r="C4677">
        <f>VLOOKUP(A4677, [1]SPY_yfinance_adj!$A:$B, 2, 0)</f>
        <v>119.38761901855401</v>
      </c>
      <c r="D4677">
        <f t="shared" si="365"/>
        <v>-3.2832293143411739E-2</v>
      </c>
      <c r="E4677">
        <f t="shared" si="366"/>
        <v>-1.1240551311203939E-2</v>
      </c>
      <c r="G4677">
        <f t="shared" si="367"/>
        <v>2.9208792553338898</v>
      </c>
      <c r="H4677">
        <f t="shared" si="368"/>
        <v>-2.9454252844675639E-2</v>
      </c>
      <c r="I4677">
        <f t="shared" si="369"/>
        <v>8.2303240536915432</v>
      </c>
    </row>
    <row r="4678" spans="1:9" x14ac:dyDescent="0.25">
      <c r="A4678" s="1">
        <v>41310.958333333336</v>
      </c>
      <c r="B4678">
        <v>7.8872733116149902</v>
      </c>
      <c r="C4678">
        <f>VLOOKUP(A4678, [1]SPY_yfinance_adj!$A:$B, 2, 0)</f>
        <v>120.593139648437</v>
      </c>
      <c r="D4678">
        <f t="shared" si="365"/>
        <v>2.9097198753100129E-2</v>
      </c>
      <c r="E4678">
        <f t="shared" si="366"/>
        <v>1.0097534734281322E-2</v>
      </c>
      <c r="G4678">
        <f t="shared" si="367"/>
        <v>2.8816141284777745</v>
      </c>
      <c r="H4678">
        <f t="shared" si="368"/>
        <v>2.6459141810506223E-2</v>
      </c>
      <c r="I4678">
        <f t="shared" si="369"/>
        <v>8.448091364974589</v>
      </c>
    </row>
    <row r="4679" spans="1:9" x14ac:dyDescent="0.25">
      <c r="A4679" s="1">
        <v>41311.958333333336</v>
      </c>
      <c r="B4679">
        <v>7.91002988815307</v>
      </c>
      <c r="C4679">
        <f>VLOOKUP(A4679, [1]SPY_yfinance_adj!$A:$B, 2, 0)</f>
        <v>120.680976867675</v>
      </c>
      <c r="D4679">
        <f t="shared" si="365"/>
        <v>2.8852273325647992E-3</v>
      </c>
      <c r="E4679">
        <f t="shared" si="366"/>
        <v>7.2837658505342517E-4</v>
      </c>
      <c r="G4679">
        <f t="shared" si="367"/>
        <v>3.9611752927960646</v>
      </c>
      <c r="H4679">
        <f t="shared" si="368"/>
        <v>1.9086063937914742E-3</v>
      </c>
      <c r="I4679">
        <f t="shared" si="369"/>
        <v>8.4642154461691135</v>
      </c>
    </row>
    <row r="4680" spans="1:9" x14ac:dyDescent="0.25">
      <c r="A4680" s="1">
        <v>41312.958333333336</v>
      </c>
      <c r="B4680">
        <v>7.8812050819396902</v>
      </c>
      <c r="C4680">
        <f>VLOOKUP(A4680, [1]SPY_yfinance_adj!$A:$B, 2, 0)</f>
        <v>120.521308898925</v>
      </c>
      <c r="D4680">
        <f t="shared" ref="D4680:D4743" si="370">B4680/B4679-1</f>
        <v>-3.6440830971512517E-3</v>
      </c>
      <c r="E4680">
        <f t="shared" ref="E4680:E4743" si="371">C4680/C4679-1</f>
        <v>-1.3230583054119061E-3</v>
      </c>
      <c r="G4680">
        <f t="shared" si="367"/>
        <v>2.75428760943135</v>
      </c>
      <c r="H4680">
        <f t="shared" si="368"/>
        <v>-3.4668845661518046E-3</v>
      </c>
      <c r="I4680">
        <f t="shared" si="369"/>
        <v>8.4348709882742057</v>
      </c>
    </row>
    <row r="4681" spans="1:9" x14ac:dyDescent="0.25">
      <c r="A4681" s="1">
        <v>41313.958333333336</v>
      </c>
      <c r="B4681">
        <v>8.0025691986083896</v>
      </c>
      <c r="C4681">
        <f>VLOOKUP(A4681, [1]SPY_yfinance_adj!$A:$B, 2, 0)</f>
        <v>121.191932678222</v>
      </c>
      <c r="D4681">
        <f t="shared" si="370"/>
        <v>1.5399182663932143E-2</v>
      </c>
      <c r="E4681">
        <f t="shared" si="371"/>
        <v>5.5643585804350248E-3</v>
      </c>
      <c r="G4681">
        <f t="shared" ref="G4681:G4744" si="372">D4681/E4681</f>
        <v>2.7674677038387818</v>
      </c>
      <c r="H4681">
        <f t="shared" ref="H4681:H4744" si="373">E4681*$F$3975</f>
        <v>1.4580603745228533E-2</v>
      </c>
      <c r="I4681">
        <f t="shared" si="369"/>
        <v>8.5578564997963564</v>
      </c>
    </row>
    <row r="4682" spans="1:9" x14ac:dyDescent="0.25">
      <c r="A4682" s="1">
        <v>41316.958333333336</v>
      </c>
      <c r="B4682">
        <v>7.9987754821777299</v>
      </c>
      <c r="C4682">
        <f>VLOOKUP(A4682, [1]SPY_yfinance_adj!$A:$B, 2, 0)</f>
        <v>121.167999267578</v>
      </c>
      <c r="D4682">
        <f t="shared" si="370"/>
        <v>-4.7406230880442379E-4</v>
      </c>
      <c r="E4682">
        <f t="shared" si="371"/>
        <v>-1.9748352976223238E-4</v>
      </c>
      <c r="G4682">
        <f t="shared" si="372"/>
        <v>2.4005156752828385</v>
      </c>
      <c r="H4682">
        <f t="shared" si="373"/>
        <v>-5.1747727110840517E-4</v>
      </c>
      <c r="I4682">
        <f t="shared" ref="I4682:I4745" si="374">(1+H4682)*I4681</f>
        <v>8.553428003568305</v>
      </c>
    </row>
    <row r="4683" spans="1:9" x14ac:dyDescent="0.25">
      <c r="A4683" s="1">
        <v>41317.958333333336</v>
      </c>
      <c r="B4683">
        <v>8.0420160293579102</v>
      </c>
      <c r="C4683">
        <f>VLOOKUP(A4683, [1]SPY_yfinance_adj!$A:$B, 2, 0)</f>
        <v>121.36760711669901</v>
      </c>
      <c r="D4683">
        <f t="shared" si="370"/>
        <v>5.4058958494991316E-3</v>
      </c>
      <c r="E4683">
        <f t="shared" si="371"/>
        <v>1.647364405846119E-3</v>
      </c>
      <c r="G4683">
        <f t="shared" si="372"/>
        <v>3.2815422199938551</v>
      </c>
      <c r="H4683">
        <f t="shared" si="373"/>
        <v>4.3166821976735785E-3</v>
      </c>
      <c r="I4683">
        <f t="shared" si="374"/>
        <v>8.590350433960392</v>
      </c>
    </row>
    <row r="4684" spans="1:9" x14ac:dyDescent="0.25">
      <c r="A4684" s="1">
        <v>41318.958333333336</v>
      </c>
      <c r="B4684">
        <v>8.0594625473022408</v>
      </c>
      <c r="C4684">
        <f>VLOOKUP(A4684, [1]SPY_yfinance_adj!$A:$B, 2, 0)</f>
        <v>121.47134399414</v>
      </c>
      <c r="D4684">
        <f t="shared" si="370"/>
        <v>2.1694209363225525E-3</v>
      </c>
      <c r="E4684">
        <f t="shared" si="371"/>
        <v>8.5473282291248509E-4</v>
      </c>
      <c r="G4684">
        <f t="shared" si="372"/>
        <v>2.5381275624004864</v>
      </c>
      <c r="H4684">
        <f t="shared" si="373"/>
        <v>2.2397047959395182E-3</v>
      </c>
      <c r="I4684">
        <f t="shared" si="374"/>
        <v>8.6095902830261348</v>
      </c>
    </row>
    <row r="4685" spans="1:9" x14ac:dyDescent="0.25">
      <c r="A4685" s="1">
        <v>41319.958333333336</v>
      </c>
      <c r="B4685">
        <v>8.0844945907592702</v>
      </c>
      <c r="C4685">
        <f>VLOOKUP(A4685, [1]SPY_yfinance_adj!$A:$B, 2, 0)</f>
        <v>121.583168029785</v>
      </c>
      <c r="D4685">
        <f t="shared" si="370"/>
        <v>3.1059196950309342E-3</v>
      </c>
      <c r="E4685">
        <f t="shared" si="371"/>
        <v>9.2057955372903955E-4</v>
      </c>
      <c r="G4685">
        <f t="shared" si="372"/>
        <v>3.3738742973919238</v>
      </c>
      <c r="H4685">
        <f t="shared" si="373"/>
        <v>2.4122467117913627E-3</v>
      </c>
      <c r="I4685">
        <f t="shared" si="374"/>
        <v>8.6303587388762342</v>
      </c>
    </row>
    <row r="4686" spans="1:9" x14ac:dyDescent="0.25">
      <c r="A4686" s="1">
        <v>41320.958333333336</v>
      </c>
      <c r="B4686">
        <v>8.0480833053588796</v>
      </c>
      <c r="C4686">
        <f>VLOOKUP(A4686, [1]SPY_yfinance_adj!$A:$B, 2, 0)</f>
        <v>121.439392089843</v>
      </c>
      <c r="D4686">
        <f t="shared" si="370"/>
        <v>-4.5038418903773358E-3</v>
      </c>
      <c r="E4686">
        <f t="shared" si="371"/>
        <v>-1.1825316141357289E-3</v>
      </c>
      <c r="G4686">
        <f t="shared" si="372"/>
        <v>3.8086439605836979</v>
      </c>
      <c r="H4686">
        <f t="shared" si="373"/>
        <v>-3.0986545228310139E-3</v>
      </c>
      <c r="I4686">
        <f t="shared" si="374"/>
        <v>8.6036162387363611</v>
      </c>
    </row>
    <row r="4687" spans="1:9" x14ac:dyDescent="0.25">
      <c r="A4687" s="1">
        <v>41324.958333333336</v>
      </c>
      <c r="B4687">
        <v>8.2187557220458896</v>
      </c>
      <c r="C4687">
        <f>VLOOKUP(A4687, [1]SPY_yfinance_adj!$A:$B, 2, 0)</f>
        <v>122.349609375</v>
      </c>
      <c r="D4687">
        <f t="shared" si="370"/>
        <v>2.1206591707787936E-2</v>
      </c>
      <c r="E4687">
        <f t="shared" si="371"/>
        <v>7.495239143519461E-3</v>
      </c>
      <c r="G4687">
        <f t="shared" si="372"/>
        <v>2.8293415729268085</v>
      </c>
      <c r="H4687">
        <f t="shared" si="373"/>
        <v>1.964019937745266E-2</v>
      </c>
      <c r="I4687">
        <f t="shared" si="374"/>
        <v>8.7725929770322324</v>
      </c>
    </row>
    <row r="4688" spans="1:9" x14ac:dyDescent="0.25">
      <c r="A4688" s="1">
        <v>41325.958333333336</v>
      </c>
      <c r="B4688">
        <v>7.9206509590148899</v>
      </c>
      <c r="C4688">
        <f>VLOOKUP(A4688, [1]SPY_yfinance_adj!$A:$B, 2, 0)</f>
        <v>120.824668884277</v>
      </c>
      <c r="D4688">
        <f t="shared" si="370"/>
        <v>-3.6271276713014777E-2</v>
      </c>
      <c r="E4688">
        <f t="shared" si="371"/>
        <v>-1.2463795336273398E-2</v>
      </c>
      <c r="G4688">
        <f t="shared" si="372"/>
        <v>2.9101309620717566</v>
      </c>
      <c r="H4688">
        <f t="shared" si="373"/>
        <v>-3.2659588402302799E-2</v>
      </c>
      <c r="I4688">
        <f t="shared" si="374"/>
        <v>8.4860837011814283</v>
      </c>
    </row>
    <row r="4689" spans="1:9" x14ac:dyDescent="0.25">
      <c r="A4689" s="1">
        <v>41326.958333333336</v>
      </c>
      <c r="B4689">
        <v>7.77121829986572</v>
      </c>
      <c r="C4689">
        <f>VLOOKUP(A4689, [1]SPY_yfinance_adj!$A:$B, 2, 0)</f>
        <v>120.090194702148</v>
      </c>
      <c r="D4689">
        <f t="shared" si="370"/>
        <v>-1.8866209345974716E-2</v>
      </c>
      <c r="E4689">
        <f t="shared" si="371"/>
        <v>-6.07884291272065E-3</v>
      </c>
      <c r="G4689">
        <f t="shared" si="372"/>
        <v>3.1035856028612105</v>
      </c>
      <c r="H4689">
        <f t="shared" si="373"/>
        <v>-1.592873616224446E-2</v>
      </c>
      <c r="I4689">
        <f t="shared" si="374"/>
        <v>8.3509111128545861</v>
      </c>
    </row>
    <row r="4690" spans="1:9" x14ac:dyDescent="0.25">
      <c r="A4690" s="1">
        <v>41327.958333333336</v>
      </c>
      <c r="B4690">
        <v>8.0040874481201101</v>
      </c>
      <c r="C4690">
        <f>VLOOKUP(A4690, [1]SPY_yfinance_adj!$A:$B, 2, 0)</f>
        <v>121.263778686523</v>
      </c>
      <c r="D4690">
        <f t="shared" si="370"/>
        <v>2.9965590885333127E-2</v>
      </c>
      <c r="E4690">
        <f t="shared" si="371"/>
        <v>9.7725212894006486E-3</v>
      </c>
      <c r="G4690">
        <f t="shared" si="372"/>
        <v>3.0663111389518316</v>
      </c>
      <c r="H4690">
        <f t="shared" si="373"/>
        <v>2.5607490684293886E-2</v>
      </c>
      <c r="I4690">
        <f t="shared" si="374"/>
        <v>8.5647569913823762</v>
      </c>
    </row>
    <row r="4691" spans="1:9" x14ac:dyDescent="0.25">
      <c r="A4691" s="1">
        <v>41330.958333333336</v>
      </c>
      <c r="B4691">
        <v>7.5535182952880797</v>
      </c>
      <c r="C4691">
        <f>VLOOKUP(A4691, [1]SPY_yfinance_adj!$A:$B, 2, 0)</f>
        <v>118.956535339355</v>
      </c>
      <c r="D4691">
        <f t="shared" si="370"/>
        <v>-5.629238257983471E-2</v>
      </c>
      <c r="E4691">
        <f t="shared" si="371"/>
        <v>-1.902664894793038E-2</v>
      </c>
      <c r="G4691">
        <f t="shared" si="372"/>
        <v>2.958607305673651</v>
      </c>
      <c r="H4691">
        <f t="shared" si="373"/>
        <v>-4.9856605195212518E-2</v>
      </c>
      <c r="I4691">
        <f t="shared" si="374"/>
        <v>8.1377472834700892</v>
      </c>
    </row>
    <row r="4692" spans="1:9" x14ac:dyDescent="0.25">
      <c r="A4692" s="1">
        <v>41331.958333333336</v>
      </c>
      <c r="B4692">
        <v>7.7006711959838796</v>
      </c>
      <c r="C4692">
        <f>VLOOKUP(A4692, [1]SPY_yfinance_adj!$A:$B, 2, 0)</f>
        <v>119.770866394042</v>
      </c>
      <c r="D4692">
        <f t="shared" si="370"/>
        <v>1.9481372116036955E-2</v>
      </c>
      <c r="E4692">
        <f t="shared" si="371"/>
        <v>6.8456184636169759E-3</v>
      </c>
      <c r="G4692">
        <f t="shared" si="372"/>
        <v>2.8458162282307078</v>
      </c>
      <c r="H4692">
        <f t="shared" si="373"/>
        <v>1.7937961539713675E-2</v>
      </c>
      <c r="I4692">
        <f t="shared" si="374"/>
        <v>8.2837218812608864</v>
      </c>
    </row>
    <row r="4693" spans="1:9" x14ac:dyDescent="0.25">
      <c r="A4693" s="1">
        <v>41332.958333333336</v>
      </c>
      <c r="B4693">
        <v>7.9858841896057102</v>
      </c>
      <c r="C4693">
        <f>VLOOKUP(A4693, [1]SPY_yfinance_adj!$A:$B, 2, 0)</f>
        <v>121.27976989746</v>
      </c>
      <c r="D4693">
        <f t="shared" si="370"/>
        <v>3.7037420033019686E-2</v>
      </c>
      <c r="E4693">
        <f t="shared" si="371"/>
        <v>1.2598251551873663E-2</v>
      </c>
      <c r="G4693">
        <f t="shared" si="372"/>
        <v>2.9398857357719081</v>
      </c>
      <c r="H4693">
        <f t="shared" si="373"/>
        <v>3.301191163460556E-2</v>
      </c>
      <c r="I4693">
        <f t="shared" si="374"/>
        <v>8.5571833760107179</v>
      </c>
    </row>
    <row r="4694" spans="1:9" x14ac:dyDescent="0.25">
      <c r="A4694" s="1">
        <v>41333.958333333336</v>
      </c>
      <c r="B4694">
        <v>7.9191327095031703</v>
      </c>
      <c r="C4694">
        <f>VLOOKUP(A4694, [1]SPY_yfinance_adj!$A:$B, 2, 0)</f>
        <v>121.040199279785</v>
      </c>
      <c r="D4694">
        <f t="shared" si="370"/>
        <v>-8.3586837121207846E-3</v>
      </c>
      <c r="E4694">
        <f t="shared" si="371"/>
        <v>-1.9753551468439934E-3</v>
      </c>
      <c r="G4694">
        <f t="shared" si="372"/>
        <v>4.231484007053302</v>
      </c>
      <c r="H4694">
        <f t="shared" si="373"/>
        <v>-5.1761349014243863E-3</v>
      </c>
      <c r="I4694">
        <f t="shared" si="374"/>
        <v>8.5128902404802602</v>
      </c>
    </row>
    <row r="4695" spans="1:9" x14ac:dyDescent="0.25">
      <c r="A4695" s="1">
        <v>41334.958333333336</v>
      </c>
      <c r="B4695">
        <v>8.0268468856811506</v>
      </c>
      <c r="C4695">
        <f>VLOOKUP(A4695, [1]SPY_yfinance_adj!$A:$B, 2, 0)</f>
        <v>121.439392089843</v>
      </c>
      <c r="D4695">
        <f t="shared" si="370"/>
        <v>1.3601764249855375E-2</v>
      </c>
      <c r="E4695">
        <f t="shared" si="371"/>
        <v>3.2980184470388085E-3</v>
      </c>
      <c r="G4695">
        <f t="shared" si="372"/>
        <v>4.1242232171466444</v>
      </c>
      <c r="H4695">
        <f t="shared" si="373"/>
        <v>8.6419844130475425E-3</v>
      </c>
      <c r="I4695">
        <f t="shared" si="374"/>
        <v>8.5864585052484763</v>
      </c>
    </row>
    <row r="4696" spans="1:9" x14ac:dyDescent="0.25">
      <c r="A4696" s="1">
        <v>41337.958333333336</v>
      </c>
      <c r="B4696">
        <v>8.1459360122680593</v>
      </c>
      <c r="C4696">
        <f>VLOOKUP(A4696, [1]SPY_yfinance_adj!$A:$B, 2, 0)</f>
        <v>122.08607482910099</v>
      </c>
      <c r="D4696">
        <f t="shared" si="370"/>
        <v>1.4836352092295169E-2</v>
      </c>
      <c r="E4696">
        <f t="shared" si="371"/>
        <v>5.325148027581994E-3</v>
      </c>
      <c r="G4696">
        <f t="shared" si="372"/>
        <v>2.7860919575285412</v>
      </c>
      <c r="H4696">
        <f t="shared" si="373"/>
        <v>1.3953786793659172E-2</v>
      </c>
      <c r="I4696">
        <f t="shared" si="374"/>
        <v>8.7062721165433157</v>
      </c>
    </row>
    <row r="4697" spans="1:9" x14ac:dyDescent="0.25">
      <c r="A4697" s="1">
        <v>41338.958333333336</v>
      </c>
      <c r="B4697">
        <v>8.3712215423583896</v>
      </c>
      <c r="C4697">
        <f>VLOOKUP(A4697, [1]SPY_yfinance_adj!$A:$B, 2, 0)</f>
        <v>123.17983245849599</v>
      </c>
      <c r="D4697">
        <f t="shared" si="370"/>
        <v>2.7656187054629688E-2</v>
      </c>
      <c r="E4697">
        <f t="shared" si="371"/>
        <v>8.9589056813077494E-3</v>
      </c>
      <c r="G4697">
        <f t="shared" si="372"/>
        <v>3.0870050470932808</v>
      </c>
      <c r="H4697">
        <f t="shared" si="373"/>
        <v>2.347552765368556E-2</v>
      </c>
      <c r="I4697">
        <f t="shared" si="374"/>
        <v>8.9106564483757396</v>
      </c>
    </row>
    <row r="4698" spans="1:9" x14ac:dyDescent="0.25">
      <c r="A4698" s="1">
        <v>41339.958333333336</v>
      </c>
      <c r="B4698">
        <v>8.4068717956542898</v>
      </c>
      <c r="C4698">
        <f>VLOOKUP(A4698, [1]SPY_yfinance_adj!$A:$B, 2, 0)</f>
        <v>123.347526550292</v>
      </c>
      <c r="D4698">
        <f t="shared" si="370"/>
        <v>4.2586679991098997E-3</v>
      </c>
      <c r="E4698">
        <f t="shared" si="371"/>
        <v>1.3613761964850202E-3</v>
      </c>
      <c r="G4698">
        <f t="shared" si="372"/>
        <v>3.1282080662975362</v>
      </c>
      <c r="H4698">
        <f t="shared" si="373"/>
        <v>3.5672911050212367E-3</v>
      </c>
      <c r="I4698">
        <f t="shared" si="374"/>
        <v>8.942443353863931</v>
      </c>
    </row>
    <row r="4699" spans="1:9" x14ac:dyDescent="0.25">
      <c r="A4699" s="1">
        <v>41340.958333333336</v>
      </c>
      <c r="B4699">
        <v>8.4516258239746094</v>
      </c>
      <c r="C4699">
        <f>VLOOKUP(A4699, [1]SPY_yfinance_adj!$A:$B, 2, 0)</f>
        <v>123.57105255126901</v>
      </c>
      <c r="D4699">
        <f t="shared" si="370"/>
        <v>5.3235055093208139E-3</v>
      </c>
      <c r="E4699">
        <f t="shared" si="371"/>
        <v>1.8121644367621315E-3</v>
      </c>
      <c r="G4699">
        <f t="shared" si="372"/>
        <v>2.937650359606736</v>
      </c>
      <c r="H4699">
        <f t="shared" si="373"/>
        <v>4.7485170467856811E-3</v>
      </c>
      <c r="I4699">
        <f t="shared" si="374"/>
        <v>8.9849066985696684</v>
      </c>
    </row>
    <row r="4700" spans="1:9" x14ac:dyDescent="0.25">
      <c r="A4700" s="1">
        <v>41341.958333333336</v>
      </c>
      <c r="B4700">
        <v>8.5600996017456001</v>
      </c>
      <c r="C4700">
        <f>VLOOKUP(A4700, [1]SPY_yfinance_adj!$A:$B, 2, 0)</f>
        <v>124.097999572753</v>
      </c>
      <c r="D4700">
        <f t="shared" si="370"/>
        <v>1.2834664007874697E-2</v>
      </c>
      <c r="E4700">
        <f t="shared" si="371"/>
        <v>4.2643241325905912E-3</v>
      </c>
      <c r="G4700">
        <f t="shared" si="372"/>
        <v>3.0097768389096622</v>
      </c>
      <c r="H4700">
        <f t="shared" si="373"/>
        <v>1.1174049896269947E-2</v>
      </c>
      <c r="I4700">
        <f t="shared" si="374"/>
        <v>9.0853044943328172</v>
      </c>
    </row>
    <row r="4701" spans="1:9" x14ac:dyDescent="0.25">
      <c r="A4701" s="1">
        <v>41344.958333333336</v>
      </c>
      <c r="B4701">
        <v>8.6465702056884695</v>
      </c>
      <c r="C4701">
        <f>VLOOKUP(A4701, [1]SPY_yfinance_adj!$A:$B, 2, 0)</f>
        <v>124.56901550292901</v>
      </c>
      <c r="D4701">
        <f t="shared" si="370"/>
        <v>1.0101588528857341E-2</v>
      </c>
      <c r="E4701">
        <f t="shared" si="371"/>
        <v>3.7955158970945924E-3</v>
      </c>
      <c r="G4701">
        <f t="shared" si="372"/>
        <v>2.6614533577872637</v>
      </c>
      <c r="H4701">
        <f t="shared" si="373"/>
        <v>9.9456051410556755E-3</v>
      </c>
      <c r="I4701">
        <f t="shared" si="374"/>
        <v>9.175663345419709</v>
      </c>
    </row>
    <row r="4702" spans="1:9" x14ac:dyDescent="0.25">
      <c r="A4702" s="1">
        <v>41345.958333333336</v>
      </c>
      <c r="B4702">
        <v>8.5987825393676705</v>
      </c>
      <c r="C4702">
        <f>VLOOKUP(A4702, [1]SPY_yfinance_adj!$A:$B, 2, 0)</f>
        <v>124.289573669433</v>
      </c>
      <c r="D4702">
        <f t="shared" si="370"/>
        <v>-5.5267771132373467E-3</v>
      </c>
      <c r="E4702">
        <f t="shared" si="371"/>
        <v>-2.2432691818893291E-3</v>
      </c>
      <c r="G4702">
        <f t="shared" si="372"/>
        <v>2.4637155263652208</v>
      </c>
      <c r="H4702">
        <f t="shared" si="373"/>
        <v>-5.8781652120726818E-3</v>
      </c>
      <c r="I4702">
        <f t="shared" si="374"/>
        <v>9.121727280344972</v>
      </c>
    </row>
    <row r="4703" spans="1:9" x14ac:dyDescent="0.25">
      <c r="A4703" s="1">
        <v>41346.958333333336</v>
      </c>
      <c r="B4703">
        <v>8.6253299713134695</v>
      </c>
      <c r="C4703">
        <f>VLOOKUP(A4703, [1]SPY_yfinance_adj!$A:$B, 2, 0)</f>
        <v>124.465202331542</v>
      </c>
      <c r="D4703">
        <f t="shared" si="370"/>
        <v>3.0873477523425397E-3</v>
      </c>
      <c r="E4703">
        <f t="shared" si="371"/>
        <v>1.4130602988156049E-3</v>
      </c>
      <c r="G4703">
        <f t="shared" si="372"/>
        <v>2.1848662473429368</v>
      </c>
      <c r="H4703">
        <f t="shared" si="373"/>
        <v>3.7027218838103313E-3</v>
      </c>
      <c r="I4703">
        <f t="shared" si="374"/>
        <v>9.1555024995640562</v>
      </c>
    </row>
    <row r="4704" spans="1:9" x14ac:dyDescent="0.25">
      <c r="A4704" s="1">
        <v>41347.958333333336</v>
      </c>
      <c r="B4704">
        <v>8.76869392395019</v>
      </c>
      <c r="C4704">
        <f>VLOOKUP(A4704, [1]SPY_yfinance_adj!$A:$B, 2, 0)</f>
        <v>125.12790679931599</v>
      </c>
      <c r="D4704">
        <f t="shared" si="370"/>
        <v>1.6621271663058268E-2</v>
      </c>
      <c r="E4704">
        <f t="shared" si="371"/>
        <v>5.3244156226792683E-3</v>
      </c>
      <c r="G4704">
        <f t="shared" si="372"/>
        <v>3.1217081537099043</v>
      </c>
      <c r="H4704">
        <f t="shared" si="373"/>
        <v>1.3951867631636571E-2</v>
      </c>
      <c r="I4704">
        <f t="shared" si="374"/>
        <v>9.2832388585390913</v>
      </c>
    </row>
    <row r="4705" spans="1:9" x14ac:dyDescent="0.25">
      <c r="A4705" s="1">
        <v>41348.958333333336</v>
      </c>
      <c r="B4705">
        <v>8.7338018417358398</v>
      </c>
      <c r="C4705">
        <f>VLOOKUP(A4705, [1]SPY_yfinance_adj!$A:$B, 2, 0)</f>
        <v>124.96270751953099</v>
      </c>
      <c r="D4705">
        <f t="shared" si="370"/>
        <v>-3.9791652573307745E-3</v>
      </c>
      <c r="E4705">
        <f t="shared" si="371"/>
        <v>-1.3202432935280894E-3</v>
      </c>
      <c r="G4705">
        <f t="shared" si="372"/>
        <v>3.0139636208241902</v>
      </c>
      <c r="H4705">
        <f t="shared" si="373"/>
        <v>-3.4595082311757739E-3</v>
      </c>
      <c r="I4705">
        <f t="shared" si="374"/>
        <v>9.2511234172960037</v>
      </c>
    </row>
    <row r="4706" spans="1:9" x14ac:dyDescent="0.25">
      <c r="A4706" s="1">
        <v>41351.958333333336</v>
      </c>
      <c r="B4706">
        <v>8.5843725204467702</v>
      </c>
      <c r="C4706">
        <f>VLOOKUP(A4706, [1]SPY_yfinance_adj!$A:$B, 2, 0)</f>
        <v>124.27304077148401</v>
      </c>
      <c r="D4706">
        <f t="shared" si="370"/>
        <v>-1.710930978248193E-2</v>
      </c>
      <c r="E4706">
        <f t="shared" si="371"/>
        <v>-5.5189805161607319E-3</v>
      </c>
      <c r="G4706">
        <f t="shared" si="372"/>
        <v>3.100085193702403</v>
      </c>
      <c r="H4706">
        <f t="shared" si="373"/>
        <v>-1.4461697034896207E-2</v>
      </c>
      <c r="I4706">
        <f t="shared" si="374"/>
        <v>9.1173364732026361</v>
      </c>
    </row>
    <row r="4707" spans="1:9" x14ac:dyDescent="0.25">
      <c r="A4707" s="1">
        <v>41352.958333333336</v>
      </c>
      <c r="B4707">
        <v>8.5358238220214808</v>
      </c>
      <c r="C4707">
        <f>VLOOKUP(A4707, [1]SPY_yfinance_adj!$A:$B, 2, 0)</f>
        <v>123.984367370605</v>
      </c>
      <c r="D4707">
        <f t="shared" si="370"/>
        <v>-5.6554743296208798E-3</v>
      </c>
      <c r="E4707">
        <f t="shared" si="371"/>
        <v>-2.3228964149177855E-3</v>
      </c>
      <c r="G4707">
        <f t="shared" si="372"/>
        <v>2.4346648835914815</v>
      </c>
      <c r="H4707">
        <f t="shared" si="373"/>
        <v>-6.0868169578820125E-3</v>
      </c>
      <c r="I4707">
        <f t="shared" si="374"/>
        <v>9.0618409149468295</v>
      </c>
    </row>
    <row r="4708" spans="1:9" x14ac:dyDescent="0.25">
      <c r="A4708" s="1">
        <v>41353.958333333336</v>
      </c>
      <c r="B4708">
        <v>8.6966333389282209</v>
      </c>
      <c r="C4708">
        <f>VLOOKUP(A4708, [1]SPY_yfinance_adj!$A:$B, 2, 0)</f>
        <v>124.85042572021401</v>
      </c>
      <c r="D4708">
        <f t="shared" si="370"/>
        <v>1.8839366915220257E-2</v>
      </c>
      <c r="E4708">
        <f t="shared" si="371"/>
        <v>6.9852221532109571E-3</v>
      </c>
      <c r="G4708">
        <f t="shared" si="372"/>
        <v>2.6970318913279234</v>
      </c>
      <c r="H4708">
        <f t="shared" si="373"/>
        <v>1.8303772989482357E-2</v>
      </c>
      <c r="I4708">
        <f t="shared" si="374"/>
        <v>9.2277067939208202</v>
      </c>
    </row>
    <row r="4709" spans="1:9" x14ac:dyDescent="0.25">
      <c r="A4709" s="1">
        <v>41354.958333333336</v>
      </c>
      <c r="B4709">
        <v>8.4857578277587802</v>
      </c>
      <c r="C4709">
        <f>VLOOKUP(A4709, [1]SPY_yfinance_adj!$A:$B, 2, 0)</f>
        <v>123.78383636474599</v>
      </c>
      <c r="D4709">
        <f t="shared" si="370"/>
        <v>-2.4247947792108371E-2</v>
      </c>
      <c r="E4709">
        <f t="shared" si="371"/>
        <v>-8.5429372732633846E-3</v>
      </c>
      <c r="G4709">
        <f t="shared" si="372"/>
        <v>2.8383619142325394</v>
      </c>
      <c r="H4709">
        <f t="shared" si="373"/>
        <v>-2.2385542089212063E-2</v>
      </c>
      <c r="I4709">
        <f t="shared" si="374"/>
        <v>9.0211395750985979</v>
      </c>
    </row>
    <row r="4710" spans="1:9" x14ac:dyDescent="0.25">
      <c r="A4710" s="1">
        <v>41355.958333333336</v>
      </c>
      <c r="B4710">
        <v>8.6731185913085902</v>
      </c>
      <c r="C4710">
        <f>VLOOKUP(A4710, [1]SPY_yfinance_adj!$A:$B, 2, 0)</f>
        <v>124.77825164794901</v>
      </c>
      <c r="D4710">
        <f t="shared" si="370"/>
        <v>2.2079437965683235E-2</v>
      </c>
      <c r="E4710">
        <f t="shared" si="371"/>
        <v>8.033482499870459E-3</v>
      </c>
      <c r="G4710">
        <f t="shared" si="372"/>
        <v>2.7484267210439892</v>
      </c>
      <c r="H4710">
        <f t="shared" si="373"/>
        <v>2.1050588910048559E-2</v>
      </c>
      <c r="I4710">
        <f t="shared" si="374"/>
        <v>9.2110398757941674</v>
      </c>
    </row>
    <row r="4711" spans="1:9" x14ac:dyDescent="0.25">
      <c r="A4711" s="1">
        <v>41358.958333333336</v>
      </c>
      <c r="B4711">
        <v>8.5911951065063406</v>
      </c>
      <c r="C4711">
        <f>VLOOKUP(A4711, [1]SPY_yfinance_adj!$A:$B, 2, 0)</f>
        <v>124.25698852539</v>
      </c>
      <c r="D4711">
        <f t="shared" si="370"/>
        <v>-9.4456779230882582E-3</v>
      </c>
      <c r="E4711">
        <f t="shared" si="371"/>
        <v>-4.1775158384949052E-3</v>
      </c>
      <c r="G4711">
        <f t="shared" si="372"/>
        <v>2.261075310845833</v>
      </c>
      <c r="H4711">
        <f t="shared" si="373"/>
        <v>-1.094658120967975E-2</v>
      </c>
      <c r="I4711">
        <f t="shared" si="374"/>
        <v>9.1102104797681882</v>
      </c>
    </row>
    <row r="4712" spans="1:9" x14ac:dyDescent="0.25">
      <c r="A4712" s="1">
        <v>41359.958333333336</v>
      </c>
      <c r="B4712">
        <v>8.7770366668701101</v>
      </c>
      <c r="C4712">
        <f>VLOOKUP(A4712, [1]SPY_yfinance_adj!$A:$B, 2, 0)</f>
        <v>125.251411437988</v>
      </c>
      <c r="D4712">
        <f t="shared" si="370"/>
        <v>2.1631630763806919E-2</v>
      </c>
      <c r="E4712">
        <f t="shared" si="371"/>
        <v>8.0029535915784322E-3</v>
      </c>
      <c r="G4712">
        <f t="shared" si="372"/>
        <v>2.7029559169967006</v>
      </c>
      <c r="H4712">
        <f t="shared" si="373"/>
        <v>2.0970592283636739E-2</v>
      </c>
      <c r="I4712">
        <f t="shared" si="374"/>
        <v>9.3012569893575208</v>
      </c>
    </row>
    <row r="4713" spans="1:9" x14ac:dyDescent="0.25">
      <c r="A4713" s="1">
        <v>41360.958333333336</v>
      </c>
      <c r="B4713">
        <v>8.7762794494628906</v>
      </c>
      <c r="C4713">
        <f>VLOOKUP(A4713, [1]SPY_yfinance_adj!$A:$B, 2, 0)</f>
        <v>125.251411437988</v>
      </c>
      <c r="D4713">
        <f t="shared" si="370"/>
        <v>-8.6272558263100763E-5</v>
      </c>
      <c r="E4713">
        <f t="shared" si="371"/>
        <v>0</v>
      </c>
      <c r="G4713" t="e">
        <f t="shared" si="372"/>
        <v>#DIV/0!</v>
      </c>
      <c r="H4713">
        <f t="shared" si="373"/>
        <v>0</v>
      </c>
      <c r="I4713">
        <f t="shared" si="374"/>
        <v>9.3012569893575208</v>
      </c>
    </row>
    <row r="4714" spans="1:9" x14ac:dyDescent="0.25">
      <c r="A4714" s="1">
        <v>41361.958333333336</v>
      </c>
      <c r="B4714">
        <v>8.8286209106445295</v>
      </c>
      <c r="C4714">
        <f>VLOOKUP(A4714, [1]SPY_yfinance_adj!$A:$B, 2, 0)</f>
        <v>125.6362991333</v>
      </c>
      <c r="D4714">
        <f t="shared" si="370"/>
        <v>5.9639692973589842E-3</v>
      </c>
      <c r="E4714">
        <f t="shared" si="371"/>
        <v>3.0729210225513004E-3</v>
      </c>
      <c r="G4714">
        <f t="shared" si="372"/>
        <v>1.9408143761558128</v>
      </c>
      <c r="H4714">
        <f t="shared" si="373"/>
        <v>8.052148890573492E-3</v>
      </c>
      <c r="I4714">
        <f t="shared" si="374"/>
        <v>9.376152095505315</v>
      </c>
    </row>
    <row r="4715" spans="1:9" x14ac:dyDescent="0.25">
      <c r="A4715" s="1">
        <v>41365.958333333336</v>
      </c>
      <c r="B4715">
        <v>8.7573175430297798</v>
      </c>
      <c r="C4715">
        <f>VLOOKUP(A4715, [1]SPY_yfinance_adj!$A:$B, 2, 0)</f>
        <v>125.13913726806599</v>
      </c>
      <c r="D4715">
        <f t="shared" si="370"/>
        <v>-8.0763879587105736E-3</v>
      </c>
      <c r="E4715">
        <f t="shared" si="371"/>
        <v>-3.9571514654894724E-3</v>
      </c>
      <c r="G4715">
        <f t="shared" si="372"/>
        <v>2.0409600262070282</v>
      </c>
      <c r="H4715">
        <f t="shared" si="373"/>
        <v>-1.0369147969906988E-2</v>
      </c>
      <c r="I4715">
        <f t="shared" si="374"/>
        <v>9.2789293870386675</v>
      </c>
    </row>
    <row r="4716" spans="1:9" x14ac:dyDescent="0.25">
      <c r="A4716" s="1">
        <v>41366.958333333336</v>
      </c>
      <c r="B4716">
        <v>8.8794422149658203</v>
      </c>
      <c r="C4716">
        <f>VLOOKUP(A4716, [1]SPY_yfinance_adj!$A:$B, 2, 0)</f>
        <v>125.75656890869099</v>
      </c>
      <c r="D4716">
        <f t="shared" si="370"/>
        <v>1.394544292084543E-2</v>
      </c>
      <c r="E4716">
        <f t="shared" si="371"/>
        <v>4.9339611420076146E-3</v>
      </c>
      <c r="G4716">
        <f t="shared" si="372"/>
        <v>2.8264192845205645</v>
      </c>
      <c r="H4716">
        <f t="shared" si="373"/>
        <v>1.2928737655211277E-2</v>
      </c>
      <c r="I4716">
        <f t="shared" si="374"/>
        <v>9.3988942308049204</v>
      </c>
    </row>
    <row r="4717" spans="1:9" x14ac:dyDescent="0.25">
      <c r="A4717" s="1">
        <v>41367.958333333336</v>
      </c>
      <c r="B4717">
        <v>8.5927152633666992</v>
      </c>
      <c r="C4717">
        <f>VLOOKUP(A4717, [1]SPY_yfinance_adj!$A:$B, 2, 0)</f>
        <v>124.481521606445</v>
      </c>
      <c r="D4717">
        <f t="shared" si="370"/>
        <v>-3.2291099447199323E-2</v>
      </c>
      <c r="E4717">
        <f t="shared" si="371"/>
        <v>-1.0139011530855169E-2</v>
      </c>
      <c r="G4717">
        <f t="shared" si="372"/>
        <v>3.1848370375090944</v>
      </c>
      <c r="H4717">
        <f t="shared" si="373"/>
        <v>-2.656782580826135E-2</v>
      </c>
      <c r="I4717">
        <f t="shared" si="374"/>
        <v>9.1491860460906231</v>
      </c>
    </row>
    <row r="4718" spans="1:9" x14ac:dyDescent="0.25">
      <c r="A4718" s="1">
        <v>41368.958333333336</v>
      </c>
      <c r="B4718">
        <v>8.7133207321166992</v>
      </c>
      <c r="C4718">
        <f>VLOOKUP(A4718, [1]SPY_yfinance_adj!$A:$B, 2, 0)</f>
        <v>124.986724853515</v>
      </c>
      <c r="D4718">
        <f t="shared" si="370"/>
        <v>1.403578089735813E-2</v>
      </c>
      <c r="E4718">
        <f t="shared" si="371"/>
        <v>4.0584597661588173E-3</v>
      </c>
      <c r="G4718">
        <f t="shared" si="372"/>
        <v>3.4584008974031248</v>
      </c>
      <c r="H4718">
        <f t="shared" si="373"/>
        <v>1.0634611844459572E-2</v>
      </c>
      <c r="I4718">
        <f t="shared" si="374"/>
        <v>9.2464840883835429</v>
      </c>
    </row>
    <row r="4719" spans="1:9" x14ac:dyDescent="0.25">
      <c r="A4719" s="1">
        <v>41369.958333333336</v>
      </c>
      <c r="B4719">
        <v>8.5995416641235298</v>
      </c>
      <c r="C4719">
        <f>VLOOKUP(A4719, [1]SPY_yfinance_adj!$A:$B, 2, 0)</f>
        <v>124.425392150878</v>
      </c>
      <c r="D4719">
        <f t="shared" si="370"/>
        <v>-1.3058060352786893E-2</v>
      </c>
      <c r="E4719">
        <f t="shared" si="371"/>
        <v>-4.4911385852768326E-3</v>
      </c>
      <c r="G4719">
        <f t="shared" si="372"/>
        <v>2.9075166808690223</v>
      </c>
      <c r="H4719">
        <f t="shared" si="373"/>
        <v>-1.1768384644921323E-2</v>
      </c>
      <c r="I4719">
        <f t="shared" si="374"/>
        <v>9.1376679070183009</v>
      </c>
    </row>
    <row r="4720" spans="1:9" x14ac:dyDescent="0.25">
      <c r="A4720" s="1">
        <v>41372.958333333336</v>
      </c>
      <c r="B4720">
        <v>8.7724857330322195</v>
      </c>
      <c r="C4720">
        <f>VLOOKUP(A4720, [1]SPY_yfinance_adj!$A:$B, 2, 0)</f>
        <v>125.267440795898</v>
      </c>
      <c r="D4720">
        <f t="shared" si="370"/>
        <v>2.0110847259476206E-2</v>
      </c>
      <c r="E4720">
        <f t="shared" si="371"/>
        <v>6.7674984218568657E-3</v>
      </c>
      <c r="G4720">
        <f t="shared" si="372"/>
        <v>2.9716811155100635</v>
      </c>
      <c r="H4720">
        <f t="shared" si="373"/>
        <v>1.7733259172495672E-2</v>
      </c>
      <c r="I4720">
        <f t="shared" si="374"/>
        <v>9.2997085402456534</v>
      </c>
    </row>
    <row r="4721" spans="1:9" x14ac:dyDescent="0.25">
      <c r="A4721" s="1">
        <v>41373.958333333336</v>
      </c>
      <c r="B4721">
        <v>8.8453073501586896</v>
      </c>
      <c r="C4721">
        <f>VLOOKUP(A4721, [1]SPY_yfinance_adj!$A:$B, 2, 0)</f>
        <v>125.70043182373</v>
      </c>
      <c r="D4721">
        <f t="shared" si="370"/>
        <v>8.3011382796855937E-3</v>
      </c>
      <c r="E4721">
        <f t="shared" si="371"/>
        <v>3.4565328794213812E-3</v>
      </c>
      <c r="G4721">
        <f t="shared" si="372"/>
        <v>2.4015794350190567</v>
      </c>
      <c r="H4721">
        <f t="shared" si="373"/>
        <v>9.0573487525415341E-3</v>
      </c>
      <c r="I4721">
        <f t="shared" si="374"/>
        <v>9.383939243791648</v>
      </c>
    </row>
    <row r="4722" spans="1:9" x14ac:dyDescent="0.25">
      <c r="A4722" s="1">
        <v>41374.958333333336</v>
      </c>
      <c r="B4722">
        <v>9.1912012100219709</v>
      </c>
      <c r="C4722">
        <f>VLOOKUP(A4722, [1]SPY_yfinance_adj!$A:$B, 2, 0)</f>
        <v>127.240097045898</v>
      </c>
      <c r="D4722">
        <f t="shared" si="370"/>
        <v>3.9104786998393593E-2</v>
      </c>
      <c r="E4722">
        <f t="shared" si="371"/>
        <v>1.224868681697977E-2</v>
      </c>
      <c r="G4722">
        <f t="shared" si="372"/>
        <v>3.1925697491248197</v>
      </c>
      <c r="H4722">
        <f t="shared" si="373"/>
        <v>3.2095927373505834E-2</v>
      </c>
      <c r="I4722">
        <f t="shared" si="374"/>
        <v>9.6851254762377756</v>
      </c>
    </row>
    <row r="4723" spans="1:9" x14ac:dyDescent="0.25">
      <c r="A4723" s="1">
        <v>41375.958333333336</v>
      </c>
      <c r="B4723">
        <v>9.2776727676391602</v>
      </c>
      <c r="C4723">
        <f>VLOOKUP(A4723, [1]SPY_yfinance_adj!$A:$B, 2, 0)</f>
        <v>127.657165527343</v>
      </c>
      <c r="D4723">
        <f t="shared" si="370"/>
        <v>9.4080801454876628E-3</v>
      </c>
      <c r="E4723">
        <f t="shared" si="371"/>
        <v>3.2778070052441599E-3</v>
      </c>
      <c r="G4723">
        <f t="shared" si="372"/>
        <v>2.8702361458242311</v>
      </c>
      <c r="H4723">
        <f t="shared" si="373"/>
        <v>8.5890232280937725E-3</v>
      </c>
      <c r="I4723">
        <f t="shared" si="374"/>
        <v>9.768311243920186</v>
      </c>
    </row>
    <row r="4724" spans="1:9" x14ac:dyDescent="0.25">
      <c r="A4724" s="1">
        <v>41376.958333333336</v>
      </c>
      <c r="B4724">
        <v>9.2071304321288991</v>
      </c>
      <c r="C4724">
        <f>VLOOKUP(A4724, [1]SPY_yfinance_adj!$A:$B, 2, 0)</f>
        <v>127.34432220458901</v>
      </c>
      <c r="D4724">
        <f t="shared" si="370"/>
        <v>-7.6034515634475497E-3</v>
      </c>
      <c r="E4724">
        <f t="shared" si="371"/>
        <v>-2.4506522721357005E-3</v>
      </c>
      <c r="G4724">
        <f t="shared" si="372"/>
        <v>3.1026235953178598</v>
      </c>
      <c r="H4724">
        <f t="shared" si="373"/>
        <v>-6.4215828618580974E-3</v>
      </c>
      <c r="I4724">
        <f t="shared" si="374"/>
        <v>9.7055832238469328</v>
      </c>
    </row>
    <row r="4725" spans="1:9" x14ac:dyDescent="0.25">
      <c r="A4725" s="1">
        <v>41379.958333333336</v>
      </c>
      <c r="B4725">
        <v>8.5836114883422798</v>
      </c>
      <c r="C4725">
        <f>VLOOKUP(A4725, [1]SPY_yfinance_adj!$A:$B, 2, 0)</f>
        <v>124.39330291748</v>
      </c>
      <c r="D4725">
        <f t="shared" si="370"/>
        <v>-6.7721311040713439E-2</v>
      </c>
      <c r="E4725">
        <f t="shared" si="371"/>
        <v>-2.3173544261894552E-2</v>
      </c>
      <c r="G4725">
        <f t="shared" si="372"/>
        <v>2.9223544864507871</v>
      </c>
      <c r="H4725">
        <f t="shared" si="373"/>
        <v>-6.0722949711264448E-2</v>
      </c>
      <c r="I4725">
        <f t="shared" si="374"/>
        <v>9.1162315818267832</v>
      </c>
    </row>
    <row r="4726" spans="1:9" x14ac:dyDescent="0.25">
      <c r="A4726" s="1">
        <v>41380.958333333336</v>
      </c>
      <c r="B4726">
        <v>8.9431581497192294</v>
      </c>
      <c r="C4726">
        <f>VLOOKUP(A4726, [1]SPY_yfinance_adj!$A:$B, 2, 0)</f>
        <v>126.22971343994099</v>
      </c>
      <c r="D4726">
        <f t="shared" si="370"/>
        <v>4.188757399671017E-2</v>
      </c>
      <c r="E4726">
        <f t="shared" si="371"/>
        <v>1.4762937227249529E-2</v>
      </c>
      <c r="G4726">
        <f t="shared" si="372"/>
        <v>2.837346887812664</v>
      </c>
      <c r="H4726">
        <f t="shared" si="373"/>
        <v>3.8684160036533737E-2</v>
      </c>
      <c r="I4726">
        <f t="shared" si="374"/>
        <v>9.4688853432682745</v>
      </c>
    </row>
    <row r="4727" spans="1:9" x14ac:dyDescent="0.25">
      <c r="A4727" s="1">
        <v>41381.958333333336</v>
      </c>
      <c r="B4727">
        <v>8.5358238220214808</v>
      </c>
      <c r="C4727">
        <f>VLOOKUP(A4727, [1]SPY_yfinance_adj!$A:$B, 2, 0)</f>
        <v>124.38533782958901</v>
      </c>
      <c r="D4727">
        <f t="shared" si="370"/>
        <v>-4.5547033931244596E-2</v>
      </c>
      <c r="E4727">
        <f t="shared" si="371"/>
        <v>-1.4611263545563857E-2</v>
      </c>
      <c r="G4727">
        <f t="shared" si="372"/>
        <v>3.117254971769583</v>
      </c>
      <c r="H4727">
        <f t="shared" si="373"/>
        <v>-3.828672090329481E-2</v>
      </c>
      <c r="I4727">
        <f t="shared" si="374"/>
        <v>9.1063527728652627</v>
      </c>
    </row>
    <row r="4728" spans="1:9" x14ac:dyDescent="0.25">
      <c r="A4728" s="1">
        <v>41382.958333333336</v>
      </c>
      <c r="B4728">
        <v>8.4015626907348597</v>
      </c>
      <c r="C4728">
        <f>VLOOKUP(A4728, [1]SPY_yfinance_adj!$A:$B, 2, 0)</f>
        <v>123.607460021972</v>
      </c>
      <c r="D4728">
        <f t="shared" si="370"/>
        <v>-1.5729135709226072E-2</v>
      </c>
      <c r="E4728">
        <f t="shared" si="371"/>
        <v>-6.2537741279660164E-3</v>
      </c>
      <c r="G4728">
        <f t="shared" si="372"/>
        <v>2.5151429180800671</v>
      </c>
      <c r="H4728">
        <f t="shared" si="373"/>
        <v>-1.6387118327105689E-2</v>
      </c>
      <c r="I4728">
        <f t="shared" si="374"/>
        <v>8.9571258924479533</v>
      </c>
    </row>
    <row r="4729" spans="1:9" x14ac:dyDescent="0.25">
      <c r="A4729" s="1">
        <v>41383.958333333336</v>
      </c>
      <c r="B4729">
        <v>8.5972652435302699</v>
      </c>
      <c r="C4729">
        <f>VLOOKUP(A4729, [1]SPY_yfinance_adj!$A:$B, 2, 0)</f>
        <v>124.681983947753</v>
      </c>
      <c r="D4729">
        <f t="shared" si="370"/>
        <v>2.3293589537959125E-2</v>
      </c>
      <c r="E4729">
        <f t="shared" si="371"/>
        <v>8.6930345918441176E-3</v>
      </c>
      <c r="G4729">
        <f t="shared" si="372"/>
        <v>2.6795694060407143</v>
      </c>
      <c r="H4729">
        <f t="shared" si="373"/>
        <v>2.277885058898094E-2</v>
      </c>
      <c r="I4729">
        <f t="shared" si="374"/>
        <v>9.161158924858718</v>
      </c>
    </row>
    <row r="4730" spans="1:9" x14ac:dyDescent="0.25">
      <c r="A4730" s="1">
        <v>41386.958333333336</v>
      </c>
      <c r="B4730">
        <v>8.7133207321166992</v>
      </c>
      <c r="C4730">
        <f>VLOOKUP(A4730, [1]SPY_yfinance_adj!$A:$B, 2, 0)</f>
        <v>125.23536682128901</v>
      </c>
      <c r="D4730">
        <f t="shared" si="370"/>
        <v>1.3499116905083763E-2</v>
      </c>
      <c r="E4730">
        <f t="shared" si="371"/>
        <v>4.4383547326924955E-3</v>
      </c>
      <c r="G4730">
        <f t="shared" si="372"/>
        <v>3.0414686788441134</v>
      </c>
      <c r="H4730">
        <f t="shared" si="373"/>
        <v>1.1630072128293647E-2</v>
      </c>
      <c r="I4730">
        <f t="shared" si="374"/>
        <v>9.2677038639335851</v>
      </c>
    </row>
    <row r="4731" spans="1:9" x14ac:dyDescent="0.25">
      <c r="A4731" s="1">
        <v>41387.958333333336</v>
      </c>
      <c r="B4731">
        <v>9.0023231506347603</v>
      </c>
      <c r="C4731">
        <f>VLOOKUP(A4731, [1]SPY_yfinance_adj!$A:$B, 2, 0)</f>
        <v>126.526405334472</v>
      </c>
      <c r="D4731">
        <f t="shared" si="370"/>
        <v>3.3167884828664507E-2</v>
      </c>
      <c r="E4731">
        <f t="shared" si="371"/>
        <v>1.0308897126682259E-2</v>
      </c>
      <c r="G4731">
        <f t="shared" si="372"/>
        <v>3.2174038038285304</v>
      </c>
      <c r="H4731">
        <f t="shared" si="373"/>
        <v>2.7012986650965919E-2</v>
      </c>
      <c r="I4731">
        <f t="shared" si="374"/>
        <v>9.5180522246951274</v>
      </c>
    </row>
    <row r="4732" spans="1:9" x14ac:dyDescent="0.25">
      <c r="A4732" s="1">
        <v>41388.958333333336</v>
      </c>
      <c r="B4732">
        <v>9.0250806808471609</v>
      </c>
      <c r="C4732">
        <f>VLOOKUP(A4732, [1]SPY_yfinance_adj!$A:$B, 2, 0)</f>
        <v>126.60659027099599</v>
      </c>
      <c r="D4732">
        <f t="shared" si="370"/>
        <v>2.5279619306708412E-3</v>
      </c>
      <c r="E4732">
        <f t="shared" si="371"/>
        <v>6.33740730340282E-4</v>
      </c>
      <c r="G4732">
        <f t="shared" si="372"/>
        <v>3.9889529103068257</v>
      </c>
      <c r="H4732">
        <f t="shared" si="373"/>
        <v>1.6606267070554189E-3</v>
      </c>
      <c r="I4732">
        <f t="shared" si="374"/>
        <v>9.5338581564186029</v>
      </c>
    </row>
    <row r="4733" spans="1:9" x14ac:dyDescent="0.25">
      <c r="A4733" s="1">
        <v>41389.958333333336</v>
      </c>
      <c r="B4733">
        <v>9.1274833679199201</v>
      </c>
      <c r="C4733">
        <f>VLOOKUP(A4733, [1]SPY_yfinance_adj!$A:$B, 2, 0)</f>
        <v>127.119857788085</v>
      </c>
      <c r="D4733">
        <f t="shared" si="370"/>
        <v>1.1346456690417783E-2</v>
      </c>
      <c r="E4733">
        <f t="shared" si="371"/>
        <v>4.0540347543549515E-3</v>
      </c>
      <c r="G4733">
        <f t="shared" si="372"/>
        <v>2.7988059742776303</v>
      </c>
      <c r="H4733">
        <f t="shared" si="373"/>
        <v>1.0623016735562927E-2</v>
      </c>
      <c r="I4733">
        <f t="shared" si="374"/>
        <v>9.635136491168721</v>
      </c>
    </row>
    <row r="4734" spans="1:9" x14ac:dyDescent="0.25">
      <c r="A4734" s="1">
        <v>41390.958333333336</v>
      </c>
      <c r="B4734">
        <v>9.0887975692749006</v>
      </c>
      <c r="C4734">
        <f>VLOOKUP(A4734, [1]SPY_yfinance_adj!$A:$B, 2, 0)</f>
        <v>126.89533996582</v>
      </c>
      <c r="D4734">
        <f t="shared" si="370"/>
        <v>-4.2383861011444646E-3</v>
      </c>
      <c r="E4734">
        <f t="shared" si="371"/>
        <v>-1.7661900050209844E-3</v>
      </c>
      <c r="G4734">
        <f t="shared" si="372"/>
        <v>2.3997339409097762</v>
      </c>
      <c r="H4734">
        <f t="shared" si="373"/>
        <v>-4.6280476410240348E-3</v>
      </c>
      <c r="I4734">
        <f t="shared" si="374"/>
        <v>9.5905446204598235</v>
      </c>
    </row>
    <row r="4735" spans="1:9" x14ac:dyDescent="0.25">
      <c r="A4735" s="1">
        <v>41393.958333333336</v>
      </c>
      <c r="B4735">
        <v>9.2549161911010707</v>
      </c>
      <c r="C4735">
        <f>VLOOKUP(A4735, [1]SPY_yfinance_adj!$A:$B, 2, 0)</f>
        <v>127.745361328125</v>
      </c>
      <c r="D4735">
        <f t="shared" si="370"/>
        <v>1.8277293619976875E-2</v>
      </c>
      <c r="E4735">
        <f t="shared" si="371"/>
        <v>6.6986018756398646E-3</v>
      </c>
      <c r="G4735">
        <f t="shared" si="372"/>
        <v>2.7285236470679175</v>
      </c>
      <c r="H4735">
        <f t="shared" si="373"/>
        <v>1.755272565272269E-2</v>
      </c>
      <c r="I4735">
        <f t="shared" si="374"/>
        <v>9.7588848190429491</v>
      </c>
    </row>
    <row r="4736" spans="1:9" x14ac:dyDescent="0.25">
      <c r="A4736" s="1">
        <v>41394.958333333336</v>
      </c>
      <c r="B4736">
        <v>9.3163576126098597</v>
      </c>
      <c r="C4736">
        <f>VLOOKUP(A4736, [1]SPY_yfinance_adj!$A:$B, 2, 0)</f>
        <v>128.050048828125</v>
      </c>
      <c r="D4736">
        <f t="shared" si="370"/>
        <v>6.6387874552411574E-3</v>
      </c>
      <c r="E4736">
        <f t="shared" si="371"/>
        <v>2.3851159590630999E-3</v>
      </c>
      <c r="G4736">
        <f t="shared" si="372"/>
        <v>2.7834233509757516</v>
      </c>
      <c r="H4736">
        <f t="shared" si="373"/>
        <v>6.2498543511911725E-3</v>
      </c>
      <c r="I4736">
        <f t="shared" si="374"/>
        <v>9.8198764277920176</v>
      </c>
    </row>
    <row r="4737" spans="1:9" x14ac:dyDescent="0.25">
      <c r="A4737" s="1">
        <v>41395.958333333336</v>
      </c>
      <c r="B4737">
        <v>9.0774202346801705</v>
      </c>
      <c r="C4737">
        <f>VLOOKUP(A4737, [1]SPY_yfinance_adj!$A:$B, 2, 0)</f>
        <v>126.927352905273</v>
      </c>
      <c r="D4737">
        <f t="shared" si="370"/>
        <v>-2.5647080958580148E-2</v>
      </c>
      <c r="E4737">
        <f t="shared" si="371"/>
        <v>-8.76763369578204E-3</v>
      </c>
      <c r="G4737">
        <f t="shared" si="372"/>
        <v>2.9251998713083238</v>
      </c>
      <c r="H4737">
        <f t="shared" si="373"/>
        <v>-2.2974326843529392E-2</v>
      </c>
      <c r="I4737">
        <f t="shared" si="374"/>
        <v>9.5942713771768542</v>
      </c>
    </row>
    <row r="4738" spans="1:9" x14ac:dyDescent="0.25">
      <c r="A4738" s="1">
        <v>41396.958333333336</v>
      </c>
      <c r="B4738">
        <v>9.3140821456909109</v>
      </c>
      <c r="C4738">
        <f>VLOOKUP(A4738, [1]SPY_yfinance_adj!$A:$B, 2, 0)</f>
        <v>128.106201171875</v>
      </c>
      <c r="D4738">
        <f t="shared" si="370"/>
        <v>2.6071494421573194E-2</v>
      </c>
      <c r="E4738">
        <f t="shared" si="371"/>
        <v>9.2875825392955136E-3</v>
      </c>
      <c r="G4738">
        <f t="shared" si="372"/>
        <v>2.8071346134761548</v>
      </c>
      <c r="H4738">
        <f t="shared" si="373"/>
        <v>2.4336778228620948E-2</v>
      </c>
      <c r="I4738">
        <f t="shared" si="374"/>
        <v>9.8277650319484131</v>
      </c>
    </row>
    <row r="4739" spans="1:9" x14ac:dyDescent="0.25">
      <c r="A4739" s="1">
        <v>41397.958333333336</v>
      </c>
      <c r="B4739">
        <v>9.587158203125</v>
      </c>
      <c r="C4739">
        <f>VLOOKUP(A4739, [1]SPY_yfinance_adj!$A:$B, 2, 0)</f>
        <v>129.40528869628901</v>
      </c>
      <c r="D4739">
        <f t="shared" si="370"/>
        <v>2.9318622400214212E-2</v>
      </c>
      <c r="E4739">
        <f t="shared" si="371"/>
        <v>1.0140707573328633E-2</v>
      </c>
      <c r="G4739">
        <f t="shared" si="372"/>
        <v>2.8911811319089766</v>
      </c>
      <c r="H4739">
        <f t="shared" si="373"/>
        <v>2.6572270044354907E-2</v>
      </c>
      <c r="I4739">
        <f t="shared" si="374"/>
        <v>10.088911058309815</v>
      </c>
    </row>
    <row r="4740" spans="1:9" x14ac:dyDescent="0.25">
      <c r="A4740" s="1">
        <v>41400.958333333336</v>
      </c>
      <c r="B4740">
        <v>9.6827325820922798</v>
      </c>
      <c r="C4740">
        <f>VLOOKUP(A4740, [1]SPY_yfinance_adj!$A:$B, 2, 0)</f>
        <v>129.734115600585</v>
      </c>
      <c r="D4740">
        <f t="shared" si="370"/>
        <v>9.9689998790388756E-3</v>
      </c>
      <c r="E4740">
        <f t="shared" si="371"/>
        <v>2.5410623291273193E-3</v>
      </c>
      <c r="G4740">
        <f t="shared" si="372"/>
        <v>3.9231622793221854</v>
      </c>
      <c r="H4740">
        <f t="shared" si="373"/>
        <v>6.6584894516334928E-3</v>
      </c>
      <c r="I4740">
        <f t="shared" si="374"/>
        <v>10.156087966170039</v>
      </c>
    </row>
    <row r="4741" spans="1:9" x14ac:dyDescent="0.25">
      <c r="A4741" s="1">
        <v>41401.958333333336</v>
      </c>
      <c r="B4741">
        <v>9.8169927597045898</v>
      </c>
      <c r="C4741">
        <f>VLOOKUP(A4741, [1]SPY_yfinance_adj!$A:$B, 2, 0)</f>
        <v>130.39163208007801</v>
      </c>
      <c r="D4741">
        <f t="shared" si="370"/>
        <v>1.3865938821920665E-2</v>
      </c>
      <c r="E4741">
        <f t="shared" si="371"/>
        <v>5.0681848521427764E-3</v>
      </c>
      <c r="G4741">
        <f t="shared" si="372"/>
        <v>2.7358786678939482</v>
      </c>
      <c r="H4741">
        <f t="shared" si="373"/>
        <v>1.3280451640283426E-2</v>
      </c>
      <c r="I4741">
        <f t="shared" si="374"/>
        <v>10.290965401259225</v>
      </c>
    </row>
    <row r="4742" spans="1:9" x14ac:dyDescent="0.25">
      <c r="A4742" s="1">
        <v>41402.958333333336</v>
      </c>
      <c r="B4742">
        <v>9.9626321792602504</v>
      </c>
      <c r="C4742">
        <f>VLOOKUP(A4742, [1]SPY_yfinance_adj!$A:$B, 2, 0)</f>
        <v>130.985092163085</v>
      </c>
      <c r="D4742">
        <f t="shared" si="370"/>
        <v>1.483544127214409E-2</v>
      </c>
      <c r="E4742">
        <f t="shared" si="371"/>
        <v>4.551366322667949E-3</v>
      </c>
      <c r="G4742">
        <f t="shared" si="372"/>
        <v>3.2595577284686144</v>
      </c>
      <c r="H4742">
        <f t="shared" si="373"/>
        <v>1.1926202794251106E-2</v>
      </c>
      <c r="I4742">
        <f t="shared" si="374"/>
        <v>10.413697541583263</v>
      </c>
    </row>
    <row r="4743" spans="1:9" x14ac:dyDescent="0.25">
      <c r="A4743" s="1">
        <v>41403.958333333336</v>
      </c>
      <c r="B4743">
        <v>9.8738851547241193</v>
      </c>
      <c r="C4743">
        <f>VLOOKUP(A4743, [1]SPY_yfinance_adj!$A:$B, 2, 0)</f>
        <v>130.61624145507801</v>
      </c>
      <c r="D4743">
        <f t="shared" si="370"/>
        <v>-8.9079896697260574E-3</v>
      </c>
      <c r="E4743">
        <f t="shared" si="371"/>
        <v>-2.8159747183118533E-3</v>
      </c>
      <c r="G4743">
        <f t="shared" si="372"/>
        <v>3.1633770047006324</v>
      </c>
      <c r="H4743">
        <f t="shared" si="373"/>
        <v>-7.3788579457574575E-3</v>
      </c>
      <c r="I4743">
        <f t="shared" si="374"/>
        <v>10.336856346733837</v>
      </c>
    </row>
    <row r="4744" spans="1:9" x14ac:dyDescent="0.25">
      <c r="A4744" s="1">
        <v>41404.958333333336</v>
      </c>
      <c r="B4744">
        <v>9.9740123748779297</v>
      </c>
      <c r="C4744">
        <f>VLOOKUP(A4744, [1]SPY_yfinance_adj!$A:$B, 2, 0)</f>
        <v>131.04121398925699</v>
      </c>
      <c r="D4744">
        <f t="shared" ref="D4744:D4807" si="375">B4744/B4743-1</f>
        <v>1.014061016355905E-2</v>
      </c>
      <c r="E4744">
        <f t="shared" ref="E4744:E4807" si="376">C4744/C4743-1</f>
        <v>3.2535964091811032E-3</v>
      </c>
      <c r="G4744">
        <f t="shared" si="372"/>
        <v>3.1167387986241777</v>
      </c>
      <c r="H4744">
        <f t="shared" si="373"/>
        <v>8.5255828328481397E-3</v>
      </c>
      <c r="I4744">
        <f t="shared" si="374"/>
        <v>10.424984071749169</v>
      </c>
    </row>
    <row r="4745" spans="1:9" x14ac:dyDescent="0.25">
      <c r="A4745" s="1">
        <v>41407.958333333336</v>
      </c>
      <c r="B4745">
        <v>9.9944915771484304</v>
      </c>
      <c r="C4745">
        <f>VLOOKUP(A4745, [1]SPY_yfinance_adj!$A:$B, 2, 0)</f>
        <v>131.14546203613199</v>
      </c>
      <c r="D4745">
        <f t="shared" si="375"/>
        <v>2.0532561521662274E-3</v>
      </c>
      <c r="E4745">
        <f t="shared" si="376"/>
        <v>7.9553633319928707E-4</v>
      </c>
      <c r="G4745">
        <f t="shared" ref="G4745:G4808" si="377">D4745/E4745</f>
        <v>2.5809709330420656</v>
      </c>
      <c r="H4745">
        <f t="shared" ref="H4745:H4808" si="378">E4745*$F$3975</f>
        <v>2.0845888832714391E-3</v>
      </c>
      <c r="I4745">
        <f t="shared" si="374"/>
        <v>10.446715877653419</v>
      </c>
    </row>
    <row r="4746" spans="1:9" x14ac:dyDescent="0.25">
      <c r="A4746" s="1">
        <v>41408.958333333336</v>
      </c>
      <c r="B4746">
        <v>10.3085260391235</v>
      </c>
      <c r="C4746">
        <f>VLOOKUP(A4746, [1]SPY_yfinance_adj!$A:$B, 2, 0)</f>
        <v>132.50068664550699</v>
      </c>
      <c r="D4746">
        <f t="shared" si="375"/>
        <v>3.1420754077484236E-2</v>
      </c>
      <c r="E4746">
        <f t="shared" si="376"/>
        <v>1.0333751456848894E-2</v>
      </c>
      <c r="G4746">
        <f t="shared" si="377"/>
        <v>3.0405951032100278</v>
      </c>
      <c r="H4746">
        <f t="shared" si="378"/>
        <v>2.7078113859120151E-2</v>
      </c>
      <c r="I4746">
        <f t="shared" ref="I4746:I4809" si="379">(1+H4746)*I4745</f>
        <v>10.729593239642396</v>
      </c>
    </row>
    <row r="4747" spans="1:9" x14ac:dyDescent="0.25">
      <c r="A4747" s="1">
        <v>41409.958333333336</v>
      </c>
      <c r="B4747">
        <v>10.4564409255981</v>
      </c>
      <c r="C4747">
        <f>VLOOKUP(A4747, [1]SPY_yfinance_adj!$A:$B, 2, 0)</f>
        <v>133.21440124511699</v>
      </c>
      <c r="D4747">
        <f t="shared" si="375"/>
        <v>1.4348791079658252E-2</v>
      </c>
      <c r="E4747">
        <f t="shared" si="376"/>
        <v>5.3864973660058268E-3</v>
      </c>
      <c r="G4747">
        <f t="shared" si="377"/>
        <v>2.663844443740647</v>
      </c>
      <c r="H4747">
        <f t="shared" si="378"/>
        <v>1.4114543937660467E-2</v>
      </c>
      <c r="I4747">
        <f t="shared" si="379"/>
        <v>10.881036554856554</v>
      </c>
    </row>
    <row r="4748" spans="1:9" x14ac:dyDescent="0.25">
      <c r="A4748" s="1">
        <v>41410.958333333336</v>
      </c>
      <c r="B4748">
        <v>10.3244562149047</v>
      </c>
      <c r="C4748">
        <f>VLOOKUP(A4748, [1]SPY_yfinance_adj!$A:$B, 2, 0)</f>
        <v>132.58891296386699</v>
      </c>
      <c r="D4748">
        <f t="shared" si="375"/>
        <v>-1.2622335996781864E-2</v>
      </c>
      <c r="E4748">
        <f t="shared" si="376"/>
        <v>-4.6953503180117151E-3</v>
      </c>
      <c r="G4748">
        <f t="shared" si="377"/>
        <v>2.6882628860218669</v>
      </c>
      <c r="H4748">
        <f t="shared" si="378"/>
        <v>-1.2303492207112444E-2</v>
      </c>
      <c r="I4748">
        <f t="shared" si="379"/>
        <v>10.747161806398569</v>
      </c>
    </row>
    <row r="4749" spans="1:9" x14ac:dyDescent="0.25">
      <c r="A4749" s="1">
        <v>41411.958333333336</v>
      </c>
      <c r="B4749">
        <v>10.615733146667401</v>
      </c>
      <c r="C4749">
        <f>VLOOKUP(A4749, [1]SPY_yfinance_adj!$A:$B, 2, 0)</f>
        <v>133.87200927734301</v>
      </c>
      <c r="D4749">
        <f t="shared" si="375"/>
        <v>2.8212326702708568E-2</v>
      </c>
      <c r="E4749">
        <f t="shared" si="376"/>
        <v>9.677251926981878E-3</v>
      </c>
      <c r="G4749">
        <f t="shared" si="377"/>
        <v>2.9153241969497192</v>
      </c>
      <c r="H4749">
        <f t="shared" si="378"/>
        <v>2.535785098145862E-2</v>
      </c>
      <c r="I4749">
        <f t="shared" si="379"/>
        <v>11.019686733958849</v>
      </c>
    </row>
    <row r="4750" spans="1:9" x14ac:dyDescent="0.25">
      <c r="A4750" s="1">
        <v>41414.958333333336</v>
      </c>
      <c r="B4750">
        <v>10.613456726074199</v>
      </c>
      <c r="C4750">
        <f>VLOOKUP(A4750, [1]SPY_yfinance_adj!$A:$B, 2, 0)</f>
        <v>133.86396789550699</v>
      </c>
      <c r="D4750">
        <f t="shared" si="375"/>
        <v>-2.1443837761836448E-4</v>
      </c>
      <c r="E4750">
        <f t="shared" si="376"/>
        <v>-6.0067686138642884E-5</v>
      </c>
      <c r="G4750">
        <f t="shared" si="377"/>
        <v>3.5699456963169336</v>
      </c>
      <c r="H4750">
        <f t="shared" si="378"/>
        <v>-1.5739875797361643E-4</v>
      </c>
      <c r="I4750">
        <f t="shared" si="379"/>
        <v>11.017952248953666</v>
      </c>
    </row>
    <row r="4751" spans="1:9" x14ac:dyDescent="0.25">
      <c r="A4751" s="1">
        <v>41415.958333333336</v>
      </c>
      <c r="B4751">
        <v>10.654420852661101</v>
      </c>
      <c r="C4751">
        <f>VLOOKUP(A4751, [1]SPY_yfinance_adj!$A:$B, 2, 0)</f>
        <v>134.05642700195301</v>
      </c>
      <c r="D4751">
        <f t="shared" si="375"/>
        <v>3.8596404210387014E-3</v>
      </c>
      <c r="E4751">
        <f t="shared" si="376"/>
        <v>1.4377215129037779E-3</v>
      </c>
      <c r="G4751">
        <f t="shared" si="377"/>
        <v>2.6845535706309032</v>
      </c>
      <c r="H4751">
        <f t="shared" si="378"/>
        <v>3.767343058973307E-3</v>
      </c>
      <c r="I4751">
        <f t="shared" si="379"/>
        <v>11.05946065488286</v>
      </c>
    </row>
    <row r="4752" spans="1:9" x14ac:dyDescent="0.25">
      <c r="A4752" s="1">
        <v>41416.958333333336</v>
      </c>
      <c r="B4752">
        <v>10.4336833953857</v>
      </c>
      <c r="C4752">
        <f>VLOOKUP(A4752, [1]SPY_yfinance_adj!$A:$B, 2, 0)</f>
        <v>133.06204223632801</v>
      </c>
      <c r="D4752">
        <f t="shared" si="375"/>
        <v>-2.0717921727324007E-2</v>
      </c>
      <c r="E4752">
        <f t="shared" si="376"/>
        <v>-7.4176582791551926E-3</v>
      </c>
      <c r="G4752">
        <f t="shared" si="377"/>
        <v>2.7930542157145042</v>
      </c>
      <c r="H4752">
        <f t="shared" si="378"/>
        <v>-1.9436909847283797E-2</v>
      </c>
      <c r="I4752">
        <f t="shared" si="379"/>
        <v>10.84449891517432</v>
      </c>
    </row>
    <row r="4753" spans="1:9" x14ac:dyDescent="0.25">
      <c r="A4753" s="1">
        <v>41417.958333333336</v>
      </c>
      <c r="B4753">
        <v>10.340386390686</v>
      </c>
      <c r="C4753">
        <f>VLOOKUP(A4753, [1]SPY_yfinance_adj!$A:$B, 2, 0)</f>
        <v>132.67709350585901</v>
      </c>
      <c r="D4753">
        <f t="shared" si="375"/>
        <v>-8.9419049020560415E-3</v>
      </c>
      <c r="E4753">
        <f t="shared" si="376"/>
        <v>-2.8930018207995456E-3</v>
      </c>
      <c r="G4753">
        <f t="shared" si="377"/>
        <v>3.0908742738311679</v>
      </c>
      <c r="H4753">
        <f t="shared" si="378"/>
        <v>-7.580696422336791E-3</v>
      </c>
      <c r="I4753">
        <f t="shared" si="379"/>
        <v>10.762290061046022</v>
      </c>
    </row>
    <row r="4754" spans="1:9" x14ac:dyDescent="0.25">
      <c r="A4754" s="1">
        <v>41418.958333333336</v>
      </c>
      <c r="B4754">
        <v>10.303973197936999</v>
      </c>
      <c r="C4754">
        <f>VLOOKUP(A4754, [1]SPY_yfinance_adj!$A:$B, 2, 0)</f>
        <v>132.56481933593699</v>
      </c>
      <c r="D4754">
        <f t="shared" si="375"/>
        <v>-3.521453780663264E-3</v>
      </c>
      <c r="E4754">
        <f t="shared" si="376"/>
        <v>-8.4622120484623142E-4</v>
      </c>
      <c r="G4754">
        <f t="shared" si="377"/>
        <v>4.16138683419444</v>
      </c>
      <c r="H4754">
        <f t="shared" si="378"/>
        <v>-2.217401321341181E-3</v>
      </c>
      <c r="I4754">
        <f t="shared" si="379"/>
        <v>10.738425744844001</v>
      </c>
    </row>
    <row r="4755" spans="1:9" x14ac:dyDescent="0.25">
      <c r="A4755" s="1">
        <v>41422.958333333336</v>
      </c>
      <c r="B4755">
        <v>10.490572929382299</v>
      </c>
      <c r="C4755">
        <f>VLOOKUP(A4755, [1]SPY_yfinance_adj!$A:$B, 2, 0)</f>
        <v>133.35876464843699</v>
      </c>
      <c r="D4755">
        <f t="shared" si="375"/>
        <v>1.8109493091719164E-2</v>
      </c>
      <c r="E4755">
        <f t="shared" si="376"/>
        <v>5.9891102064419943E-3</v>
      </c>
      <c r="G4755">
        <f t="shared" si="377"/>
        <v>3.0237368269230158</v>
      </c>
      <c r="H4755">
        <f t="shared" si="378"/>
        <v>1.5693604472882022E-2</v>
      </c>
      <c r="I4755">
        <f t="shared" si="379"/>
        <v>10.906950351144996</v>
      </c>
    </row>
    <row r="4756" spans="1:9" x14ac:dyDescent="0.25">
      <c r="A4756" s="1">
        <v>41423.958333333336</v>
      </c>
      <c r="B4756">
        <v>10.2925958633422</v>
      </c>
      <c r="C4756">
        <f>VLOOKUP(A4756, [1]SPY_yfinance_adj!$A:$B, 2, 0)</f>
        <v>132.49272155761699</v>
      </c>
      <c r="D4756">
        <f t="shared" si="375"/>
        <v>-1.8871902170909949E-2</v>
      </c>
      <c r="E4756">
        <f t="shared" si="376"/>
        <v>-6.4940845328245178E-3</v>
      </c>
      <c r="G4756">
        <f t="shared" si="377"/>
        <v>2.9060142465841694</v>
      </c>
      <c r="H4756">
        <f t="shared" si="378"/>
        <v>-1.7016817283139418E-2</v>
      </c>
      <c r="I4756">
        <f t="shared" si="379"/>
        <v>10.721348769903289</v>
      </c>
    </row>
    <row r="4757" spans="1:9" x14ac:dyDescent="0.25">
      <c r="A4757" s="1">
        <v>41424.958333333336</v>
      </c>
      <c r="B4757">
        <v>10.392725944519</v>
      </c>
      <c r="C4757">
        <f>VLOOKUP(A4757, [1]SPY_yfinance_adj!$A:$B, 2, 0)</f>
        <v>132.98182678222599</v>
      </c>
      <c r="D4757">
        <f t="shared" si="375"/>
        <v>9.72836031903479E-3</v>
      </c>
      <c r="E4757">
        <f t="shared" si="376"/>
        <v>3.691562969338813E-3</v>
      </c>
      <c r="G4757">
        <f t="shared" si="377"/>
        <v>2.6352957811734723</v>
      </c>
      <c r="H4757">
        <f t="shared" si="378"/>
        <v>9.6732114004558587E-3</v>
      </c>
      <c r="I4757">
        <f t="shared" si="379"/>
        <v>10.82505864305258</v>
      </c>
    </row>
    <row r="4758" spans="1:9" x14ac:dyDescent="0.25">
      <c r="A4758" s="1">
        <v>41425.958333333336</v>
      </c>
      <c r="B4758">
        <v>9.9558067321777308</v>
      </c>
      <c r="C4758">
        <f>VLOOKUP(A4758, [1]SPY_yfinance_adj!$A:$B, 2, 0)</f>
        <v>131.07327270507801</v>
      </c>
      <c r="D4758">
        <f t="shared" si="375"/>
        <v>-4.2040867302162943E-2</v>
      </c>
      <c r="E4758">
        <f t="shared" si="376"/>
        <v>-1.4351991721947677E-2</v>
      </c>
      <c r="G4758">
        <f t="shared" si="377"/>
        <v>2.9292705930057261</v>
      </c>
      <c r="H4758">
        <f t="shared" si="378"/>
        <v>-3.7607336268425579E-2</v>
      </c>
      <c r="I4758">
        <f t="shared" si="379"/>
        <v>10.417957022537875</v>
      </c>
    </row>
    <row r="4759" spans="1:9" x14ac:dyDescent="0.25">
      <c r="A4759" s="1">
        <v>41428.958333333336</v>
      </c>
      <c r="B4759">
        <v>10.099168777465801</v>
      </c>
      <c r="C4759">
        <f>VLOOKUP(A4759, [1]SPY_yfinance_adj!$A:$B, 2, 0)</f>
        <v>131.79502868652301</v>
      </c>
      <c r="D4759">
        <f t="shared" si="375"/>
        <v>1.4399842136822105E-2</v>
      </c>
      <c r="E4759">
        <f t="shared" si="376"/>
        <v>5.5065076697138338E-3</v>
      </c>
      <c r="G4759">
        <f t="shared" si="377"/>
        <v>2.6150589448957304</v>
      </c>
      <c r="H4759">
        <f t="shared" si="378"/>
        <v>1.4429013729356418E-2</v>
      </c>
      <c r="I4759">
        <f t="shared" si="379"/>
        <v>10.568277867447918</v>
      </c>
    </row>
    <row r="4760" spans="1:9" x14ac:dyDescent="0.25">
      <c r="A4760" s="1">
        <v>41429.958333333336</v>
      </c>
      <c r="B4760">
        <v>9.9694576263427699</v>
      </c>
      <c r="C4760">
        <f>VLOOKUP(A4760, [1]SPY_yfinance_adj!$A:$B, 2, 0)</f>
        <v>131.16151428222599</v>
      </c>
      <c r="D4760">
        <f t="shared" si="375"/>
        <v>-1.2843745260744055E-2</v>
      </c>
      <c r="E4760">
        <f t="shared" si="376"/>
        <v>-4.8068156334170054E-3</v>
      </c>
      <c r="G4760">
        <f t="shared" si="377"/>
        <v>2.6719862462488213</v>
      </c>
      <c r="H4760">
        <f t="shared" si="378"/>
        <v>-1.2595571082290613E-2</v>
      </c>
      <c r="I4760">
        <f t="shared" si="379"/>
        <v>10.43516437235108</v>
      </c>
    </row>
    <row r="4761" spans="1:9" x14ac:dyDescent="0.25">
      <c r="A4761" s="1">
        <v>41430.958333333336</v>
      </c>
      <c r="B4761">
        <v>9.5348167419433594</v>
      </c>
      <c r="C4761">
        <f>VLOOKUP(A4761, [1]SPY_yfinance_adj!$A:$B, 2, 0)</f>
        <v>129.32508850097599</v>
      </c>
      <c r="D4761">
        <f t="shared" si="375"/>
        <v>-4.359724477397231E-2</v>
      </c>
      <c r="E4761">
        <f t="shared" si="376"/>
        <v>-1.4001254798709284E-2</v>
      </c>
      <c r="G4761">
        <f t="shared" si="377"/>
        <v>3.1138098263872287</v>
      </c>
      <c r="H4761">
        <f t="shared" si="378"/>
        <v>-3.6688280455857904E-2</v>
      </c>
      <c r="I4761">
        <f t="shared" si="379"/>
        <v>10.052316135255287</v>
      </c>
    </row>
    <row r="4762" spans="1:9" x14ac:dyDescent="0.25">
      <c r="A4762" s="1">
        <v>41431.958333333336</v>
      </c>
      <c r="B4762">
        <v>9.7987890243530202</v>
      </c>
      <c r="C4762">
        <f>VLOOKUP(A4762, [1]SPY_yfinance_adj!$A:$B, 2, 0)</f>
        <v>130.49591064453099</v>
      </c>
      <c r="D4762">
        <f t="shared" si="375"/>
        <v>2.7685092388661792E-2</v>
      </c>
      <c r="E4762">
        <f t="shared" si="376"/>
        <v>9.0533256704181664E-3</v>
      </c>
      <c r="G4762">
        <f t="shared" si="377"/>
        <v>3.0580024840068565</v>
      </c>
      <c r="H4762">
        <f t="shared" si="378"/>
        <v>2.3722941695564246E-2</v>
      </c>
      <c r="I4762">
        <f t="shared" si="379"/>
        <v>10.290786644837327</v>
      </c>
    </row>
    <row r="4763" spans="1:9" x14ac:dyDescent="0.25">
      <c r="A4763" s="1">
        <v>41432.958333333336</v>
      </c>
      <c r="B4763">
        <v>10.1583347320556</v>
      </c>
      <c r="C4763">
        <f>VLOOKUP(A4763, [1]SPY_yfinance_adj!$A:$B, 2, 0)</f>
        <v>132.15589904785099</v>
      </c>
      <c r="D4763">
        <f t="shared" si="375"/>
        <v>3.6692871620054079E-2</v>
      </c>
      <c r="E4763">
        <f t="shared" si="376"/>
        <v>1.272061626392107E-2</v>
      </c>
      <c r="G4763">
        <f t="shared" si="377"/>
        <v>2.8845199681185631</v>
      </c>
      <c r="H4763">
        <f t="shared" si="378"/>
        <v>3.3332550815738771E-2</v>
      </c>
      <c r="I4763">
        <f t="shared" si="379"/>
        <v>10.633804813610293</v>
      </c>
    </row>
    <row r="4764" spans="1:9" x14ac:dyDescent="0.25">
      <c r="A4764" s="1">
        <v>41435.958333333336</v>
      </c>
      <c r="B4764">
        <v>10.171989440917899</v>
      </c>
      <c r="C4764">
        <f>VLOOKUP(A4764, [1]SPY_yfinance_adj!$A:$B, 2, 0)</f>
        <v>132.15589904785099</v>
      </c>
      <c r="D4764">
        <f t="shared" si="375"/>
        <v>1.3441877258888457E-3</v>
      </c>
      <c r="E4764">
        <f t="shared" si="376"/>
        <v>0</v>
      </c>
      <c r="G4764" t="e">
        <f t="shared" si="377"/>
        <v>#DIV/0!</v>
      </c>
      <c r="H4764">
        <f t="shared" si="378"/>
        <v>0</v>
      </c>
      <c r="I4764">
        <f t="shared" si="379"/>
        <v>10.633804813610293</v>
      </c>
    </row>
    <row r="4765" spans="1:9" x14ac:dyDescent="0.25">
      <c r="A4765" s="1">
        <v>41436.958333333336</v>
      </c>
      <c r="B4765">
        <v>9.8647823333740199</v>
      </c>
      <c r="C4765">
        <f>VLOOKUP(A4765, [1]SPY_yfinance_adj!$A:$B, 2, 0)</f>
        <v>130.79263305664</v>
      </c>
      <c r="D4765">
        <f t="shared" si="375"/>
        <v>-3.0201280617546344E-2</v>
      </c>
      <c r="E4765">
        <f t="shared" si="376"/>
        <v>-1.0315589398831038E-2</v>
      </c>
      <c r="G4765">
        <f t="shared" si="377"/>
        <v>2.9277319452990977</v>
      </c>
      <c r="H4765">
        <f t="shared" si="378"/>
        <v>-2.7030522790477067E-2</v>
      </c>
      <c r="I4765">
        <f t="shared" si="379"/>
        <v>10.346367510246516</v>
      </c>
    </row>
    <row r="4766" spans="1:9" x14ac:dyDescent="0.25">
      <c r="A4766" s="1">
        <v>41437.958333333336</v>
      </c>
      <c r="B4766">
        <v>9.6190147399902308</v>
      </c>
      <c r="C4766">
        <f>VLOOKUP(A4766, [1]SPY_yfinance_adj!$A:$B, 2, 0)</f>
        <v>129.71002197265599</v>
      </c>
      <c r="D4766">
        <f t="shared" si="375"/>
        <v>-2.4913635707127679E-2</v>
      </c>
      <c r="E4766">
        <f t="shared" si="376"/>
        <v>-8.2773093459719282E-3</v>
      </c>
      <c r="G4766">
        <f t="shared" si="377"/>
        <v>3.0098712837465302</v>
      </c>
      <c r="H4766">
        <f t="shared" si="378"/>
        <v>-2.1689502196110797E-2</v>
      </c>
      <c r="I4766">
        <f t="shared" si="379"/>
        <v>10.121959949411256</v>
      </c>
    </row>
    <row r="4767" spans="1:9" x14ac:dyDescent="0.25">
      <c r="A4767" s="1">
        <v>41438.958333333336</v>
      </c>
      <c r="B4767">
        <v>10.0422801971435</v>
      </c>
      <c r="C4767">
        <f>VLOOKUP(A4767, [1]SPY_yfinance_adj!$A:$B, 2, 0)</f>
        <v>131.68275451660099</v>
      </c>
      <c r="D4767">
        <f t="shared" si="375"/>
        <v>4.4002994963047382E-2</v>
      </c>
      <c r="E4767">
        <f t="shared" si="376"/>
        <v>1.5208790453839161E-2</v>
      </c>
      <c r="G4767">
        <f t="shared" si="377"/>
        <v>2.8932606505824854</v>
      </c>
      <c r="H4767">
        <f t="shared" si="378"/>
        <v>3.9852454482598498E-2</v>
      </c>
      <c r="I4767">
        <f t="shared" si="379"/>
        <v>10.525344897569852</v>
      </c>
    </row>
    <row r="4768" spans="1:9" x14ac:dyDescent="0.25">
      <c r="A4768" s="1">
        <v>41439.958333333336</v>
      </c>
      <c r="B4768">
        <v>9.8534059524536097</v>
      </c>
      <c r="C4768">
        <f>VLOOKUP(A4768, [1]SPY_yfinance_adj!$A:$B, 2, 0)</f>
        <v>130.85673522949199</v>
      </c>
      <c r="D4768">
        <f t="shared" si="375"/>
        <v>-1.8807904278912102E-2</v>
      </c>
      <c r="E4768">
        <f t="shared" si="376"/>
        <v>-6.2727977565572024E-3</v>
      </c>
      <c r="G4768">
        <f t="shared" si="377"/>
        <v>2.9983278608419122</v>
      </c>
      <c r="H4768">
        <f t="shared" si="378"/>
        <v>-1.6436967017889166E-2</v>
      </c>
      <c r="I4768">
        <f t="shared" si="379"/>
        <v>10.352340150636588</v>
      </c>
    </row>
    <row r="4769" spans="1:9" x14ac:dyDescent="0.25">
      <c r="A4769" s="1">
        <v>41442.958333333336</v>
      </c>
      <c r="B4769">
        <v>10.0946187973022</v>
      </c>
      <c r="C4769">
        <f>VLOOKUP(A4769, [1]SPY_yfinance_adj!$A:$B, 2, 0)</f>
        <v>131.86717224121</v>
      </c>
      <c r="D4769">
        <f t="shared" si="375"/>
        <v>2.4480148895978937E-2</v>
      </c>
      <c r="E4769">
        <f t="shared" si="376"/>
        <v>7.7217042741126729E-3</v>
      </c>
      <c r="G4769">
        <f t="shared" si="377"/>
        <v>3.1703038638826961</v>
      </c>
      <c r="H4769">
        <f t="shared" si="378"/>
        <v>2.0233618777651147E-2</v>
      </c>
      <c r="I4769">
        <f t="shared" si="379"/>
        <v>10.561805454701139</v>
      </c>
    </row>
    <row r="4770" spans="1:9" x14ac:dyDescent="0.25">
      <c r="A4770" s="1">
        <v>41443.958333333336</v>
      </c>
      <c r="B4770">
        <v>10.315355300903301</v>
      </c>
      <c r="C4770">
        <f>VLOOKUP(A4770, [1]SPY_yfinance_adj!$A:$B, 2, 0)</f>
        <v>132.90972900390599</v>
      </c>
      <c r="D4770">
        <f t="shared" si="375"/>
        <v>2.186674980337977E-2</v>
      </c>
      <c r="E4770">
        <f t="shared" si="376"/>
        <v>7.9061129845794387E-3</v>
      </c>
      <c r="G4770">
        <f t="shared" si="377"/>
        <v>2.7658028472436458</v>
      </c>
      <c r="H4770">
        <f t="shared" si="378"/>
        <v>2.0716835359691457E-2</v>
      </c>
      <c r="I4770">
        <f t="shared" si="379"/>
        <v>10.780612639407272</v>
      </c>
    </row>
    <row r="4771" spans="1:9" x14ac:dyDescent="0.25">
      <c r="A4771" s="1">
        <v>41444.958333333336</v>
      </c>
      <c r="B4771">
        <v>9.9148445129394496</v>
      </c>
      <c r="C4771">
        <f>VLOOKUP(A4771, [1]SPY_yfinance_adj!$A:$B, 2, 0)</f>
        <v>131.07327270507801</v>
      </c>
      <c r="D4771">
        <f t="shared" si="375"/>
        <v>-3.882665950718911E-2</v>
      </c>
      <c r="E4771">
        <f t="shared" si="376"/>
        <v>-1.3817320316513615E-2</v>
      </c>
      <c r="G4771">
        <f t="shared" si="377"/>
        <v>2.8099992341341227</v>
      </c>
      <c r="H4771">
        <f t="shared" si="378"/>
        <v>-3.6206306520998877E-2</v>
      </c>
      <c r="I4771">
        <f t="shared" si="379"/>
        <v>10.390286473700737</v>
      </c>
    </row>
    <row r="4772" spans="1:9" x14ac:dyDescent="0.25">
      <c r="A4772" s="1">
        <v>41445.958333333336</v>
      </c>
      <c r="B4772">
        <v>9.1616182327270508</v>
      </c>
      <c r="C4772">
        <f>VLOOKUP(A4772, [1]SPY_yfinance_adj!$A:$B, 2, 0)</f>
        <v>127.82549285888599</v>
      </c>
      <c r="D4772">
        <f t="shared" si="375"/>
        <v>-7.5969550428087396E-2</v>
      </c>
      <c r="E4772">
        <f t="shared" si="376"/>
        <v>-2.4778353200195835E-2</v>
      </c>
      <c r="G4772">
        <f t="shared" si="377"/>
        <v>3.0659644656081086</v>
      </c>
      <c r="H4772">
        <f t="shared" si="378"/>
        <v>-6.492812140858209E-2</v>
      </c>
      <c r="I4772">
        <f t="shared" si="379"/>
        <v>9.7156646920663476</v>
      </c>
    </row>
    <row r="4773" spans="1:9" x14ac:dyDescent="0.25">
      <c r="A4773" s="1">
        <v>41446.958333333336</v>
      </c>
      <c r="B4773">
        <v>9.2480907440185494</v>
      </c>
      <c r="C4773">
        <f>VLOOKUP(A4773, [1]SPY_yfinance_adj!$A:$B, 2, 0)</f>
        <v>128.23585510253901</v>
      </c>
      <c r="D4773">
        <f t="shared" si="375"/>
        <v>9.4385630458386771E-3</v>
      </c>
      <c r="E4773">
        <f t="shared" si="376"/>
        <v>3.2103317927827391E-3</v>
      </c>
      <c r="G4773">
        <f t="shared" si="377"/>
        <v>2.940058428558022</v>
      </c>
      <c r="H4773">
        <f t="shared" si="378"/>
        <v>8.4122141096116612E-3</v>
      </c>
      <c r="I4773">
        <f t="shared" si="379"/>
        <v>9.7973949436732042</v>
      </c>
    </row>
    <row r="4774" spans="1:9" x14ac:dyDescent="0.25">
      <c r="A4774" s="1">
        <v>41449.958333333336</v>
      </c>
      <c r="B4774">
        <v>8.8953723907470703</v>
      </c>
      <c r="C4774">
        <f>VLOOKUP(A4774, [1]SPY_yfinance_adj!$A:$B, 2, 0)</f>
        <v>126.615425109863</v>
      </c>
      <c r="D4774">
        <f t="shared" si="375"/>
        <v>-3.8139586108582368E-2</v>
      </c>
      <c r="E4774">
        <f t="shared" si="376"/>
        <v>-1.2636325397294645E-2</v>
      </c>
      <c r="G4774">
        <f t="shared" si="377"/>
        <v>3.018249760863851</v>
      </c>
      <c r="H4774">
        <f t="shared" si="378"/>
        <v>-3.3111678686839105E-2</v>
      </c>
      <c r="I4774">
        <f t="shared" si="379"/>
        <v>9.4729867503302359</v>
      </c>
    </row>
    <row r="4775" spans="1:9" x14ac:dyDescent="0.25">
      <c r="A4775" s="1">
        <v>41450.958333333336</v>
      </c>
      <c r="B4775">
        <v>9.1570653915405202</v>
      </c>
      <c r="C4775">
        <f>VLOOKUP(A4775, [1]SPY_yfinance_adj!$A:$B, 2, 0)</f>
        <v>127.832748413085</v>
      </c>
      <c r="D4775">
        <f t="shared" si="375"/>
        <v>2.9419004545066851E-2</v>
      </c>
      <c r="E4775">
        <f t="shared" si="376"/>
        <v>9.6143365009890847E-3</v>
      </c>
      <c r="G4775">
        <f t="shared" si="377"/>
        <v>3.059910014803449</v>
      </c>
      <c r="H4775">
        <f t="shared" si="378"/>
        <v>2.5192990129555823E-2</v>
      </c>
      <c r="I4775">
        <f t="shared" si="379"/>
        <v>9.7116396120287174</v>
      </c>
    </row>
    <row r="4776" spans="1:9" x14ac:dyDescent="0.25">
      <c r="A4776" s="1">
        <v>41451.958333333336</v>
      </c>
      <c r="B4776">
        <v>9.4096574783325195</v>
      </c>
      <c r="C4776">
        <f>VLOOKUP(A4776, [1]SPY_yfinance_adj!$A:$B, 2, 0)</f>
        <v>129.09849548339801</v>
      </c>
      <c r="D4776">
        <f t="shared" si="375"/>
        <v>2.7584392596491591E-2</v>
      </c>
      <c r="E4776">
        <f t="shared" si="376"/>
        <v>9.9015869253065159E-3</v>
      </c>
      <c r="G4776">
        <f t="shared" si="377"/>
        <v>2.785855722378328</v>
      </c>
      <c r="H4776">
        <f t="shared" si="378"/>
        <v>2.5945688675502832E-2</v>
      </c>
      <c r="I4776">
        <f t="shared" si="379"/>
        <v>9.9636147899310945</v>
      </c>
    </row>
    <row r="4777" spans="1:9" x14ac:dyDescent="0.25">
      <c r="A4777" s="1">
        <v>41452.958333333336</v>
      </c>
      <c r="B4777">
        <v>9.5803270339965803</v>
      </c>
      <c r="C4777">
        <f>VLOOKUP(A4777, [1]SPY_yfinance_adj!$A:$B, 2, 0)</f>
        <v>129.85629272460901</v>
      </c>
      <c r="D4777">
        <f t="shared" si="375"/>
        <v>1.8137701192318501E-2</v>
      </c>
      <c r="E4777">
        <f t="shared" si="376"/>
        <v>5.869915357057387E-3</v>
      </c>
      <c r="G4777">
        <f t="shared" si="377"/>
        <v>3.0899425441478607</v>
      </c>
      <c r="H4777">
        <f t="shared" si="378"/>
        <v>1.5381271462306475E-2</v>
      </c>
      <c r="I4777">
        <f t="shared" si="379"/>
        <v>10.116867853760876</v>
      </c>
    </row>
    <row r="4778" spans="1:9" x14ac:dyDescent="0.25">
      <c r="A4778" s="1">
        <v>41453.958333333336</v>
      </c>
      <c r="B4778">
        <v>9.3869028091430593</v>
      </c>
      <c r="C4778">
        <f>VLOOKUP(A4778, [1]SPY_yfinance_adj!$A:$B, 2, 0)</f>
        <v>129.32414245605401</v>
      </c>
      <c r="D4778">
        <f t="shared" si="375"/>
        <v>-2.0189730910765258E-2</v>
      </c>
      <c r="E4778">
        <f t="shared" si="376"/>
        <v>-4.0979936927935112E-3</v>
      </c>
      <c r="G4778">
        <f t="shared" si="377"/>
        <v>4.9267354769895624</v>
      </c>
      <c r="H4778">
        <f t="shared" si="378"/>
        <v>-1.0738204830141731E-2</v>
      </c>
      <c r="I4778">
        <f t="shared" si="379"/>
        <v>10.008230854507715</v>
      </c>
    </row>
    <row r="4779" spans="1:9" x14ac:dyDescent="0.25">
      <c r="A4779" s="1">
        <v>41456.958333333336</v>
      </c>
      <c r="B4779">
        <v>9.6258440017700195</v>
      </c>
      <c r="C4779">
        <f>VLOOKUP(A4779, [1]SPY_yfinance_adj!$A:$B, 2, 0)</f>
        <v>130.08198547363199</v>
      </c>
      <c r="D4779">
        <f t="shared" si="375"/>
        <v>2.5454742366590288E-2</v>
      </c>
      <c r="E4779">
        <f t="shared" si="376"/>
        <v>5.8600273946181058E-3</v>
      </c>
      <c r="G4779">
        <f t="shared" si="377"/>
        <v>4.3437923839687373</v>
      </c>
      <c r="H4779">
        <f t="shared" si="378"/>
        <v>1.5355361474642884E-2</v>
      </c>
      <c r="I4779">
        <f t="shared" si="379"/>
        <v>10.161910857000356</v>
      </c>
    </row>
    <row r="4780" spans="1:9" x14ac:dyDescent="0.25">
      <c r="A4780" s="1">
        <v>41457.958333333336</v>
      </c>
      <c r="B4780">
        <v>9.5780563354492099</v>
      </c>
      <c r="C4780">
        <f>VLOOKUP(A4780, [1]SPY_yfinance_adj!$A:$B, 2, 0)</f>
        <v>129.96105957031199</v>
      </c>
      <c r="D4780">
        <f t="shared" si="375"/>
        <v>-4.9645170139909212E-3</v>
      </c>
      <c r="E4780">
        <f t="shared" si="376"/>
        <v>-9.296129889139193E-4</v>
      </c>
      <c r="G4780">
        <f t="shared" si="377"/>
        <v>5.3404127020546905</v>
      </c>
      <c r="H4780">
        <f t="shared" si="378"/>
        <v>-2.4359175333218187E-3</v>
      </c>
      <c r="I4780">
        <f t="shared" si="379"/>
        <v>10.137157280171735</v>
      </c>
    </row>
    <row r="4781" spans="1:9" x14ac:dyDescent="0.25">
      <c r="A4781" s="1">
        <v>41458.958333333336</v>
      </c>
      <c r="B4781">
        <v>9.6099138259887695</v>
      </c>
      <c r="C4781">
        <f>VLOOKUP(A4781, [1]SPY_yfinance_adj!$A:$B, 2, 0)</f>
        <v>130.01742553710901</v>
      </c>
      <c r="D4781">
        <f t="shared" si="375"/>
        <v>3.3260913721766538E-3</v>
      </c>
      <c r="E4781">
        <f t="shared" si="376"/>
        <v>4.3371427551752717E-4</v>
      </c>
      <c r="G4781">
        <f t="shared" si="377"/>
        <v>7.6688538052103858</v>
      </c>
      <c r="H4781">
        <f t="shared" si="378"/>
        <v>1.1364860654748702E-3</v>
      </c>
      <c r="I4781">
        <f t="shared" si="379"/>
        <v>10.148678018164176</v>
      </c>
    </row>
    <row r="4782" spans="1:9" x14ac:dyDescent="0.25">
      <c r="A4782" s="1">
        <v>41460.958333333336</v>
      </c>
      <c r="B4782">
        <v>9.9148445129394496</v>
      </c>
      <c r="C4782">
        <f>VLOOKUP(A4782, [1]SPY_yfinance_adj!$A:$B, 2, 0)</f>
        <v>131.42021179199199</v>
      </c>
      <c r="D4782">
        <f t="shared" si="375"/>
        <v>3.173084509103874E-2</v>
      </c>
      <c r="E4782">
        <f t="shared" si="376"/>
        <v>1.0789217284437047E-2</v>
      </c>
      <c r="G4782">
        <f t="shared" si="377"/>
        <v>2.9409774828438233</v>
      </c>
      <c r="H4782">
        <f t="shared" si="378"/>
        <v>2.8271596747679113E-2</v>
      </c>
      <c r="I4782">
        <f t="shared" si="379"/>
        <v>10.435597350615749</v>
      </c>
    </row>
    <row r="4783" spans="1:9" x14ac:dyDescent="0.25">
      <c r="A4783" s="1">
        <v>41463.958333333336</v>
      </c>
      <c r="B4783">
        <v>10.0877933502197</v>
      </c>
      <c r="C4783">
        <f>VLOOKUP(A4783, [1]SPY_yfinance_adj!$A:$B, 2, 0)</f>
        <v>132.16990661621</v>
      </c>
      <c r="D4783">
        <f t="shared" si="375"/>
        <v>1.7443424055167078E-2</v>
      </c>
      <c r="E4783">
        <f t="shared" si="376"/>
        <v>5.7045625934966093E-3</v>
      </c>
      <c r="G4783">
        <f t="shared" si="377"/>
        <v>3.0578022011807113</v>
      </c>
      <c r="H4783">
        <f t="shared" si="378"/>
        <v>1.4947988256559214E-2</v>
      </c>
      <c r="I4783">
        <f t="shared" si="379"/>
        <v>10.591588537262934</v>
      </c>
    </row>
    <row r="4784" spans="1:9" x14ac:dyDescent="0.25">
      <c r="A4784" s="1">
        <v>41464.958333333336</v>
      </c>
      <c r="B4784">
        <v>10.3085260391235</v>
      </c>
      <c r="C4784">
        <f>VLOOKUP(A4784, [1]SPY_yfinance_adj!$A:$B, 2, 0)</f>
        <v>133.12121582031199</v>
      </c>
      <c r="D4784">
        <f t="shared" si="375"/>
        <v>2.1881166796402729E-2</v>
      </c>
      <c r="E4784">
        <f t="shared" si="376"/>
        <v>7.1976233354265062E-3</v>
      </c>
      <c r="G4784">
        <f t="shared" si="377"/>
        <v>3.0400544425135756</v>
      </c>
      <c r="H4784">
        <f t="shared" si="378"/>
        <v>1.8860339829691434E-2</v>
      </c>
      <c r="I4784">
        <f t="shared" si="379"/>
        <v>10.791349496411977</v>
      </c>
    </row>
    <row r="4785" spans="1:9" x14ac:dyDescent="0.25">
      <c r="A4785" s="1">
        <v>41465.958333333336</v>
      </c>
      <c r="B4785">
        <v>10.3176279067993</v>
      </c>
      <c r="C4785">
        <f>VLOOKUP(A4785, [1]SPY_yfinance_adj!$A:$B, 2, 0)</f>
        <v>133.16954040527301</v>
      </c>
      <c r="D4785">
        <f t="shared" si="375"/>
        <v>8.8294559680557327E-4</v>
      </c>
      <c r="E4785">
        <f t="shared" si="376"/>
        <v>3.6301189606202655E-4</v>
      </c>
      <c r="G4785">
        <f t="shared" si="377"/>
        <v>2.4322773065671313</v>
      </c>
      <c r="H4785">
        <f t="shared" si="378"/>
        <v>9.5122061865227428E-4</v>
      </c>
      <c r="I4785">
        <f t="shared" si="379"/>
        <v>10.801614450556048</v>
      </c>
    </row>
    <row r="4786" spans="1:9" x14ac:dyDescent="0.25">
      <c r="A4786" s="1">
        <v>41466.958333333336</v>
      </c>
      <c r="B4786">
        <v>10.747718811035099</v>
      </c>
      <c r="C4786">
        <f>VLOOKUP(A4786, [1]SPY_yfinance_adj!$A:$B, 2, 0)</f>
        <v>134.98344421386699</v>
      </c>
      <c r="D4786">
        <f t="shared" si="375"/>
        <v>4.1685056693347988E-2</v>
      </c>
      <c r="E4786">
        <f t="shared" si="376"/>
        <v>1.3621011254328463E-2</v>
      </c>
      <c r="G4786">
        <f t="shared" si="377"/>
        <v>3.0603496256639078</v>
      </c>
      <c r="H4786">
        <f t="shared" si="378"/>
        <v>3.5691906773760565E-2</v>
      </c>
      <c r="I4786">
        <f t="shared" si="379"/>
        <v>11.187144666531401</v>
      </c>
    </row>
    <row r="4787" spans="1:9" x14ac:dyDescent="0.25">
      <c r="A4787" s="1">
        <v>41467.958333333336</v>
      </c>
      <c r="B4787">
        <v>10.743166923522899</v>
      </c>
      <c r="C4787">
        <f>VLOOKUP(A4787, [1]SPY_yfinance_adj!$A:$B, 2, 0)</f>
        <v>135.039794921875</v>
      </c>
      <c r="D4787">
        <f t="shared" si="375"/>
        <v>-4.2352126923217437E-4</v>
      </c>
      <c r="E4787">
        <f t="shared" si="376"/>
        <v>4.1746384777918699E-4</v>
      </c>
      <c r="G4787">
        <f t="shared" si="377"/>
        <v>-1.0145100503557649</v>
      </c>
      <c r="H4787">
        <f t="shared" si="378"/>
        <v>1.0939041498563616E-3</v>
      </c>
      <c r="I4787">
        <f t="shared" si="379"/>
        <v>11.199382330507163</v>
      </c>
    </row>
    <row r="4788" spans="1:9" x14ac:dyDescent="0.25">
      <c r="A4788" s="1">
        <v>41470.958333333336</v>
      </c>
      <c r="B4788">
        <v>10.8842554092407</v>
      </c>
      <c r="C4788">
        <f>VLOOKUP(A4788, [1]SPY_yfinance_adj!$A:$B, 2, 0)</f>
        <v>135.55575561523401</v>
      </c>
      <c r="D4788">
        <f t="shared" si="375"/>
        <v>1.3132858003805037E-2</v>
      </c>
      <c r="E4788">
        <f t="shared" si="376"/>
        <v>3.820804775788611E-3</v>
      </c>
      <c r="G4788">
        <f t="shared" si="377"/>
        <v>3.4371968144052651</v>
      </c>
      <c r="H4788">
        <f t="shared" si="378"/>
        <v>1.001187102131277E-2</v>
      </c>
      <c r="I4788">
        <f t="shared" si="379"/>
        <v>11.311509101918571</v>
      </c>
    </row>
    <row r="4789" spans="1:9" x14ac:dyDescent="0.25">
      <c r="A4789" s="1">
        <v>41471.958333333336</v>
      </c>
      <c r="B4789">
        <v>10.752269744873001</v>
      </c>
      <c r="C4789">
        <f>VLOOKUP(A4789, [1]SPY_yfinance_adj!$A:$B, 2, 0)</f>
        <v>135.047927856445</v>
      </c>
      <c r="D4789">
        <f t="shared" si="375"/>
        <v>-1.2126292466055455E-2</v>
      </c>
      <c r="E4789">
        <f t="shared" si="376"/>
        <v>-3.7462648227969408E-3</v>
      </c>
      <c r="G4789">
        <f t="shared" si="377"/>
        <v>3.2369020983951775</v>
      </c>
      <c r="H4789">
        <f t="shared" si="378"/>
        <v>-9.8165497633368789E-3</v>
      </c>
      <c r="I4789">
        <f t="shared" si="379"/>
        <v>11.200469109921148</v>
      </c>
    </row>
    <row r="4790" spans="1:9" x14ac:dyDescent="0.25">
      <c r="A4790" s="1">
        <v>41472.958333333336</v>
      </c>
      <c r="B4790">
        <v>10.8364667892456</v>
      </c>
      <c r="C4790">
        <f>VLOOKUP(A4790, [1]SPY_yfinance_adj!$A:$B, 2, 0)</f>
        <v>135.39450073242099</v>
      </c>
      <c r="D4790">
        <f t="shared" si="375"/>
        <v>7.8306298456423118E-3</v>
      </c>
      <c r="E4790">
        <f t="shared" si="376"/>
        <v>2.5662953995444493E-3</v>
      </c>
      <c r="G4790">
        <f t="shared" si="377"/>
        <v>3.0513361193853017</v>
      </c>
      <c r="H4790">
        <f t="shared" si="378"/>
        <v>6.7246090943037639E-3</v>
      </c>
      <c r="I4790">
        <f t="shared" si="379"/>
        <v>11.275787886358193</v>
      </c>
    </row>
    <row r="4791" spans="1:9" x14ac:dyDescent="0.25">
      <c r="A4791" s="1">
        <v>41473.958333333336</v>
      </c>
      <c r="B4791">
        <v>11.025346755981399</v>
      </c>
      <c r="C4791">
        <f>VLOOKUP(A4791, [1]SPY_yfinance_adj!$A:$B, 2, 0)</f>
        <v>136.13624572753901</v>
      </c>
      <c r="D4791">
        <f t="shared" si="375"/>
        <v>1.7430032353649594E-2</v>
      </c>
      <c r="E4791">
        <f t="shared" si="376"/>
        <v>5.4783982444301937E-3</v>
      </c>
      <c r="G4791">
        <f t="shared" si="377"/>
        <v>3.1815927897119289</v>
      </c>
      <c r="H4791">
        <f t="shared" si="378"/>
        <v>1.4355357011220395E-2</v>
      </c>
      <c r="I4791">
        <f t="shared" si="379"/>
        <v>11.43765584704966</v>
      </c>
    </row>
    <row r="4792" spans="1:9" x14ac:dyDescent="0.25">
      <c r="A4792" s="1">
        <v>41474.958333333336</v>
      </c>
      <c r="B4792">
        <v>11.084509849548301</v>
      </c>
      <c r="C4792">
        <f>VLOOKUP(A4792, [1]SPY_yfinance_adj!$A:$B, 2, 0)</f>
        <v>136.37805175781199</v>
      </c>
      <c r="D4792">
        <f t="shared" si="375"/>
        <v>5.3660982168024507E-3</v>
      </c>
      <c r="E4792">
        <f t="shared" si="376"/>
        <v>1.7762061013268937E-3</v>
      </c>
      <c r="G4792">
        <f t="shared" si="377"/>
        <v>3.0211011057747017</v>
      </c>
      <c r="H4792">
        <f t="shared" si="378"/>
        <v>4.6542933851110545E-3</v>
      </c>
      <c r="I4792">
        <f t="shared" si="379"/>
        <v>11.49089005299976</v>
      </c>
    </row>
    <row r="4793" spans="1:9" x14ac:dyDescent="0.25">
      <c r="A4793" s="1">
        <v>41477.958333333336</v>
      </c>
      <c r="B4793">
        <v>11.1391239166259</v>
      </c>
      <c r="C4793">
        <f>VLOOKUP(A4793, [1]SPY_yfinance_adj!$A:$B, 2, 0)</f>
        <v>136.64408874511699</v>
      </c>
      <c r="D4793">
        <f t="shared" si="375"/>
        <v>4.9270619827925799E-3</v>
      </c>
      <c r="E4793">
        <f t="shared" si="376"/>
        <v>1.9507316894176174E-3</v>
      </c>
      <c r="G4793">
        <f t="shared" si="377"/>
        <v>2.5257507270328565</v>
      </c>
      <c r="H4793">
        <f t="shared" si="378"/>
        <v>5.1116126621794412E-3</v>
      </c>
      <c r="I4793">
        <f t="shared" si="379"/>
        <v>11.549627032094385</v>
      </c>
    </row>
    <row r="4794" spans="1:9" x14ac:dyDescent="0.25">
      <c r="A4794" s="1">
        <v>41478.958333333336</v>
      </c>
      <c r="B4794">
        <v>11.0776805877685</v>
      </c>
      <c r="C4794">
        <f>VLOOKUP(A4794, [1]SPY_yfinance_adj!$A:$B, 2, 0)</f>
        <v>136.35388183593699</v>
      </c>
      <c r="D4794">
        <f t="shared" si="375"/>
        <v>-5.5159929378011396E-3</v>
      </c>
      <c r="E4794">
        <f t="shared" si="376"/>
        <v>-2.123816052674754E-3</v>
      </c>
      <c r="G4794">
        <f t="shared" si="377"/>
        <v>2.5972084215364348</v>
      </c>
      <c r="H4794">
        <f t="shared" si="378"/>
        <v>-5.5651554162393707E-3</v>
      </c>
      <c r="I4794">
        <f t="shared" si="379"/>
        <v>11.48535156266118</v>
      </c>
    </row>
    <row r="4795" spans="1:9" x14ac:dyDescent="0.25">
      <c r="A4795" s="1">
        <v>41479.958333333336</v>
      </c>
      <c r="B4795">
        <v>10.945694923400801</v>
      </c>
      <c r="C4795">
        <f>VLOOKUP(A4795, [1]SPY_yfinance_adj!$A:$B, 2, 0)</f>
        <v>135.85401916503901</v>
      </c>
      <c r="D4795">
        <f t="shared" si="375"/>
        <v>-1.1914557683982308E-2</v>
      </c>
      <c r="E4795">
        <f t="shared" si="376"/>
        <v>-3.6659218217155454E-3</v>
      </c>
      <c r="G4795">
        <f t="shared" si="377"/>
        <v>3.2500850436593978</v>
      </c>
      <c r="H4795">
        <f t="shared" si="378"/>
        <v>-9.6060224499841321E-3</v>
      </c>
      <c r="I4795">
        <f t="shared" si="379"/>
        <v>11.375023017704295</v>
      </c>
    </row>
    <row r="4796" spans="1:9" x14ac:dyDescent="0.25">
      <c r="A4796" s="1">
        <v>41480.958333333336</v>
      </c>
      <c r="B4796">
        <v>11.0344486236572</v>
      </c>
      <c r="C4796">
        <f>VLOOKUP(A4796, [1]SPY_yfinance_adj!$A:$B, 2, 0)</f>
        <v>136.18460083007801</v>
      </c>
      <c r="D4796">
        <f t="shared" si="375"/>
        <v>8.1085486922034544E-3</v>
      </c>
      <c r="E4796">
        <f t="shared" si="376"/>
        <v>2.4333594771119849E-3</v>
      </c>
      <c r="G4796">
        <f t="shared" si="377"/>
        <v>3.3322444827703905</v>
      </c>
      <c r="H4796">
        <f t="shared" si="378"/>
        <v>6.3762695722410674E-3</v>
      </c>
      <c r="I4796">
        <f t="shared" si="379"/>
        <v>11.447553230855625</v>
      </c>
    </row>
    <row r="4797" spans="1:9" x14ac:dyDescent="0.25">
      <c r="A4797" s="1">
        <v>41481.958333333336</v>
      </c>
      <c r="B4797">
        <v>11.0481004714965</v>
      </c>
      <c r="C4797">
        <f>VLOOKUP(A4797, [1]SPY_yfinance_adj!$A:$B, 2, 0)</f>
        <v>136.32968139648401</v>
      </c>
      <c r="D4797">
        <f t="shared" si="375"/>
        <v>1.2372025376992113E-3</v>
      </c>
      <c r="E4797">
        <f t="shared" si="376"/>
        <v>1.0653228450330232E-3</v>
      </c>
      <c r="G4797">
        <f t="shared" si="377"/>
        <v>1.1613404738925506</v>
      </c>
      <c r="H4797">
        <f t="shared" si="378"/>
        <v>2.7915257508353514E-3</v>
      </c>
      <c r="I4797">
        <f t="shared" si="379"/>
        <v>11.479509370483617</v>
      </c>
    </row>
    <row r="4798" spans="1:9" x14ac:dyDescent="0.25">
      <c r="A4798" s="1">
        <v>41484.958333333336</v>
      </c>
      <c r="B4798">
        <v>10.950247764587401</v>
      </c>
      <c r="C4798">
        <f>VLOOKUP(A4798, [1]SPY_yfinance_adj!$A:$B, 2, 0)</f>
        <v>135.91052246093699</v>
      </c>
      <c r="D4798">
        <f t="shared" si="375"/>
        <v>-8.8569711292502129E-3</v>
      </c>
      <c r="E4798">
        <f t="shared" si="376"/>
        <v>-3.0745977783662726E-3</v>
      </c>
      <c r="G4798">
        <f t="shared" si="377"/>
        <v>2.8806926198835932</v>
      </c>
      <c r="H4798">
        <f t="shared" si="378"/>
        <v>-8.056542588744128E-3</v>
      </c>
      <c r="I4798">
        <f t="shared" si="379"/>
        <v>11.387024214342429</v>
      </c>
    </row>
    <row r="4799" spans="1:9" x14ac:dyDescent="0.25">
      <c r="A4799" s="1">
        <v>41485.958333333336</v>
      </c>
      <c r="B4799">
        <v>10.950247764587401</v>
      </c>
      <c r="C4799">
        <f>VLOOKUP(A4799, [1]SPY_yfinance_adj!$A:$B, 2, 0)</f>
        <v>135.91052246093699</v>
      </c>
      <c r="D4799">
        <f t="shared" si="375"/>
        <v>0</v>
      </c>
      <c r="E4799">
        <f t="shared" si="376"/>
        <v>0</v>
      </c>
      <c r="G4799" t="e">
        <f t="shared" si="377"/>
        <v>#DIV/0!</v>
      </c>
      <c r="H4799">
        <f t="shared" si="378"/>
        <v>0</v>
      </c>
      <c r="I4799">
        <f t="shared" si="379"/>
        <v>11.387024214342429</v>
      </c>
    </row>
    <row r="4800" spans="1:9" x14ac:dyDescent="0.25">
      <c r="A4800" s="1">
        <v>41486.958333333336</v>
      </c>
      <c r="B4800">
        <v>10.977557182311999</v>
      </c>
      <c r="C4800">
        <f>VLOOKUP(A4800, [1]SPY_yfinance_adj!$A:$B, 2, 0)</f>
        <v>136.00724792480401</v>
      </c>
      <c r="D4800">
        <f t="shared" si="375"/>
        <v>2.4939543206425885E-3</v>
      </c>
      <c r="E4800">
        <f t="shared" si="376"/>
        <v>7.1168487999018204E-4</v>
      </c>
      <c r="G4800">
        <f t="shared" si="377"/>
        <v>3.5042957785993618</v>
      </c>
      <c r="H4800">
        <f t="shared" si="378"/>
        <v>1.8648681742210983E-3</v>
      </c>
      <c r="I4800">
        <f t="shared" si="379"/>
        <v>11.408259513398841</v>
      </c>
    </row>
    <row r="4801" spans="1:9" x14ac:dyDescent="0.25">
      <c r="A4801" s="1">
        <v>41487.958333333336</v>
      </c>
      <c r="B4801">
        <v>11.346203804016101</v>
      </c>
      <c r="C4801">
        <f>VLOOKUP(A4801, [1]SPY_yfinance_adj!$A:$B, 2, 0)</f>
        <v>137.57925415039</v>
      </c>
      <c r="D4801">
        <f t="shared" si="375"/>
        <v>3.3581844811348072E-2</v>
      </c>
      <c r="E4801">
        <f t="shared" si="376"/>
        <v>1.1558253325257617E-2</v>
      </c>
      <c r="G4801">
        <f t="shared" si="377"/>
        <v>2.9054428784636093</v>
      </c>
      <c r="H4801">
        <f t="shared" si="378"/>
        <v>3.0286745414846335E-2</v>
      </c>
      <c r="I4801">
        <f t="shared" si="379"/>
        <v>11.75377856490765</v>
      </c>
    </row>
    <row r="4802" spans="1:9" x14ac:dyDescent="0.25">
      <c r="A4802" s="1">
        <v>41488.958333333336</v>
      </c>
      <c r="B4802">
        <v>11.4030961990356</v>
      </c>
      <c r="C4802">
        <f>VLOOKUP(A4802, [1]SPY_yfinance_adj!$A:$B, 2, 0)</f>
        <v>137.81301879882801</v>
      </c>
      <c r="D4802">
        <f t="shared" si="375"/>
        <v>5.0142229068159683E-3</v>
      </c>
      <c r="E4802">
        <f t="shared" si="376"/>
        <v>1.6991271676940478E-3</v>
      </c>
      <c r="G4802">
        <f t="shared" si="377"/>
        <v>2.9510580503641566</v>
      </c>
      <c r="H4802">
        <f t="shared" si="378"/>
        <v>4.4523190924483005E-3</v>
      </c>
      <c r="I4802">
        <f t="shared" si="379"/>
        <v>11.806110137620598</v>
      </c>
    </row>
    <row r="4803" spans="1:9" x14ac:dyDescent="0.25">
      <c r="A4803" s="1">
        <v>41491.958333333336</v>
      </c>
      <c r="B4803">
        <v>11.366685867309499</v>
      </c>
      <c r="C4803">
        <f>VLOOKUP(A4803, [1]SPY_yfinance_adj!$A:$B, 2, 0)</f>
        <v>137.61152648925699</v>
      </c>
      <c r="D4803">
        <f t="shared" si="375"/>
        <v>-3.1930215347284463E-3</v>
      </c>
      <c r="E4803">
        <f t="shared" si="376"/>
        <v>-1.462070211705857E-3</v>
      </c>
      <c r="G4803">
        <f t="shared" si="377"/>
        <v>2.1839043769334565</v>
      </c>
      <c r="H4803">
        <f t="shared" si="378"/>
        <v>-3.8311453326429672E-3</v>
      </c>
      <c r="I4803">
        <f t="shared" si="379"/>
        <v>11.760879213870185</v>
      </c>
    </row>
    <row r="4804" spans="1:9" x14ac:dyDescent="0.25">
      <c r="A4804" s="1">
        <v>41492.958333333336</v>
      </c>
      <c r="B4804">
        <v>11.1778116226196</v>
      </c>
      <c r="C4804">
        <f>VLOOKUP(A4804, [1]SPY_yfinance_adj!$A:$B, 2, 0)</f>
        <v>136.82952880859301</v>
      </c>
      <c r="D4804">
        <f t="shared" si="375"/>
        <v>-1.6616474396736858E-2</v>
      </c>
      <c r="E4804">
        <f t="shared" si="376"/>
        <v>-5.6826466547845733E-3</v>
      </c>
      <c r="G4804">
        <f t="shared" si="377"/>
        <v>2.9240731310904957</v>
      </c>
      <c r="H4804">
        <f t="shared" si="378"/>
        <v>-1.4890560681853932E-2</v>
      </c>
      <c r="I4804">
        <f t="shared" si="379"/>
        <v>11.585753128264097</v>
      </c>
    </row>
    <row r="4805" spans="1:9" x14ac:dyDescent="0.25">
      <c r="A4805" s="1">
        <v>41493.958333333336</v>
      </c>
      <c r="B4805">
        <v>11.061754226684499</v>
      </c>
      <c r="C4805">
        <f>VLOOKUP(A4805, [1]SPY_yfinance_adj!$A:$B, 2, 0)</f>
        <v>136.386138916015</v>
      </c>
      <c r="D4805">
        <f t="shared" si="375"/>
        <v>-1.038283698575182E-2</v>
      </c>
      <c r="E4805">
        <f t="shared" si="376"/>
        <v>-3.2404547208392254E-3</v>
      </c>
      <c r="G4805">
        <f t="shared" si="377"/>
        <v>3.204129630011566</v>
      </c>
      <c r="H4805">
        <f t="shared" si="378"/>
        <v>-8.4911469230327767E-3</v>
      </c>
      <c r="I4805">
        <f t="shared" si="379"/>
        <v>11.487376796238019</v>
      </c>
    </row>
    <row r="4806" spans="1:9" x14ac:dyDescent="0.25">
      <c r="A4806" s="1">
        <v>41494.958333333336</v>
      </c>
      <c r="B4806">
        <v>11.164155006408601</v>
      </c>
      <c r="C4806">
        <f>VLOOKUP(A4806, [1]SPY_yfinance_adj!$A:$B, 2, 0)</f>
        <v>136.885971069335</v>
      </c>
      <c r="D4806">
        <f t="shared" si="375"/>
        <v>9.2571917279700155E-3</v>
      </c>
      <c r="E4806">
        <f t="shared" si="376"/>
        <v>3.6648310252977989E-3</v>
      </c>
      <c r="G4806">
        <f t="shared" si="377"/>
        <v>2.5259532196897916</v>
      </c>
      <c r="H4806">
        <f t="shared" si="378"/>
        <v>9.6031641743888462E-3</v>
      </c>
      <c r="I4806">
        <f t="shared" si="379"/>
        <v>11.597691961545356</v>
      </c>
    </row>
    <row r="4807" spans="1:9" x14ac:dyDescent="0.25">
      <c r="A4807" s="1">
        <v>41495.958333333336</v>
      </c>
      <c r="B4807">
        <v>11.082233428955</v>
      </c>
      <c r="C4807">
        <f>VLOOKUP(A4807, [1]SPY_yfinance_adj!$A:$B, 2, 0)</f>
        <v>136.49092102050699</v>
      </c>
      <c r="D4807">
        <f t="shared" si="375"/>
        <v>-7.3379111456778334E-3</v>
      </c>
      <c r="E4807">
        <f t="shared" si="376"/>
        <v>-2.885979079827794E-3</v>
      </c>
      <c r="G4807">
        <f t="shared" si="377"/>
        <v>2.5426071855363848</v>
      </c>
      <c r="H4807">
        <f t="shared" si="378"/>
        <v>-7.5622943366634252E-3</v>
      </c>
      <c r="I4807">
        <f t="shared" si="379"/>
        <v>11.509986801306194</v>
      </c>
    </row>
    <row r="4808" spans="1:9" x14ac:dyDescent="0.25">
      <c r="A4808" s="1">
        <v>41498.958333333336</v>
      </c>
      <c r="B4808">
        <v>11.0298957824707</v>
      </c>
      <c r="C4808">
        <f>VLOOKUP(A4808, [1]SPY_yfinance_adj!$A:$B, 2, 0)</f>
        <v>136.32968139648401</v>
      </c>
      <c r="D4808">
        <f t="shared" ref="D4808:D4871" si="380">B4808/B4807-1</f>
        <v>-4.7226623423718417E-3</v>
      </c>
      <c r="E4808">
        <f t="shared" ref="E4808:E4871" si="381">C4808/C4807-1</f>
        <v>-1.1813212396651895E-3</v>
      </c>
      <c r="G4808">
        <f t="shared" si="377"/>
        <v>3.9977799296238339</v>
      </c>
      <c r="H4808">
        <f t="shared" si="378"/>
        <v>-3.0954829100955715E-3</v>
      </c>
      <c r="I4808">
        <f t="shared" si="379"/>
        <v>11.474357833867327</v>
      </c>
    </row>
    <row r="4809" spans="1:9" x14ac:dyDescent="0.25">
      <c r="A4809" s="1">
        <v>41499.958333333336</v>
      </c>
      <c r="B4809">
        <v>11.141399383544901</v>
      </c>
      <c r="C4809">
        <f>VLOOKUP(A4809, [1]SPY_yfinance_adj!$A:$B, 2, 0)</f>
        <v>136.73277282714801</v>
      </c>
      <c r="D4809">
        <f t="shared" si="380"/>
        <v>1.0109216195080428E-2</v>
      </c>
      <c r="E4809">
        <f t="shared" si="381"/>
        <v>2.9567400622885209E-3</v>
      </c>
      <c r="G4809">
        <f t="shared" ref="G4809:G4872" si="382">D4809/E4809</f>
        <v>3.4190412353177511</v>
      </c>
      <c r="H4809">
        <f t="shared" ref="H4809:H4872" si="383">E4809*$F$3975</f>
        <v>7.747713344257696E-3</v>
      </c>
      <c r="I4809">
        <f t="shared" si="379"/>
        <v>11.563257869173567</v>
      </c>
    </row>
    <row r="4810" spans="1:9" x14ac:dyDescent="0.25">
      <c r="A4810" s="1">
        <v>41500.958333333336</v>
      </c>
      <c r="B4810">
        <v>10.96617603302</v>
      </c>
      <c r="C4810">
        <f>VLOOKUP(A4810, [1]SPY_yfinance_adj!$A:$B, 2, 0)</f>
        <v>136.03141784667901</v>
      </c>
      <c r="D4810">
        <f t="shared" si="380"/>
        <v>-1.5727229990847746E-2</v>
      </c>
      <c r="E4810">
        <f t="shared" si="381"/>
        <v>-5.1293846088795725E-3</v>
      </c>
      <c r="G4810">
        <f t="shared" si="382"/>
        <v>3.0661046480355649</v>
      </c>
      <c r="H4810">
        <f t="shared" si="383"/>
        <v>-1.3440816826923472E-2</v>
      </c>
      <c r="I4810">
        <f t="shared" ref="I4810:I4873" si="384">(1+H4810)*I4809</f>
        <v>11.407838238231523</v>
      </c>
    </row>
    <row r="4811" spans="1:9" x14ac:dyDescent="0.25">
      <c r="A4811" s="1">
        <v>41501.958333333336</v>
      </c>
      <c r="B4811">
        <v>10.488299369811999</v>
      </c>
      <c r="C4811">
        <f>VLOOKUP(A4811, [1]SPY_yfinance_adj!$A:$B, 2, 0)</f>
        <v>134.12889099121</v>
      </c>
      <c r="D4811">
        <f t="shared" si="380"/>
        <v>-4.3577329213855154E-2</v>
      </c>
      <c r="E4811">
        <f t="shared" si="381"/>
        <v>-1.3985937113537572E-2</v>
      </c>
      <c r="G4811">
        <f t="shared" si="382"/>
        <v>3.1157961643967953</v>
      </c>
      <c r="H4811">
        <f t="shared" si="383"/>
        <v>-3.6648142658382343E-2</v>
      </c>
      <c r="I4811">
        <f t="shared" si="384"/>
        <v>10.989762155053066</v>
      </c>
    </row>
    <row r="4812" spans="1:9" x14ac:dyDescent="0.25">
      <c r="A4812" s="1">
        <v>41502.958333333336</v>
      </c>
      <c r="B4812">
        <v>10.4109277725219</v>
      </c>
      <c r="C4812">
        <f>VLOOKUP(A4812, [1]SPY_yfinance_adj!$A:$B, 2, 0)</f>
        <v>133.68547058105401</v>
      </c>
      <c r="D4812">
        <f t="shared" si="380"/>
        <v>-7.376944017520537E-3</v>
      </c>
      <c r="E4812">
        <f t="shared" si="381"/>
        <v>-3.3059276556983708E-3</v>
      </c>
      <c r="G4812">
        <f t="shared" si="382"/>
        <v>2.2314293553293658</v>
      </c>
      <c r="H4812">
        <f t="shared" si="383"/>
        <v>-8.6627093601796146E-3</v>
      </c>
      <c r="I4812">
        <f t="shared" si="384"/>
        <v>10.894561039566339</v>
      </c>
    </row>
    <row r="4813" spans="1:9" x14ac:dyDescent="0.25">
      <c r="A4813" s="1">
        <v>41505.958333333336</v>
      </c>
      <c r="B4813">
        <v>10.197021484375</v>
      </c>
      <c r="C4813">
        <f>VLOOKUP(A4813, [1]SPY_yfinance_adj!$A:$B, 2, 0)</f>
        <v>132.83094787597599</v>
      </c>
      <c r="D4813">
        <f t="shared" si="380"/>
        <v>-2.0546323326867566E-2</v>
      </c>
      <c r="E4813">
        <f t="shared" si="381"/>
        <v>-6.3920387261524603E-3</v>
      </c>
      <c r="G4813">
        <f t="shared" si="382"/>
        <v>3.2143615217479993</v>
      </c>
      <c r="H4813">
        <f t="shared" si="383"/>
        <v>-1.6749420879863204E-2</v>
      </c>
      <c r="I4813">
        <f t="shared" si="384"/>
        <v>10.712083451413282</v>
      </c>
    </row>
    <row r="4814" spans="1:9" x14ac:dyDescent="0.25">
      <c r="A4814" s="1">
        <v>41506.958333333336</v>
      </c>
      <c r="B4814">
        <v>10.3472089767456</v>
      </c>
      <c r="C4814">
        <f>VLOOKUP(A4814, [1]SPY_yfinance_adj!$A:$B, 2, 0)</f>
        <v>133.48390197753901</v>
      </c>
      <c r="D4814">
        <f t="shared" si="380"/>
        <v>1.4728564865802651E-2</v>
      </c>
      <c r="E4814">
        <f t="shared" si="381"/>
        <v>4.9156774983845075E-3</v>
      </c>
      <c r="G4814">
        <f t="shared" si="382"/>
        <v>2.9962431161611112</v>
      </c>
      <c r="H4814">
        <f t="shared" si="383"/>
        <v>1.2880827988924698E-2</v>
      </c>
      <c r="I4814">
        <f t="shared" si="384"/>
        <v>10.850063955753944</v>
      </c>
    </row>
    <row r="4815" spans="1:9" x14ac:dyDescent="0.25">
      <c r="A4815" s="1">
        <v>41507.958333333336</v>
      </c>
      <c r="B4815">
        <v>10.1628856658935</v>
      </c>
      <c r="C4815">
        <f>VLOOKUP(A4815, [1]SPY_yfinance_adj!$A:$B, 2, 0)</f>
        <v>132.66168212890599</v>
      </c>
      <c r="D4815">
        <f t="shared" si="380"/>
        <v>-1.7813819288500898E-2</v>
      </c>
      <c r="E4815">
        <f t="shared" si="381"/>
        <v>-6.1596929401371847E-3</v>
      </c>
      <c r="G4815">
        <f t="shared" si="382"/>
        <v>2.8919979391219721</v>
      </c>
      <c r="H4815">
        <f t="shared" si="383"/>
        <v>-1.6140592065402158E-2</v>
      </c>
      <c r="I4815">
        <f t="shared" si="384"/>
        <v>10.674937499560595</v>
      </c>
    </row>
    <row r="4816" spans="1:9" x14ac:dyDescent="0.25">
      <c r="A4816" s="1">
        <v>41508.958333333336</v>
      </c>
      <c r="B4816">
        <v>10.424582481384199</v>
      </c>
      <c r="C4816">
        <f>VLOOKUP(A4816, [1]SPY_yfinance_adj!$A:$B, 2, 0)</f>
        <v>133.87092590332</v>
      </c>
      <c r="D4816">
        <f t="shared" si="380"/>
        <v>2.5750246937142007E-2</v>
      </c>
      <c r="E4816">
        <f t="shared" si="381"/>
        <v>9.1152452992342425E-3</v>
      </c>
      <c r="G4816">
        <f t="shared" si="382"/>
        <v>2.8249647806302312</v>
      </c>
      <c r="H4816">
        <f t="shared" si="383"/>
        <v>2.3885193203760226E-2</v>
      </c>
      <c r="I4816">
        <f t="shared" si="384"/>
        <v>10.929910444175666</v>
      </c>
    </row>
    <row r="4817" spans="1:9" x14ac:dyDescent="0.25">
      <c r="A4817" s="1">
        <v>41509.958333333336</v>
      </c>
      <c r="B4817">
        <v>10.531537055969199</v>
      </c>
      <c r="C4817">
        <f>VLOOKUP(A4817, [1]SPY_yfinance_adj!$A:$B, 2, 0)</f>
        <v>134.322341918945</v>
      </c>
      <c r="D4817">
        <f t="shared" si="380"/>
        <v>1.0259842518968609E-2</v>
      </c>
      <c r="E4817">
        <f t="shared" si="381"/>
        <v>3.3720243031036823E-3</v>
      </c>
      <c r="G4817">
        <f t="shared" si="382"/>
        <v>3.0426359945049133</v>
      </c>
      <c r="H4817">
        <f t="shared" si="383"/>
        <v>8.8359061466148966E-3</v>
      </c>
      <c r="I4817">
        <f t="shared" si="384"/>
        <v>11.02648610705131</v>
      </c>
    </row>
    <row r="4818" spans="1:9" x14ac:dyDescent="0.25">
      <c r="A4818" s="1">
        <v>41512.958333333336</v>
      </c>
      <c r="B4818">
        <v>10.413204193115201</v>
      </c>
      <c r="C4818">
        <f>VLOOKUP(A4818, [1]SPY_yfinance_adj!$A:$B, 2, 0)</f>
        <v>133.82260131835901</v>
      </c>
      <c r="D4818">
        <f t="shared" si="380"/>
        <v>-1.1236048662709552E-2</v>
      </c>
      <c r="E4818">
        <f t="shared" si="381"/>
        <v>-3.720457769322949E-3</v>
      </c>
      <c r="G4818">
        <f t="shared" si="382"/>
        <v>3.0200715501614992</v>
      </c>
      <c r="H4818">
        <f t="shared" si="383"/>
        <v>-9.7489260803738063E-3</v>
      </c>
      <c r="I4818">
        <f t="shared" si="384"/>
        <v>10.918989709067398</v>
      </c>
    </row>
    <row r="4819" spans="1:9" x14ac:dyDescent="0.25">
      <c r="A4819" s="1">
        <v>41513.958333333336</v>
      </c>
      <c r="B4819">
        <v>9.9148445129394496</v>
      </c>
      <c r="C4819">
        <f>VLOOKUP(A4819, [1]SPY_yfinance_adj!$A:$B, 2, 0)</f>
        <v>131.67008972167901</v>
      </c>
      <c r="D4819">
        <f t="shared" si="380"/>
        <v>-4.7858437319921787E-2</v>
      </c>
      <c r="E4819">
        <f t="shared" si="381"/>
        <v>-1.6084813592580294E-2</v>
      </c>
      <c r="G4819">
        <f t="shared" si="382"/>
        <v>2.9753802892685206</v>
      </c>
      <c r="H4819">
        <f t="shared" si="383"/>
        <v>-4.2147947498190098E-2</v>
      </c>
      <c r="I4819">
        <f t="shared" si="384"/>
        <v>10.458776704076348</v>
      </c>
    </row>
    <row r="4820" spans="1:9" x14ac:dyDescent="0.25">
      <c r="A4820" s="1">
        <v>41514.958333333336</v>
      </c>
      <c r="B4820">
        <v>10.0104217529296</v>
      </c>
      <c r="C4820">
        <f>VLOOKUP(A4820, [1]SPY_yfinance_adj!$A:$B, 2, 0)</f>
        <v>132.13763427734301</v>
      </c>
      <c r="D4820">
        <f t="shared" si="380"/>
        <v>9.6398122900884786E-3</v>
      </c>
      <c r="E4820">
        <f t="shared" si="381"/>
        <v>3.5508789934926011E-3</v>
      </c>
      <c r="G4820">
        <f t="shared" si="382"/>
        <v>2.7147678948661884</v>
      </c>
      <c r="H4820">
        <f t="shared" si="383"/>
        <v>9.3045692154734971E-3</v>
      </c>
      <c r="I4820">
        <f t="shared" si="384"/>
        <v>10.556091115828607</v>
      </c>
    </row>
    <row r="4821" spans="1:9" x14ac:dyDescent="0.25">
      <c r="A4821" s="1">
        <v>41515.958333333336</v>
      </c>
      <c r="B4821">
        <v>10.067308425903301</v>
      </c>
      <c r="C4821">
        <f>VLOOKUP(A4821, [1]SPY_yfinance_adj!$A:$B, 2, 0)</f>
        <v>132.34730529785099</v>
      </c>
      <c r="D4821">
        <f t="shared" si="380"/>
        <v>5.6827448810587988E-3</v>
      </c>
      <c r="E4821">
        <f t="shared" si="381"/>
        <v>1.5867623304643974E-3</v>
      </c>
      <c r="G4821">
        <f t="shared" si="382"/>
        <v>3.5813459722072118</v>
      </c>
      <c r="H4821">
        <f t="shared" si="383"/>
        <v>4.1578831493185265E-3</v>
      </c>
      <c r="I4821">
        <f t="shared" si="384"/>
        <v>10.599982109201783</v>
      </c>
    </row>
    <row r="4822" spans="1:9" x14ac:dyDescent="0.25">
      <c r="A4822" s="1">
        <v>41516.958333333336</v>
      </c>
      <c r="B4822">
        <v>9.9558067321777308</v>
      </c>
      <c r="C4822">
        <f>VLOOKUP(A4822, [1]SPY_yfinance_adj!$A:$B, 2, 0)</f>
        <v>131.92807006835901</v>
      </c>
      <c r="D4822">
        <f t="shared" si="380"/>
        <v>-1.1075621110273604E-2</v>
      </c>
      <c r="E4822">
        <f t="shared" si="381"/>
        <v>-3.1676899544610393E-3</v>
      </c>
      <c r="G4822">
        <f t="shared" si="382"/>
        <v>3.4964347109400244</v>
      </c>
      <c r="H4822">
        <f t="shared" si="383"/>
        <v>-8.300477287020297E-3</v>
      </c>
      <c r="I4822">
        <f t="shared" si="384"/>
        <v>10.511997198461531</v>
      </c>
    </row>
    <row r="4823" spans="1:9" x14ac:dyDescent="0.25">
      <c r="A4823" s="1">
        <v>41520.958333333336</v>
      </c>
      <c r="B4823">
        <v>10.0900659561157</v>
      </c>
      <c r="C4823">
        <f>VLOOKUP(A4823, [1]SPY_yfinance_adj!$A:$B, 2, 0)</f>
        <v>132.52462768554599</v>
      </c>
      <c r="D4823">
        <f t="shared" si="380"/>
        <v>1.3485519310457716E-2</v>
      </c>
      <c r="E4823">
        <f t="shared" si="381"/>
        <v>4.5218399456452563E-3</v>
      </c>
      <c r="G4823">
        <f t="shared" si="382"/>
        <v>2.9823079703307287</v>
      </c>
      <c r="H4823">
        <f t="shared" si="383"/>
        <v>1.1848833157270153E-2</v>
      </c>
      <c r="I4823">
        <f t="shared" si="384"/>
        <v>10.636552099415793</v>
      </c>
    </row>
    <row r="4824" spans="1:9" x14ac:dyDescent="0.25">
      <c r="A4824" s="1">
        <v>41521.958333333336</v>
      </c>
      <c r="B4824">
        <v>10.3540382385253</v>
      </c>
      <c r="C4824">
        <f>VLOOKUP(A4824, [1]SPY_yfinance_adj!$A:$B, 2, 0)</f>
        <v>133.62101745605401</v>
      </c>
      <c r="D4824">
        <f t="shared" si="380"/>
        <v>2.6161601277700619E-2</v>
      </c>
      <c r="E4824">
        <f t="shared" si="381"/>
        <v>8.2731020615240958E-3</v>
      </c>
      <c r="G4824">
        <f t="shared" si="382"/>
        <v>3.1622481003070146</v>
      </c>
      <c r="H4824">
        <f t="shared" si="383"/>
        <v>2.1678477610529091E-2</v>
      </c>
      <c r="I4824">
        <f t="shared" si="384"/>
        <v>10.867136355956204</v>
      </c>
    </row>
    <row r="4825" spans="1:9" x14ac:dyDescent="0.25">
      <c r="A4825" s="1">
        <v>41522.958333333336</v>
      </c>
      <c r="B4825">
        <v>10.372239112854</v>
      </c>
      <c r="C4825">
        <f>VLOOKUP(A4825, [1]SPY_yfinance_adj!$A:$B, 2, 0)</f>
        <v>133.79031372070301</v>
      </c>
      <c r="D4825">
        <f t="shared" si="380"/>
        <v>1.7578527246480125E-3</v>
      </c>
      <c r="E4825">
        <f t="shared" si="381"/>
        <v>1.2669882917535347E-3</v>
      </c>
      <c r="G4825">
        <f t="shared" si="382"/>
        <v>1.3874261791441755</v>
      </c>
      <c r="H4825">
        <f t="shared" si="383"/>
        <v>3.3199611356567213E-3</v>
      </c>
      <c r="I4825">
        <f t="shared" si="384"/>
        <v>10.90321482631386</v>
      </c>
    </row>
    <row r="4826" spans="1:9" x14ac:dyDescent="0.25">
      <c r="A4826" s="1">
        <v>41523.958333333336</v>
      </c>
      <c r="B4826">
        <v>10.3949995040893</v>
      </c>
      <c r="C4826">
        <f>VLOOKUP(A4826, [1]SPY_yfinance_adj!$A:$B, 2, 0)</f>
        <v>133.85479736328099</v>
      </c>
      <c r="D4826">
        <f t="shared" si="380"/>
        <v>2.1943565885493843E-3</v>
      </c>
      <c r="E4826">
        <f t="shared" si="381"/>
        <v>4.8197541948069578E-4</v>
      </c>
      <c r="G4826">
        <f t="shared" si="382"/>
        <v>4.5528392109989611</v>
      </c>
      <c r="H4826">
        <f t="shared" si="383"/>
        <v>1.2629474727056343E-3</v>
      </c>
      <c r="I4826">
        <f t="shared" si="384"/>
        <v>10.916985013923121</v>
      </c>
    </row>
    <row r="4827" spans="1:9" x14ac:dyDescent="0.25">
      <c r="A4827" s="1">
        <v>41526.958333333336</v>
      </c>
      <c r="B4827">
        <v>10.7044830322265</v>
      </c>
      <c r="C4827">
        <f>VLOOKUP(A4827, [1]SPY_yfinance_adj!$A:$B, 2, 0)</f>
        <v>135.13656616210901</v>
      </c>
      <c r="D4827">
        <f t="shared" si="380"/>
        <v>2.9772346599483024E-2</v>
      </c>
      <c r="E4827">
        <f t="shared" si="381"/>
        <v>9.575815167455648E-3</v>
      </c>
      <c r="G4827">
        <f t="shared" si="382"/>
        <v>3.1091187620942473</v>
      </c>
      <c r="H4827">
        <f t="shared" si="383"/>
        <v>2.5092050498892245E-2</v>
      </c>
      <c r="I4827">
        <f t="shared" si="384"/>
        <v>11.190914553188129</v>
      </c>
    </row>
    <row r="4828" spans="1:9" x14ac:dyDescent="0.25">
      <c r="A4828" s="1">
        <v>41527.958333333336</v>
      </c>
      <c r="B4828">
        <v>10.932044029235801</v>
      </c>
      <c r="C4828">
        <f>VLOOKUP(A4828, [1]SPY_yfinance_adj!$A:$B, 2, 0)</f>
        <v>136.13624572753901</v>
      </c>
      <c r="D4828">
        <f t="shared" si="380"/>
        <v>2.125847612857279E-2</v>
      </c>
      <c r="E4828">
        <f t="shared" si="381"/>
        <v>7.3975504470846776E-3</v>
      </c>
      <c r="G4828">
        <f t="shared" si="382"/>
        <v>2.8737183045437162</v>
      </c>
      <c r="H4828">
        <f t="shared" si="383"/>
        <v>1.9384220156754749E-2</v>
      </c>
      <c r="I4828">
        <f t="shared" si="384"/>
        <v>11.407841704642557</v>
      </c>
    </row>
    <row r="4829" spans="1:9" x14ac:dyDescent="0.25">
      <c r="A4829" s="1">
        <v>41528.958333333336</v>
      </c>
      <c r="B4829">
        <v>11.045824050903301</v>
      </c>
      <c r="C4829">
        <f>VLOOKUP(A4829, [1]SPY_yfinance_adj!$A:$B, 2, 0)</f>
        <v>136.56349182128901</v>
      </c>
      <c r="D4829">
        <f t="shared" si="380"/>
        <v>1.0407936645993709E-2</v>
      </c>
      <c r="E4829">
        <f t="shared" si="381"/>
        <v>3.1383713533945645E-3</v>
      </c>
      <c r="G4829">
        <f t="shared" si="382"/>
        <v>3.3163496202373075</v>
      </c>
      <c r="H4829">
        <f t="shared" si="383"/>
        <v>8.2236520971380733E-3</v>
      </c>
      <c r="I4829">
        <f t="shared" si="384"/>
        <v>11.501655826000761</v>
      </c>
    </row>
    <row r="4830" spans="1:9" x14ac:dyDescent="0.25">
      <c r="A4830" s="1">
        <v>41529.958333333336</v>
      </c>
      <c r="B4830">
        <v>10.9593515396118</v>
      </c>
      <c r="C4830">
        <f>VLOOKUP(A4830, [1]SPY_yfinance_adj!$A:$B, 2, 0)</f>
        <v>136.20069885253901</v>
      </c>
      <c r="D4830">
        <f t="shared" si="380"/>
        <v>-7.8285251415378676E-3</v>
      </c>
      <c r="E4830">
        <f t="shared" si="381"/>
        <v>-2.6565882573122979E-3</v>
      </c>
      <c r="G4830">
        <f t="shared" si="382"/>
        <v>2.9468342036029624</v>
      </c>
      <c r="H4830">
        <f t="shared" si="383"/>
        <v>-6.9612085803193386E-3</v>
      </c>
      <c r="I4830">
        <f t="shared" si="384"/>
        <v>11.421590400776925</v>
      </c>
    </row>
    <row r="4831" spans="1:9" x14ac:dyDescent="0.25">
      <c r="A4831" s="1">
        <v>41530.958333333336</v>
      </c>
      <c r="B4831">
        <v>11.020794868469199</v>
      </c>
      <c r="C4831">
        <f>VLOOKUP(A4831, [1]SPY_yfinance_adj!$A:$B, 2, 0)</f>
        <v>136.50703430175699</v>
      </c>
      <c r="D4831">
        <f t="shared" si="380"/>
        <v>5.6064748571407197E-3</v>
      </c>
      <c r="E4831">
        <f t="shared" si="381"/>
        <v>2.2491474111276943E-3</v>
      </c>
      <c r="G4831">
        <f t="shared" si="382"/>
        <v>2.4927111621953242</v>
      </c>
      <c r="H4831">
        <f t="shared" si="383"/>
        <v>5.8935682688687667E-3</v>
      </c>
      <c r="I4831">
        <f t="shared" si="384"/>
        <v>11.488904323542959</v>
      </c>
    </row>
    <row r="4832" spans="1:9" x14ac:dyDescent="0.25">
      <c r="A4832" s="1">
        <v>41533.958333333336</v>
      </c>
      <c r="B4832">
        <v>11.214219093322701</v>
      </c>
      <c r="C4832">
        <f>VLOOKUP(A4832, [1]SPY_yfinance_adj!$A:$B, 2, 0)</f>
        <v>137.29708862304599</v>
      </c>
      <c r="D4832">
        <f t="shared" si="380"/>
        <v>1.7550841582842036E-2</v>
      </c>
      <c r="E4832">
        <f t="shared" si="381"/>
        <v>5.7876454889682627E-3</v>
      </c>
      <c r="G4832">
        <f t="shared" si="382"/>
        <v>3.0324665904806039</v>
      </c>
      <c r="H4832">
        <f t="shared" si="383"/>
        <v>1.5165695070267778E-2</v>
      </c>
      <c r="I4832">
        <f t="shared" si="384"/>
        <v>11.663141543205294</v>
      </c>
    </row>
    <row r="4833" spans="1:9" x14ac:dyDescent="0.25">
      <c r="A4833" s="1">
        <v>41534.958333333336</v>
      </c>
      <c r="B4833">
        <v>11.355308532714799</v>
      </c>
      <c r="C4833">
        <f>VLOOKUP(A4833, [1]SPY_yfinance_adj!$A:$B, 2, 0)</f>
        <v>137.90975952148401</v>
      </c>
      <c r="D4833">
        <f t="shared" si="380"/>
        <v>1.2581298636844762E-2</v>
      </c>
      <c r="E4833">
        <f t="shared" si="381"/>
        <v>4.4623735621962535E-3</v>
      </c>
      <c r="G4833">
        <f t="shared" si="382"/>
        <v>2.8194185138217347</v>
      </c>
      <c r="H4833">
        <f t="shared" si="383"/>
        <v>1.1693010026769471E-2</v>
      </c>
      <c r="I4833">
        <f t="shared" si="384"/>
        <v>11.799518774213624</v>
      </c>
    </row>
    <row r="4834" spans="1:9" x14ac:dyDescent="0.25">
      <c r="A4834" s="1">
        <v>41535.958333333336</v>
      </c>
      <c r="B4834">
        <v>11.7717428207397</v>
      </c>
      <c r="C4834">
        <f>VLOOKUP(A4834, [1]SPY_yfinance_adj!$A:$B, 2, 0)</f>
        <v>139.50599670410099</v>
      </c>
      <c r="D4834">
        <f t="shared" si="380"/>
        <v>3.6673093190303652E-2</v>
      </c>
      <c r="E4834">
        <f t="shared" si="381"/>
        <v>1.1574504865758506E-2</v>
      </c>
      <c r="G4834">
        <f t="shared" si="382"/>
        <v>3.1684373211329047</v>
      </c>
      <c r="H4834">
        <f t="shared" si="383"/>
        <v>3.0329330246299534E-2</v>
      </c>
      <c r="I4834">
        <f t="shared" si="384"/>
        <v>12.157390275864159</v>
      </c>
    </row>
    <row r="4835" spans="1:9" x14ac:dyDescent="0.25">
      <c r="A4835" s="1">
        <v>41536.958333333336</v>
      </c>
      <c r="B4835">
        <v>11.714856147766101</v>
      </c>
      <c r="C4835">
        <f>VLOOKUP(A4835, [1]SPY_yfinance_adj!$A:$B, 2, 0)</f>
        <v>139.27218627929599</v>
      </c>
      <c r="D4835">
        <f t="shared" si="380"/>
        <v>-4.8324767062847274E-3</v>
      </c>
      <c r="E4835">
        <f t="shared" si="381"/>
        <v>-1.6759883469448233E-3</v>
      </c>
      <c r="G4835">
        <f t="shared" si="382"/>
        <v>2.8833593712592926</v>
      </c>
      <c r="H4835">
        <f t="shared" si="383"/>
        <v>-4.3916871307227243E-3</v>
      </c>
      <c r="I4835">
        <f t="shared" si="384"/>
        <v>12.103998821446474</v>
      </c>
    </row>
    <row r="4836" spans="1:9" x14ac:dyDescent="0.25">
      <c r="A4836" s="1">
        <v>41537.958333333336</v>
      </c>
      <c r="B4836">
        <v>11.4554347991943</v>
      </c>
      <c r="C4836">
        <f>VLOOKUP(A4836, [1]SPY_yfinance_adj!$A:$B, 2, 0)</f>
        <v>138.29849243164</v>
      </c>
      <c r="D4836">
        <f t="shared" si="380"/>
        <v>-2.2144646532537227E-2</v>
      </c>
      <c r="E4836">
        <f t="shared" si="381"/>
        <v>-6.9913015201997775E-3</v>
      </c>
      <c r="G4836">
        <f t="shared" si="382"/>
        <v>3.1674569418233931</v>
      </c>
      <c r="H4836">
        <f t="shared" si="383"/>
        <v>-1.8319703098910869E-2</v>
      </c>
      <c r="I4836">
        <f t="shared" si="384"/>
        <v>11.882257156728008</v>
      </c>
    </row>
    <row r="4837" spans="1:9" x14ac:dyDescent="0.25">
      <c r="A4837" s="1">
        <v>41540.958333333336</v>
      </c>
      <c r="B4837">
        <v>11.3075199127197</v>
      </c>
      <c r="C4837">
        <f>VLOOKUP(A4837, [1]SPY_yfinance_adj!$A:$B, 2, 0)</f>
        <v>137.65847778320301</v>
      </c>
      <c r="D4837">
        <f t="shared" si="380"/>
        <v>-1.2912201855926453E-2</v>
      </c>
      <c r="E4837">
        <f t="shared" si="381"/>
        <v>-4.6277774774250435E-3</v>
      </c>
      <c r="G4837">
        <f t="shared" si="382"/>
        <v>2.7901518426315892</v>
      </c>
      <c r="H4837">
        <f t="shared" si="383"/>
        <v>-1.2126427268127737E-2</v>
      </c>
      <c r="I4837">
        <f t="shared" si="384"/>
        <v>11.738167829535755</v>
      </c>
    </row>
    <row r="4838" spans="1:9" x14ac:dyDescent="0.25">
      <c r="A4838" s="1">
        <v>41541.958333333336</v>
      </c>
      <c r="B4838">
        <v>11.2255954742431</v>
      </c>
      <c r="C4838">
        <f>VLOOKUP(A4838, [1]SPY_yfinance_adj!$A:$B, 2, 0)</f>
        <v>137.33445739746</v>
      </c>
      <c r="D4838">
        <f t="shared" si="380"/>
        <v>-7.2451288265646951E-3</v>
      </c>
      <c r="E4838">
        <f t="shared" si="381"/>
        <v>-2.3537989883435362E-3</v>
      </c>
      <c r="G4838">
        <f t="shared" si="382"/>
        <v>3.0780575836951081</v>
      </c>
      <c r="H4838">
        <f t="shared" si="383"/>
        <v>-6.167792720194131E-3</v>
      </c>
      <c r="I4838">
        <f t="shared" si="384"/>
        <v>11.665769243448327</v>
      </c>
    </row>
    <row r="4839" spans="1:9" x14ac:dyDescent="0.25">
      <c r="A4839" s="1">
        <v>41542.958333333336</v>
      </c>
      <c r="B4839">
        <v>11.125471115112299</v>
      </c>
      <c r="C4839">
        <f>VLOOKUP(A4839, [1]SPY_yfinance_adj!$A:$B, 2, 0)</f>
        <v>136.93754577636699</v>
      </c>
      <c r="D4839">
        <f t="shared" si="380"/>
        <v>-8.9192915743787626E-3</v>
      </c>
      <c r="E4839">
        <f t="shared" si="381"/>
        <v>-2.8901095079461037E-3</v>
      </c>
      <c r="G4839">
        <f t="shared" si="382"/>
        <v>3.0861431201329741</v>
      </c>
      <c r="H4839">
        <f t="shared" si="383"/>
        <v>-7.5731175312546183E-3</v>
      </c>
      <c r="I4839">
        <f t="shared" si="384"/>
        <v>11.577423001875196</v>
      </c>
    </row>
    <row r="4840" spans="1:9" x14ac:dyDescent="0.25">
      <c r="A4840" s="1">
        <v>41543.958333333336</v>
      </c>
      <c r="B4840">
        <v>11.2415266036987</v>
      </c>
      <c r="C4840">
        <f>VLOOKUP(A4840, [1]SPY_yfinance_adj!$A:$B, 2, 0)</f>
        <v>137.46408081054599</v>
      </c>
      <c r="D4840">
        <f t="shared" si="380"/>
        <v>1.0431512282545574E-2</v>
      </c>
      <c r="E4840">
        <f t="shared" si="381"/>
        <v>3.8450742723175058E-3</v>
      </c>
      <c r="G4840">
        <f t="shared" si="382"/>
        <v>2.7129546905366499</v>
      </c>
      <c r="H4840">
        <f t="shared" si="383"/>
        <v>1.0075465756782953E-2</v>
      </c>
      <c r="I4840">
        <f t="shared" si="384"/>
        <v>11.694070930882381</v>
      </c>
    </row>
    <row r="4841" spans="1:9" x14ac:dyDescent="0.25">
      <c r="A4841" s="1">
        <v>41544.958333333336</v>
      </c>
      <c r="B4841">
        <v>11.100440025329499</v>
      </c>
      <c r="C4841">
        <f>VLOOKUP(A4841, [1]SPY_yfinance_adj!$A:$B, 2, 0)</f>
        <v>136.83219909667901</v>
      </c>
      <c r="D4841">
        <f t="shared" si="380"/>
        <v>-1.2550482095801896E-2</v>
      </c>
      <c r="E4841">
        <f t="shared" si="381"/>
        <v>-4.5967041727639213E-3</v>
      </c>
      <c r="G4841">
        <f t="shared" si="382"/>
        <v>2.7303219054567744</v>
      </c>
      <c r="H4841">
        <f t="shared" si="383"/>
        <v>-1.2045004129095751E-2</v>
      </c>
      <c r="I4841">
        <f t="shared" si="384"/>
        <v>11.553215798233964</v>
      </c>
    </row>
    <row r="4842" spans="1:9" x14ac:dyDescent="0.25">
      <c r="A4842" s="1">
        <v>41547.958333333336</v>
      </c>
      <c r="B4842">
        <v>10.932044029235801</v>
      </c>
      <c r="C4842">
        <f>VLOOKUP(A4842, [1]SPY_yfinance_adj!$A:$B, 2, 0)</f>
        <v>136.10313415527301</v>
      </c>
      <c r="D4842">
        <f t="shared" si="380"/>
        <v>-1.5170209082652986E-2</v>
      </c>
      <c r="E4842">
        <f t="shared" si="381"/>
        <v>-5.3281679766826739E-3</v>
      </c>
      <c r="G4842">
        <f t="shared" si="382"/>
        <v>2.8471717012379143</v>
      </c>
      <c r="H4842">
        <f t="shared" si="383"/>
        <v>-1.396170013722452E-2</v>
      </c>
      <c r="I4842">
        <f t="shared" si="384"/>
        <v>11.391913263638376</v>
      </c>
    </row>
    <row r="4843" spans="1:9" x14ac:dyDescent="0.25">
      <c r="A4843" s="1">
        <v>41548.958333333336</v>
      </c>
      <c r="B4843">
        <v>11.175533294677701</v>
      </c>
      <c r="C4843">
        <f>VLOOKUP(A4843, [1]SPY_yfinance_adj!$A:$B, 2, 0)</f>
        <v>137.18051147460901</v>
      </c>
      <c r="D4843">
        <f t="shared" si="380"/>
        <v>2.2272986167155118E-2</v>
      </c>
      <c r="E4843">
        <f t="shared" si="381"/>
        <v>7.9158891235147077E-3</v>
      </c>
      <c r="G4843">
        <f t="shared" si="382"/>
        <v>2.813706182542608</v>
      </c>
      <c r="H4843">
        <f t="shared" si="383"/>
        <v>2.0742452329897989E-2</v>
      </c>
      <c r="I4843">
        <f t="shared" si="384"/>
        <v>11.628209481455727</v>
      </c>
    </row>
    <row r="4844" spans="1:9" x14ac:dyDescent="0.25">
      <c r="A4844" s="1">
        <v>41549.958333333336</v>
      </c>
      <c r="B4844">
        <v>11.123195648193301</v>
      </c>
      <c r="C4844">
        <f>VLOOKUP(A4844, [1]SPY_yfinance_adj!$A:$B, 2, 0)</f>
        <v>137.05094909667901</v>
      </c>
      <c r="D4844">
        <f t="shared" si="380"/>
        <v>-4.6832348044925087E-3</v>
      </c>
      <c r="E4844">
        <f t="shared" si="381"/>
        <v>-9.4446635704503734E-4</v>
      </c>
      <c r="G4844">
        <f t="shared" si="382"/>
        <v>4.9586041573201181</v>
      </c>
      <c r="H4844">
        <f t="shared" si="383"/>
        <v>-2.4748386545743791E-3</v>
      </c>
      <c r="I4844">
        <f t="shared" si="384"/>
        <v>11.599431539147531</v>
      </c>
    </row>
    <row r="4845" spans="1:9" x14ac:dyDescent="0.25">
      <c r="A4845" s="1">
        <v>41550.958333333336</v>
      </c>
      <c r="B4845">
        <v>10.825090408325099</v>
      </c>
      <c r="C4845">
        <f>VLOOKUP(A4845, [1]SPY_yfinance_adj!$A:$B, 2, 0)</f>
        <v>135.78715515136699</v>
      </c>
      <c r="D4845">
        <f t="shared" si="380"/>
        <v>-2.6800323333036169E-2</v>
      </c>
      <c r="E4845">
        <f t="shared" si="381"/>
        <v>-9.2213439866112301E-3</v>
      </c>
      <c r="G4845">
        <f t="shared" si="382"/>
        <v>2.9063359280326635</v>
      </c>
      <c r="H4845">
        <f t="shared" si="383"/>
        <v>-2.4163209599750976E-2</v>
      </c>
      <c r="I4845">
        <f t="shared" si="384"/>
        <v>11.319152043629147</v>
      </c>
    </row>
    <row r="4846" spans="1:9" x14ac:dyDescent="0.25">
      <c r="A4846" s="1">
        <v>41551.958333333336</v>
      </c>
      <c r="B4846">
        <v>11.0594778060913</v>
      </c>
      <c r="C4846">
        <f>VLOOKUP(A4846, [1]SPY_yfinance_adj!$A:$B, 2, 0)</f>
        <v>136.81596374511699</v>
      </c>
      <c r="D4846">
        <f t="shared" si="380"/>
        <v>2.1652234662718595E-2</v>
      </c>
      <c r="E4846">
        <f t="shared" si="381"/>
        <v>7.5766267626944384E-3</v>
      </c>
      <c r="G4846">
        <f t="shared" si="382"/>
        <v>2.8577670962134762</v>
      </c>
      <c r="H4846">
        <f t="shared" si="383"/>
        <v>1.9853463962724076E-2</v>
      </c>
      <c r="I4846">
        <f t="shared" si="384"/>
        <v>11.543876420815934</v>
      </c>
    </row>
    <row r="4847" spans="1:9" x14ac:dyDescent="0.25">
      <c r="A4847" s="1">
        <v>41554.958333333336</v>
      </c>
      <c r="B4847">
        <v>10.779578208923301</v>
      </c>
      <c r="C4847">
        <f>VLOOKUP(A4847, [1]SPY_yfinance_adj!$A:$B, 2, 0)</f>
        <v>135.63322448730401</v>
      </c>
      <c r="D4847">
        <f t="shared" si="380"/>
        <v>-2.5308572617582126E-2</v>
      </c>
      <c r="E4847">
        <f t="shared" si="381"/>
        <v>-8.6447460182086378E-3</v>
      </c>
      <c r="G4847">
        <f t="shared" si="382"/>
        <v>2.92762477512631</v>
      </c>
      <c r="H4847">
        <f t="shared" si="383"/>
        <v>-2.2652317306227233E-2</v>
      </c>
      <c r="I4847">
        <f t="shared" si="384"/>
        <v>11.282380869187737</v>
      </c>
    </row>
    <row r="4848" spans="1:9" x14ac:dyDescent="0.25">
      <c r="A4848" s="1">
        <v>41555.958333333336</v>
      </c>
      <c r="B4848">
        <v>10.397275924682599</v>
      </c>
      <c r="C4848">
        <f>VLOOKUP(A4848, [1]SPY_yfinance_adj!$A:$B, 2, 0)</f>
        <v>134.05357360839801</v>
      </c>
      <c r="D4848">
        <f t="shared" si="380"/>
        <v>-3.5465421450742163E-2</v>
      </c>
      <c r="E4848">
        <f t="shared" si="381"/>
        <v>-1.1646489161317941E-2</v>
      </c>
      <c r="G4848">
        <f t="shared" si="382"/>
        <v>3.0451598726022273</v>
      </c>
      <c r="H4848">
        <f t="shared" si="383"/>
        <v>-3.0517954770448996E-2</v>
      </c>
      <c r="I4848">
        <f t="shared" si="384"/>
        <v>10.938065680118886</v>
      </c>
    </row>
    <row r="4849" spans="1:9" x14ac:dyDescent="0.25">
      <c r="A4849" s="1">
        <v>41556.958333333336</v>
      </c>
      <c r="B4849">
        <v>10.424582481384199</v>
      </c>
      <c r="C4849">
        <f>VLOOKUP(A4849, [1]SPY_yfinance_adj!$A:$B, 2, 0)</f>
        <v>134.15080261230401</v>
      </c>
      <c r="D4849">
        <f t="shared" si="380"/>
        <v>2.6263183644839039E-3</v>
      </c>
      <c r="E4849">
        <f t="shared" si="381"/>
        <v>7.252996043956017E-4</v>
      </c>
      <c r="G4849">
        <f t="shared" si="382"/>
        <v>3.621011715113835</v>
      </c>
      <c r="H4849">
        <f t="shared" si="383"/>
        <v>1.9005436072088112E-3</v>
      </c>
      <c r="I4849">
        <f t="shared" si="384"/>
        <v>10.958853950922466</v>
      </c>
    </row>
    <row r="4850" spans="1:9" x14ac:dyDescent="0.25">
      <c r="A4850" s="1">
        <v>41557.958333333336</v>
      </c>
      <c r="B4850">
        <v>11.100440025329499</v>
      </c>
      <c r="C4850">
        <f>VLOOKUP(A4850, [1]SPY_yfinance_adj!$A:$B, 2, 0)</f>
        <v>137.04281616210901</v>
      </c>
      <c r="D4850">
        <f t="shared" si="380"/>
        <v>6.4833056398394762E-2</v>
      </c>
      <c r="E4850">
        <f t="shared" si="381"/>
        <v>2.1557929535188203E-2</v>
      </c>
      <c r="G4850">
        <f t="shared" si="382"/>
        <v>3.0073878983865399</v>
      </c>
      <c r="H4850">
        <f t="shared" si="383"/>
        <v>5.6489462994953783E-2</v>
      </c>
      <c r="I4850">
        <f t="shared" si="384"/>
        <v>11.577913725650202</v>
      </c>
    </row>
    <row r="4851" spans="1:9" x14ac:dyDescent="0.25">
      <c r="A4851" s="1">
        <v>41558.958333333336</v>
      </c>
      <c r="B4851">
        <v>11.314349174499499</v>
      </c>
      <c r="C4851">
        <f>VLOOKUP(A4851, [1]SPY_yfinance_adj!$A:$B, 2, 0)</f>
        <v>137.92578125</v>
      </c>
      <c r="D4851">
        <f t="shared" si="380"/>
        <v>1.92703306068851E-2</v>
      </c>
      <c r="E4851">
        <f t="shared" si="381"/>
        <v>6.4429870358657659E-3</v>
      </c>
      <c r="G4851">
        <f t="shared" si="382"/>
        <v>2.9909001057450801</v>
      </c>
      <c r="H4851">
        <f t="shared" si="383"/>
        <v>1.68829236196095E-2</v>
      </c>
      <c r="I4851">
        <f t="shared" si="384"/>
        <v>11.773382758754783</v>
      </c>
    </row>
    <row r="4852" spans="1:9" x14ac:dyDescent="0.25">
      <c r="A4852" s="1">
        <v>41561.958333333336</v>
      </c>
      <c r="B4852">
        <v>11.4577112197875</v>
      </c>
      <c r="C4852">
        <f>VLOOKUP(A4852, [1]SPY_yfinance_adj!$A:$B, 2, 0)</f>
        <v>138.47666931152301</v>
      </c>
      <c r="D4852">
        <f t="shared" si="380"/>
        <v>1.2670816772308191E-2</v>
      </c>
      <c r="E4852">
        <f t="shared" si="381"/>
        <v>3.9940905647255498E-3</v>
      </c>
      <c r="G4852">
        <f t="shared" si="382"/>
        <v>3.172390952827294</v>
      </c>
      <c r="H4852">
        <f t="shared" si="383"/>
        <v>1.0465941582482693E-2</v>
      </c>
      <c r="I4852">
        <f t="shared" si="384"/>
        <v>11.896602294936118</v>
      </c>
    </row>
    <row r="4853" spans="1:9" x14ac:dyDescent="0.25">
      <c r="A4853" s="1">
        <v>41562.958333333336</v>
      </c>
      <c r="B4853">
        <v>11.193737030029199</v>
      </c>
      <c r="C4853">
        <f>VLOOKUP(A4853, [1]SPY_yfinance_adj!$A:$B, 2, 0)</f>
        <v>137.47218322753901</v>
      </c>
      <c r="D4853">
        <f t="shared" si="380"/>
        <v>-2.3038998338727246E-2</v>
      </c>
      <c r="E4853">
        <f t="shared" si="381"/>
        <v>-7.2538290311148224E-3</v>
      </c>
      <c r="G4853">
        <f t="shared" si="382"/>
        <v>3.1761154336424222</v>
      </c>
      <c r="H4853">
        <f t="shared" si="383"/>
        <v>-1.9007618795489532E-2</v>
      </c>
      <c r="I4853">
        <f t="shared" si="384"/>
        <v>11.670476213552426</v>
      </c>
    </row>
    <row r="4854" spans="1:9" x14ac:dyDescent="0.25">
      <c r="A4854" s="1">
        <v>41563.958333333336</v>
      </c>
      <c r="B4854">
        <v>11.6670665740966</v>
      </c>
      <c r="C4854">
        <f>VLOOKUP(A4854, [1]SPY_yfinance_adj!$A:$B, 2, 0)</f>
        <v>139.39207458496</v>
      </c>
      <c r="D4854">
        <f t="shared" si="380"/>
        <v>4.2285212060780841E-2</v>
      </c>
      <c r="E4854">
        <f t="shared" si="381"/>
        <v>1.3965671544208025E-2</v>
      </c>
      <c r="G4854">
        <f t="shared" si="382"/>
        <v>3.0277965457606486</v>
      </c>
      <c r="H4854">
        <f t="shared" si="383"/>
        <v>3.6595039639985116E-2</v>
      </c>
      <c r="I4854">
        <f t="shared" si="384"/>
        <v>12.097557753204882</v>
      </c>
    </row>
    <row r="4855" spans="1:9" x14ac:dyDescent="0.25">
      <c r="A4855" s="1">
        <v>41564.958333333336</v>
      </c>
      <c r="B4855">
        <v>11.9060068130493</v>
      </c>
      <c r="C4855">
        <f>VLOOKUP(A4855, [1]SPY_yfinance_adj!$A:$B, 2, 0)</f>
        <v>140.32365417480401</v>
      </c>
      <c r="D4855">
        <f t="shared" si="380"/>
        <v>2.0479889905076876E-2</v>
      </c>
      <c r="E4855">
        <f t="shared" si="381"/>
        <v>6.6831603777890436E-3</v>
      </c>
      <c r="G4855">
        <f t="shared" si="382"/>
        <v>3.0644019816044179</v>
      </c>
      <c r="H4855">
        <f t="shared" si="383"/>
        <v>1.7512263421875948E-2</v>
      </c>
      <c r="I4855">
        <f t="shared" si="384"/>
        <v>12.309413371340362</v>
      </c>
    </row>
    <row r="4856" spans="1:9" x14ac:dyDescent="0.25">
      <c r="A4856" s="1">
        <v>41565.958333333336</v>
      </c>
      <c r="B4856">
        <v>12.124462127685501</v>
      </c>
      <c r="C4856">
        <f>VLOOKUP(A4856, [1]SPY_yfinance_adj!$A:$B, 2, 0)</f>
        <v>141.27146911621</v>
      </c>
      <c r="D4856">
        <f t="shared" si="380"/>
        <v>1.8348327702682576E-2</v>
      </c>
      <c r="E4856">
        <f t="shared" si="381"/>
        <v>6.754491585754252E-3</v>
      </c>
      <c r="G4856">
        <f t="shared" si="382"/>
        <v>2.7164631815339924</v>
      </c>
      <c r="H4856">
        <f t="shared" si="383"/>
        <v>1.7699176623635831E-2</v>
      </c>
      <c r="I4856">
        <f t="shared" si="384"/>
        <v>12.527279852733059</v>
      </c>
    </row>
    <row r="4857" spans="1:9" x14ac:dyDescent="0.25">
      <c r="A4857" s="1">
        <v>41568.958333333336</v>
      </c>
      <c r="B4857">
        <v>12.149497985839799</v>
      </c>
      <c r="C4857">
        <f>VLOOKUP(A4857, [1]SPY_yfinance_adj!$A:$B, 2, 0)</f>
        <v>141.27958679199199</v>
      </c>
      <c r="D4857">
        <f t="shared" si="380"/>
        <v>2.0649046440692764E-3</v>
      </c>
      <c r="E4857">
        <f t="shared" si="381"/>
        <v>5.7461537228853388E-5</v>
      </c>
      <c r="G4857">
        <f t="shared" si="382"/>
        <v>35.935422956843865</v>
      </c>
      <c r="H4857">
        <f t="shared" si="383"/>
        <v>1.5056971847060707E-4</v>
      </c>
      <c r="I4857">
        <f t="shared" si="384"/>
        <v>12.52916608173369</v>
      </c>
    </row>
    <row r="4858" spans="1:9" x14ac:dyDescent="0.25">
      <c r="A4858" s="1">
        <v>41569.958333333336</v>
      </c>
      <c r="B4858">
        <v>12.331550598144499</v>
      </c>
      <c r="C4858">
        <f>VLOOKUP(A4858, [1]SPY_yfinance_adj!$A:$B, 2, 0)</f>
        <v>142.09780883789</v>
      </c>
      <c r="D4858">
        <f t="shared" si="380"/>
        <v>1.4984373224052661E-2</v>
      </c>
      <c r="E4858">
        <f t="shared" si="381"/>
        <v>5.7915093360423331E-3</v>
      </c>
      <c r="G4858">
        <f t="shared" si="382"/>
        <v>2.587300193198399</v>
      </c>
      <c r="H4858">
        <f t="shared" si="383"/>
        <v>1.5175819727459582E-2</v>
      </c>
      <c r="I4858">
        <f t="shared" si="384"/>
        <v>12.719306447525483</v>
      </c>
    </row>
    <row r="4859" spans="1:9" x14ac:dyDescent="0.25">
      <c r="A4859" s="1">
        <v>41570.958333333336</v>
      </c>
      <c r="B4859">
        <v>12.1768045425415</v>
      </c>
      <c r="C4859">
        <f>VLOOKUP(A4859, [1]SPY_yfinance_adj!$A:$B, 2, 0)</f>
        <v>141.41734313964801</v>
      </c>
      <c r="D4859">
        <f t="shared" si="380"/>
        <v>-1.2548791360129763E-2</v>
      </c>
      <c r="E4859">
        <f t="shared" si="381"/>
        <v>-4.7887135192794528E-3</v>
      </c>
      <c r="G4859">
        <f t="shared" si="382"/>
        <v>2.6204932305113027</v>
      </c>
      <c r="H4859">
        <f t="shared" si="383"/>
        <v>-1.2548137087990066E-2</v>
      </c>
      <c r="I4859">
        <f t="shared" si="384"/>
        <v>12.559702846557776</v>
      </c>
    </row>
    <row r="4860" spans="1:9" x14ac:dyDescent="0.25">
      <c r="A4860" s="1">
        <v>41571.958333333336</v>
      </c>
      <c r="B4860">
        <v>12.2883100509643</v>
      </c>
      <c r="C4860">
        <f>VLOOKUP(A4860, [1]SPY_yfinance_adj!$A:$B, 2, 0)</f>
        <v>141.88716125488199</v>
      </c>
      <c r="D4860">
        <f t="shared" si="380"/>
        <v>9.1572060661102572E-3</v>
      </c>
      <c r="E4860">
        <f t="shared" si="381"/>
        <v>3.3222100260363874E-3</v>
      </c>
      <c r="G4860">
        <f t="shared" si="382"/>
        <v>2.7563597708587375</v>
      </c>
      <c r="H4860">
        <f t="shared" si="383"/>
        <v>8.7053749768000888E-3</v>
      </c>
      <c r="I4860">
        <f t="shared" si="384"/>
        <v>12.669039769434244</v>
      </c>
    </row>
    <row r="4861" spans="1:9" x14ac:dyDescent="0.25">
      <c r="A4861" s="1">
        <v>41572.958333333336</v>
      </c>
      <c r="B4861">
        <v>12.4544315338134</v>
      </c>
      <c r="C4861">
        <f>VLOOKUP(A4861, [1]SPY_yfinance_adj!$A:$B, 2, 0)</f>
        <v>142.53524780273401</v>
      </c>
      <c r="D4861">
        <f t="shared" si="380"/>
        <v>1.3518659779915287E-2</v>
      </c>
      <c r="E4861">
        <f t="shared" si="381"/>
        <v>4.5676193823329658E-3</v>
      </c>
      <c r="G4861">
        <f t="shared" si="382"/>
        <v>2.959673004323419</v>
      </c>
      <c r="H4861">
        <f t="shared" si="383"/>
        <v>1.1968791606456058E-2</v>
      </c>
      <c r="I4861">
        <f t="shared" si="384"/>
        <v>12.820672866288508</v>
      </c>
    </row>
    <row r="4862" spans="1:9" x14ac:dyDescent="0.25">
      <c r="A4862" s="1">
        <v>41575.958333333336</v>
      </c>
      <c r="B4862">
        <v>12.5204219818115</v>
      </c>
      <c r="C4862">
        <f>VLOOKUP(A4862, [1]SPY_yfinance_adj!$A:$B, 2, 0)</f>
        <v>142.76205444335901</v>
      </c>
      <c r="D4862">
        <f t="shared" si="380"/>
        <v>5.2985515893630986E-3</v>
      </c>
      <c r="E4862">
        <f t="shared" si="381"/>
        <v>1.591231952245975E-3</v>
      </c>
      <c r="G4862">
        <f t="shared" si="382"/>
        <v>3.3298423789720637</v>
      </c>
      <c r="H4862">
        <f t="shared" si="383"/>
        <v>4.1695951522648083E-3</v>
      </c>
      <c r="I4862">
        <f t="shared" si="384"/>
        <v>12.874129881720558</v>
      </c>
    </row>
    <row r="4863" spans="1:9" x14ac:dyDescent="0.25">
      <c r="A4863" s="1">
        <v>41576.958333333336</v>
      </c>
      <c r="B4863">
        <v>12.725227355956999</v>
      </c>
      <c r="C4863">
        <f>VLOOKUP(A4863, [1]SPY_yfinance_adj!$A:$B, 2, 0)</f>
        <v>143.52357482910099</v>
      </c>
      <c r="D4863">
        <f t="shared" si="380"/>
        <v>1.6357705390682709E-2</v>
      </c>
      <c r="E4863">
        <f t="shared" si="381"/>
        <v>5.3341932400119418E-3</v>
      </c>
      <c r="G4863">
        <f t="shared" si="382"/>
        <v>3.0665753291393862</v>
      </c>
      <c r="H4863">
        <f t="shared" si="383"/>
        <v>1.3977488475771502E-2</v>
      </c>
      <c r="I4863">
        <f t="shared" si="384"/>
        <v>13.054077883777893</v>
      </c>
    </row>
    <row r="4864" spans="1:9" x14ac:dyDescent="0.25">
      <c r="A4864" s="1">
        <v>41577.958333333336</v>
      </c>
      <c r="B4864">
        <v>12.5272502899169</v>
      </c>
      <c r="C4864">
        <f>VLOOKUP(A4864, [1]SPY_yfinance_adj!$A:$B, 2, 0)</f>
        <v>142.81066894531199</v>
      </c>
      <c r="D4864">
        <f t="shared" si="380"/>
        <v>-1.5557841168741149E-2</v>
      </c>
      <c r="E4864">
        <f t="shared" si="381"/>
        <v>-4.96716922385676E-3</v>
      </c>
      <c r="G4864">
        <f t="shared" si="382"/>
        <v>3.1321343138499436</v>
      </c>
      <c r="H4864">
        <f t="shared" si="383"/>
        <v>-1.3015754671742883E-2</v>
      </c>
      <c r="I4864">
        <f t="shared" si="384"/>
        <v>12.884169208576816</v>
      </c>
    </row>
    <row r="4865" spans="1:9" x14ac:dyDescent="0.25">
      <c r="A4865" s="1">
        <v>41578.958333333336</v>
      </c>
      <c r="B4865">
        <v>12.392988204956</v>
      </c>
      <c r="C4865">
        <f>VLOOKUP(A4865, [1]SPY_yfinance_adj!$A:$B, 2, 0)</f>
        <v>142.40563964843699</v>
      </c>
      <c r="D4865">
        <f t="shared" si="380"/>
        <v>-1.0717602175552177E-2</v>
      </c>
      <c r="E4865">
        <f t="shared" si="381"/>
        <v>-2.8361277197721524E-3</v>
      </c>
      <c r="G4865">
        <f t="shared" si="382"/>
        <v>3.7789561100630555</v>
      </c>
      <c r="H4865">
        <f t="shared" si="383"/>
        <v>-7.4316659961952596E-3</v>
      </c>
      <c r="I4865">
        <f t="shared" si="384"/>
        <v>12.78841836638021</v>
      </c>
    </row>
    <row r="4866" spans="1:9" x14ac:dyDescent="0.25">
      <c r="A4866" s="1">
        <v>41579.958333333336</v>
      </c>
      <c r="B4866">
        <v>12.506765365600501</v>
      </c>
      <c r="C4866">
        <f>VLOOKUP(A4866, [1]SPY_yfinance_adj!$A:$B, 2, 0)</f>
        <v>142.745834350585</v>
      </c>
      <c r="D4866">
        <f t="shared" si="380"/>
        <v>9.1807688963183587E-3</v>
      </c>
      <c r="E4866">
        <f t="shared" si="381"/>
        <v>2.3889131286363163E-3</v>
      </c>
      <c r="G4866">
        <f t="shared" si="382"/>
        <v>3.8430735660777651</v>
      </c>
      <c r="H4866">
        <f t="shared" si="383"/>
        <v>6.2598042895533725E-3</v>
      </c>
      <c r="I4866">
        <f t="shared" si="384"/>
        <v>12.86847136252668</v>
      </c>
    </row>
    <row r="4867" spans="1:9" x14ac:dyDescent="0.25">
      <c r="A4867" s="1">
        <v>41582.958333333336</v>
      </c>
      <c r="B4867">
        <v>12.636477470397899</v>
      </c>
      <c r="C4867">
        <f>VLOOKUP(A4867, [1]SPY_yfinance_adj!$A:$B, 2, 0)</f>
        <v>143.24813842773401</v>
      </c>
      <c r="D4867">
        <f t="shared" si="380"/>
        <v>1.0371355103068414E-2</v>
      </c>
      <c r="E4867">
        <f t="shared" si="381"/>
        <v>3.5188703014292777E-3</v>
      </c>
      <c r="G4867">
        <f t="shared" si="382"/>
        <v>2.9473536148393498</v>
      </c>
      <c r="H4867">
        <f t="shared" si="383"/>
        <v>9.2206950278862065E-3</v>
      </c>
      <c r="I4867">
        <f t="shared" si="384"/>
        <v>12.987127612435625</v>
      </c>
    </row>
    <row r="4868" spans="1:9" x14ac:dyDescent="0.25">
      <c r="A4868" s="1">
        <v>41583.958333333336</v>
      </c>
      <c r="B4868">
        <v>12.5181474685668</v>
      </c>
      <c r="C4868">
        <f>VLOOKUP(A4868, [1]SPY_yfinance_adj!$A:$B, 2, 0)</f>
        <v>142.79446411132801</v>
      </c>
      <c r="D4868">
        <f t="shared" si="380"/>
        <v>-9.3641603926646333E-3</v>
      </c>
      <c r="E4868">
        <f t="shared" si="381"/>
        <v>-3.1670520914648392E-3</v>
      </c>
      <c r="G4868">
        <f t="shared" si="382"/>
        <v>2.9567434075053307</v>
      </c>
      <c r="H4868">
        <f t="shared" si="383"/>
        <v>-8.2988058585066783E-3</v>
      </c>
      <c r="I4868">
        <f t="shared" si="384"/>
        <v>12.87934996172037</v>
      </c>
    </row>
    <row r="4869" spans="1:9" x14ac:dyDescent="0.25">
      <c r="A4869" s="1">
        <v>41584.958333333336</v>
      </c>
      <c r="B4869">
        <v>12.6956443786621</v>
      </c>
      <c r="C4869">
        <f>VLOOKUP(A4869, [1]SPY_yfinance_adj!$A:$B, 2, 0)</f>
        <v>143.52357482910099</v>
      </c>
      <c r="D4869">
        <f t="shared" si="380"/>
        <v>1.4179167527862857E-2</v>
      </c>
      <c r="E4869">
        <f t="shared" si="381"/>
        <v>5.1060152948543269E-3</v>
      </c>
      <c r="G4869">
        <f t="shared" si="382"/>
        <v>2.7769535947438606</v>
      </c>
      <c r="H4869">
        <f t="shared" si="383"/>
        <v>1.3379580890620229E-2</v>
      </c>
      <c r="I4869">
        <f t="shared" si="384"/>
        <v>13.051670266351815</v>
      </c>
    </row>
    <row r="4870" spans="1:9" x14ac:dyDescent="0.25">
      <c r="A4870" s="1">
        <v>41585.958333333336</v>
      </c>
      <c r="B4870">
        <v>12.233694076538001</v>
      </c>
      <c r="C4870">
        <f>VLOOKUP(A4870, [1]SPY_yfinance_adj!$A:$B, 2, 0)</f>
        <v>141.70887756347599</v>
      </c>
      <c r="D4870">
        <f t="shared" si="380"/>
        <v>-3.6386518741853835E-2</v>
      </c>
      <c r="E4870">
        <f t="shared" si="381"/>
        <v>-1.2643896779925057E-2</v>
      </c>
      <c r="G4870">
        <f t="shared" si="382"/>
        <v>2.8777930866712995</v>
      </c>
      <c r="H4870">
        <f t="shared" si="383"/>
        <v>-3.3131518409305179E-2</v>
      </c>
      <c r="I4870">
        <f t="shared" si="384"/>
        <v>12.619248612649999</v>
      </c>
    </row>
    <row r="4871" spans="1:9" x14ac:dyDescent="0.25">
      <c r="A4871" s="1">
        <v>41586.958333333336</v>
      </c>
      <c r="B4871">
        <v>12.718400955200099</v>
      </c>
      <c r="C4871">
        <f>VLOOKUP(A4871, [1]SPY_yfinance_adj!$A:$B, 2, 0)</f>
        <v>143.62078857421801</v>
      </c>
      <c r="D4871">
        <f t="shared" si="380"/>
        <v>3.9620647339194015E-2</v>
      </c>
      <c r="E4871">
        <f t="shared" si="381"/>
        <v>1.3491822415187871E-2</v>
      </c>
      <c r="G4871">
        <f t="shared" si="382"/>
        <v>2.9366416277902294</v>
      </c>
      <c r="H4871">
        <f t="shared" si="383"/>
        <v>3.5353385946142048E-2</v>
      </c>
      <c r="I4871">
        <f t="shared" si="384"/>
        <v>13.065381779203333</v>
      </c>
    </row>
    <row r="4872" spans="1:9" x14ac:dyDescent="0.25">
      <c r="A4872" s="1">
        <v>41589.958333333336</v>
      </c>
      <c r="B4872">
        <v>12.7093000411987</v>
      </c>
      <c r="C4872">
        <f>VLOOKUP(A4872, [1]SPY_yfinance_adj!$A:$B, 2, 0)</f>
        <v>143.64508056640599</v>
      </c>
      <c r="D4872">
        <f t="shared" ref="D4872:D4935" si="385">B4872/B4871-1</f>
        <v>-7.1557061563454205E-4</v>
      </c>
      <c r="E4872">
        <f t="shared" ref="E4872:E4935" si="386">C4872/C4871-1</f>
        <v>1.6913980510158133E-4</v>
      </c>
      <c r="G4872">
        <f t="shared" si="382"/>
        <v>-4.2306458565728358</v>
      </c>
      <c r="H4872">
        <f t="shared" si="383"/>
        <v>4.4320660505285675E-4</v>
      </c>
      <c r="I4872">
        <f t="shared" si="384"/>
        <v>13.071172442705413</v>
      </c>
    </row>
    <row r="4873" spans="1:9" x14ac:dyDescent="0.25">
      <c r="A4873" s="1">
        <v>41590.958333333336</v>
      </c>
      <c r="B4873">
        <v>12.645581245422299</v>
      </c>
      <c r="C4873">
        <f>VLOOKUP(A4873, [1]SPY_yfinance_adj!$A:$B, 2, 0)</f>
        <v>143.35339355468699</v>
      </c>
      <c r="D4873">
        <f t="shared" si="385"/>
        <v>-5.013556652990192E-3</v>
      </c>
      <c r="E4873">
        <f t="shared" si="386"/>
        <v>-2.0306091275027471E-3</v>
      </c>
      <c r="G4873">
        <f t="shared" ref="G4873:G4936" si="387">D4873/E4873</f>
        <v>2.4689914888523563</v>
      </c>
      <c r="H4873">
        <f t="shared" ref="H4873:H4936" si="388">E4873*$F$3975</f>
        <v>-5.3209200344610181E-3</v>
      </c>
      <c r="I4873">
        <f t="shared" si="384"/>
        <v>13.001621779381127</v>
      </c>
    </row>
    <row r="4874" spans="1:9" x14ac:dyDescent="0.25">
      <c r="A4874" s="1">
        <v>41591.958333333336</v>
      </c>
      <c r="B4874">
        <v>12.9391326904296</v>
      </c>
      <c r="C4874">
        <f>VLOOKUP(A4874, [1]SPY_yfinance_adj!$A:$B, 2, 0)</f>
        <v>144.50376892089801</v>
      </c>
      <c r="D4874">
        <f t="shared" si="385"/>
        <v>2.3213756592925794E-2</v>
      </c>
      <c r="E4874">
        <f t="shared" si="386"/>
        <v>8.0247515436191463E-3</v>
      </c>
      <c r="G4874">
        <f t="shared" si="387"/>
        <v>2.8927695102765059</v>
      </c>
      <c r="H4874">
        <f t="shared" si="388"/>
        <v>2.1027710691188813E-2</v>
      </c>
      <c r="I4874">
        <f t="shared" ref="I4874:I4937" si="389">(1+H4874)*I4873</f>
        <v>13.275016120674215</v>
      </c>
    </row>
    <row r="4875" spans="1:9" x14ac:dyDescent="0.25">
      <c r="A4875" s="1">
        <v>41592.958333333336</v>
      </c>
      <c r="B4875">
        <v>13.153040885925201</v>
      </c>
      <c r="C4875">
        <f>VLOOKUP(A4875, [1]SPY_yfinance_adj!$A:$B, 2, 0)</f>
        <v>145.22479248046801</v>
      </c>
      <c r="D4875">
        <f t="shared" si="385"/>
        <v>1.6531880506474472E-2</v>
      </c>
      <c r="E4875">
        <f t="shared" si="386"/>
        <v>4.9896522765762175E-3</v>
      </c>
      <c r="G4875">
        <f t="shared" si="387"/>
        <v>3.3132329850083786</v>
      </c>
      <c r="H4875">
        <f t="shared" si="388"/>
        <v>1.3074668287381914E-2</v>
      </c>
      <c r="I4875">
        <f t="shared" si="389"/>
        <v>13.448582552961676</v>
      </c>
    </row>
    <row r="4876" spans="1:9" x14ac:dyDescent="0.25">
      <c r="A4876" s="1">
        <v>41593.958333333336</v>
      </c>
      <c r="B4876">
        <v>13.3191604614257</v>
      </c>
      <c r="C4876">
        <f>VLOOKUP(A4876, [1]SPY_yfinance_adj!$A:$B, 2, 0)</f>
        <v>145.85656738281199</v>
      </c>
      <c r="D4876">
        <f t="shared" si="385"/>
        <v>1.2629746759037275E-2</v>
      </c>
      <c r="E4876">
        <f t="shared" si="386"/>
        <v>4.3503240152946709E-3</v>
      </c>
      <c r="G4876">
        <f t="shared" si="387"/>
        <v>2.9031738129468487</v>
      </c>
      <c r="H4876">
        <f t="shared" si="388"/>
        <v>1.139940025673257E-2</v>
      </c>
      <c r="I4876">
        <f t="shared" si="389"/>
        <v>13.601888328368597</v>
      </c>
    </row>
    <row r="4877" spans="1:9" x14ac:dyDescent="0.25">
      <c r="A4877" s="1">
        <v>41596.958333333336</v>
      </c>
      <c r="B4877">
        <v>13.182624816894499</v>
      </c>
      <c r="C4877">
        <f>VLOOKUP(A4877, [1]SPY_yfinance_adj!$A:$B, 2, 0)</f>
        <v>145.34620666503901</v>
      </c>
      <c r="D4877">
        <f t="shared" si="385"/>
        <v>-1.0251069872356355E-2</v>
      </c>
      <c r="E4877">
        <f t="shared" si="386"/>
        <v>-3.4990588831937952E-3</v>
      </c>
      <c r="G4877">
        <f t="shared" si="387"/>
        <v>2.9296648654850888</v>
      </c>
      <c r="H4877">
        <f t="shared" si="388"/>
        <v>-9.168782047306874E-3</v>
      </c>
      <c r="I4877">
        <f t="shared" si="389"/>
        <v>13.477175578853979</v>
      </c>
    </row>
    <row r="4878" spans="1:9" x14ac:dyDescent="0.25">
      <c r="A4878" s="1">
        <v>41597.958333333336</v>
      </c>
      <c r="B4878">
        <v>13.091600418090801</v>
      </c>
      <c r="C4878">
        <f>VLOOKUP(A4878, [1]SPY_yfinance_adj!$A:$B, 2, 0)</f>
        <v>145.03031921386699</v>
      </c>
      <c r="D4878">
        <f t="shared" si="385"/>
        <v>-6.9048766894317382E-3</v>
      </c>
      <c r="E4878">
        <f t="shared" si="386"/>
        <v>-2.1733449975753771E-3</v>
      </c>
      <c r="G4878">
        <f t="shared" si="387"/>
        <v>3.1770734499745523</v>
      </c>
      <c r="H4878">
        <f t="shared" si="388"/>
        <v>-5.6949389140273201E-3</v>
      </c>
      <c r="I4878">
        <f t="shared" si="389"/>
        <v>13.400423887198786</v>
      </c>
    </row>
    <row r="4879" spans="1:9" x14ac:dyDescent="0.25">
      <c r="A4879" s="1">
        <v>41598.958333333336</v>
      </c>
      <c r="B4879">
        <v>12.9687175750732</v>
      </c>
      <c r="C4879">
        <f>VLOOKUP(A4879, [1]SPY_yfinance_adj!$A:$B, 2, 0)</f>
        <v>144.57667541503901</v>
      </c>
      <c r="D4879">
        <f t="shared" si="385"/>
        <v>-9.3863881491367263E-3</v>
      </c>
      <c r="E4879">
        <f t="shared" si="386"/>
        <v>-3.1279238802406351E-3</v>
      </c>
      <c r="G4879">
        <f t="shared" si="387"/>
        <v>3.0008365000284534</v>
      </c>
      <c r="H4879">
        <f t="shared" si="388"/>
        <v>-8.1962759918791546E-3</v>
      </c>
      <c r="I4879">
        <f t="shared" si="389"/>
        <v>13.290590314611135</v>
      </c>
    </row>
    <row r="4880" spans="1:9" x14ac:dyDescent="0.25">
      <c r="A4880" s="1">
        <v>41599.958333333336</v>
      </c>
      <c r="B4880">
        <v>13.2713708877563</v>
      </c>
      <c r="C4880">
        <f>VLOOKUP(A4880, [1]SPY_yfinance_adj!$A:$B, 2, 0)</f>
        <v>145.74319458007801</v>
      </c>
      <c r="D4880">
        <f t="shared" si="385"/>
        <v>2.3337181254129646E-2</v>
      </c>
      <c r="E4880">
        <f t="shared" si="386"/>
        <v>8.068515628058659E-3</v>
      </c>
      <c r="G4880">
        <f t="shared" si="387"/>
        <v>2.8923760366743858</v>
      </c>
      <c r="H4880">
        <f t="shared" si="388"/>
        <v>2.1142388198804679E-2</v>
      </c>
      <c r="I4880">
        <f t="shared" si="389"/>
        <v>13.571585134433917</v>
      </c>
    </row>
    <row r="4881" spans="1:9" x14ac:dyDescent="0.25">
      <c r="A4881" s="1">
        <v>41600.958333333336</v>
      </c>
      <c r="B4881">
        <v>13.4579772949218</v>
      </c>
      <c r="C4881">
        <f>VLOOKUP(A4881, [1]SPY_yfinance_adj!$A:$B, 2, 0)</f>
        <v>146.47229003906199</v>
      </c>
      <c r="D4881">
        <f t="shared" si="385"/>
        <v>1.4060823764458164E-2</v>
      </c>
      <c r="E4881">
        <f t="shared" si="386"/>
        <v>5.0026037996813155E-3</v>
      </c>
      <c r="G4881">
        <f t="shared" si="387"/>
        <v>2.8107010523907352</v>
      </c>
      <c r="H4881">
        <f t="shared" si="388"/>
        <v>1.3108605896463506E-2</v>
      </c>
      <c r="I4881">
        <f t="shared" si="389"/>
        <v>13.749489695351516</v>
      </c>
    </row>
    <row r="4882" spans="1:9" x14ac:dyDescent="0.25">
      <c r="A4882" s="1">
        <v>41603.958333333336</v>
      </c>
      <c r="B4882">
        <v>13.442043304443301</v>
      </c>
      <c r="C4882">
        <f>VLOOKUP(A4882, [1]SPY_yfinance_adj!$A:$B, 2, 0)</f>
        <v>146.326416015625</v>
      </c>
      <c r="D4882">
        <f t="shared" si="385"/>
        <v>-1.1839810789777694E-3</v>
      </c>
      <c r="E4882">
        <f t="shared" si="386"/>
        <v>-9.9591549635824617E-4</v>
      </c>
      <c r="G4882">
        <f t="shared" si="387"/>
        <v>1.1888368875745188</v>
      </c>
      <c r="H4882">
        <f t="shared" si="388"/>
        <v>-2.6096537464695368E-3</v>
      </c>
      <c r="I4882">
        <f t="shared" si="389"/>
        <v>13.713608288055998</v>
      </c>
    </row>
    <row r="4883" spans="1:9" x14ac:dyDescent="0.25">
      <c r="A4883" s="1">
        <v>41604.958333333336</v>
      </c>
      <c r="B4883">
        <v>13.442043304443301</v>
      </c>
      <c r="C4883">
        <f>VLOOKUP(A4883, [1]SPY_yfinance_adj!$A:$B, 2, 0)</f>
        <v>146.36695861816401</v>
      </c>
      <c r="D4883">
        <f t="shared" si="385"/>
        <v>0</v>
      </c>
      <c r="E4883">
        <f t="shared" si="386"/>
        <v>2.7706960672557734E-4</v>
      </c>
      <c r="G4883">
        <f t="shared" si="387"/>
        <v>0</v>
      </c>
      <c r="H4883">
        <f t="shared" si="388"/>
        <v>7.2602117335078575E-4</v>
      </c>
      <c r="I4883">
        <f t="shared" si="389"/>
        <v>13.723564658036166</v>
      </c>
    </row>
    <row r="4884" spans="1:9" x14ac:dyDescent="0.25">
      <c r="A4884" s="1">
        <v>41605.958333333336</v>
      </c>
      <c r="B4884">
        <v>13.5285196304321</v>
      </c>
      <c r="C4884">
        <f>VLOOKUP(A4884, [1]SPY_yfinance_adj!$A:$B, 2, 0)</f>
        <v>146.72335815429599</v>
      </c>
      <c r="D4884">
        <f t="shared" si="385"/>
        <v>6.433272385026001E-3</v>
      </c>
      <c r="E4884">
        <f t="shared" si="386"/>
        <v>2.4349726160652896E-3</v>
      </c>
      <c r="G4884">
        <f t="shared" si="387"/>
        <v>2.6420306916722649</v>
      </c>
      <c r="H4884">
        <f t="shared" si="388"/>
        <v>6.3804965715481988E-3</v>
      </c>
      <c r="I4884">
        <f t="shared" si="389"/>
        <v>13.811127815286184</v>
      </c>
    </row>
    <row r="4885" spans="1:9" x14ac:dyDescent="0.25">
      <c r="A4885" s="1">
        <v>41607.958333333336</v>
      </c>
      <c r="B4885">
        <v>13.4921102523803</v>
      </c>
      <c r="C4885">
        <f>VLOOKUP(A4885, [1]SPY_yfinance_adj!$A:$B, 2, 0)</f>
        <v>146.62623596191401</v>
      </c>
      <c r="D4885">
        <f t="shared" si="385"/>
        <v>-2.6913054086049604E-3</v>
      </c>
      <c r="E4885">
        <f t="shared" si="386"/>
        <v>-6.619409043231439E-4</v>
      </c>
      <c r="G4885">
        <f t="shared" si="387"/>
        <v>4.0657789706422625</v>
      </c>
      <c r="H4885">
        <f t="shared" si="388"/>
        <v>-1.7345212191446212E-3</v>
      </c>
      <c r="I4885">
        <f t="shared" si="389"/>
        <v>13.787172121030252</v>
      </c>
    </row>
    <row r="4886" spans="1:9" x14ac:dyDescent="0.25">
      <c r="A4886" s="1">
        <v>41610.958333333336</v>
      </c>
      <c r="B4886">
        <v>13.3988075256347</v>
      </c>
      <c r="C4886">
        <f>VLOOKUP(A4886, [1]SPY_yfinance_adj!$A:$B, 2, 0)</f>
        <v>146.24543762207</v>
      </c>
      <c r="D4886">
        <f t="shared" si="385"/>
        <v>-6.9153546035646274E-3</v>
      </c>
      <c r="E4886">
        <f t="shared" si="386"/>
        <v>-2.5970682350662244E-3</v>
      </c>
      <c r="G4886">
        <f t="shared" si="387"/>
        <v>2.662754297400387</v>
      </c>
      <c r="H4886">
        <f t="shared" si="388"/>
        <v>-6.8052448970425975E-3</v>
      </c>
      <c r="I4886">
        <f t="shared" si="389"/>
        <v>13.693347038308964</v>
      </c>
    </row>
    <row r="4887" spans="1:9" x14ac:dyDescent="0.25">
      <c r="A4887" s="1">
        <v>41611.958333333336</v>
      </c>
      <c r="B4887">
        <v>13.2463426589965</v>
      </c>
      <c r="C4887">
        <f>VLOOKUP(A4887, [1]SPY_yfinance_adj!$A:$B, 2, 0)</f>
        <v>145.61360168457</v>
      </c>
      <c r="D4887">
        <f t="shared" si="385"/>
        <v>-1.1378987745476854E-2</v>
      </c>
      <c r="E4887">
        <f t="shared" si="386"/>
        <v>-4.3203805039908616E-3</v>
      </c>
      <c r="G4887">
        <f t="shared" si="387"/>
        <v>2.6337929575799519</v>
      </c>
      <c r="H4887">
        <f t="shared" si="388"/>
        <v>-1.1320937579183942E-2</v>
      </c>
      <c r="I4887">
        <f t="shared" si="389"/>
        <v>13.538325511238165</v>
      </c>
    </row>
    <row r="4888" spans="1:9" x14ac:dyDescent="0.25">
      <c r="A4888" s="1">
        <v>41612.958333333336</v>
      </c>
      <c r="B4888">
        <v>13.2076568603515</v>
      </c>
      <c r="C4888">
        <f>VLOOKUP(A4888, [1]SPY_yfinance_adj!$A:$B, 2, 0)</f>
        <v>145.59733581542901</v>
      </c>
      <c r="D4888">
        <f t="shared" si="385"/>
        <v>-2.9204890467426914E-3</v>
      </c>
      <c r="E4888">
        <f t="shared" si="386"/>
        <v>-1.1170569886886916E-4</v>
      </c>
      <c r="G4888">
        <f t="shared" si="387"/>
        <v>26.144494652605331</v>
      </c>
      <c r="H4888">
        <f t="shared" si="388"/>
        <v>-2.92708765574103E-4</v>
      </c>
      <c r="I4888">
        <f t="shared" si="389"/>
        <v>13.53436272468983</v>
      </c>
    </row>
    <row r="4889" spans="1:9" x14ac:dyDescent="0.25">
      <c r="A4889" s="1">
        <v>41613.958333333336</v>
      </c>
      <c r="B4889">
        <v>13.048361778259199</v>
      </c>
      <c r="C4889">
        <f>VLOOKUP(A4889, [1]SPY_yfinance_adj!$A:$B, 2, 0)</f>
        <v>144.95738220214801</v>
      </c>
      <c r="D4889">
        <f t="shared" si="385"/>
        <v>-1.2060813191664188E-2</v>
      </c>
      <c r="E4889">
        <f t="shared" si="386"/>
        <v>-4.3953662317849362E-3</v>
      </c>
      <c r="G4889">
        <f t="shared" si="387"/>
        <v>2.7439836763650871</v>
      </c>
      <c r="H4889">
        <f t="shared" si="388"/>
        <v>-1.1517426926106565E-2</v>
      </c>
      <c r="I4889">
        <f t="shared" si="389"/>
        <v>13.378481691016795</v>
      </c>
    </row>
    <row r="4890" spans="1:9" x14ac:dyDescent="0.25">
      <c r="A4890" s="1">
        <v>41614.958333333336</v>
      </c>
      <c r="B4890">
        <v>13.473904609680099</v>
      </c>
      <c r="C4890">
        <f>VLOOKUP(A4890, [1]SPY_yfinance_adj!$A:$B, 2, 0)</f>
        <v>146.57757568359301</v>
      </c>
      <c r="D4890">
        <f t="shared" si="385"/>
        <v>3.2612740101207738E-2</v>
      </c>
      <c r="E4890">
        <f t="shared" si="386"/>
        <v>1.1177033255095559E-2</v>
      </c>
      <c r="G4890">
        <f t="shared" si="387"/>
        <v>2.9178351139234322</v>
      </c>
      <c r="H4890">
        <f t="shared" si="388"/>
        <v>2.9287812886970563E-2</v>
      </c>
      <c r="I4890">
        <f t="shared" si="389"/>
        <v>13.770308159495055</v>
      </c>
    </row>
    <row r="4891" spans="1:9" x14ac:dyDescent="0.25">
      <c r="A4891" s="1">
        <v>41617.958333333336</v>
      </c>
      <c r="B4891">
        <v>13.580858230590801</v>
      </c>
      <c r="C4891">
        <f>VLOOKUP(A4891, [1]SPY_yfinance_adj!$A:$B, 2, 0)</f>
        <v>146.95021057128901</v>
      </c>
      <c r="D4891">
        <f t="shared" si="385"/>
        <v>7.9378342068610053E-3</v>
      </c>
      <c r="E4891">
        <f t="shared" si="386"/>
        <v>2.5422366685909914E-3</v>
      </c>
      <c r="G4891">
        <f t="shared" si="387"/>
        <v>3.1223820759616645</v>
      </c>
      <c r="H4891">
        <f t="shared" si="388"/>
        <v>6.6615666398007669E-3</v>
      </c>
      <c r="I4891">
        <f t="shared" si="389"/>
        <v>13.862039984950123</v>
      </c>
    </row>
    <row r="4892" spans="1:9" x14ac:dyDescent="0.25">
      <c r="A4892" s="1">
        <v>41618.958333333336</v>
      </c>
      <c r="B4892">
        <v>13.4488725662231</v>
      </c>
      <c r="C4892">
        <f>VLOOKUP(A4892, [1]SPY_yfinance_adj!$A:$B, 2, 0)</f>
        <v>146.42364501953099</v>
      </c>
      <c r="D4892">
        <f t="shared" si="385"/>
        <v>-9.7185068960077281E-3</v>
      </c>
      <c r="E4892">
        <f t="shared" si="386"/>
        <v>-3.583292257363313E-3</v>
      </c>
      <c r="G4892">
        <f t="shared" si="387"/>
        <v>2.7121725491514548</v>
      </c>
      <c r="H4892">
        <f t="shared" si="388"/>
        <v>-9.3895035254674859E-3</v>
      </c>
      <c r="I4892">
        <f t="shared" si="389"/>
        <v>13.731882311641261</v>
      </c>
    </row>
    <row r="4893" spans="1:9" x14ac:dyDescent="0.25">
      <c r="A4893" s="1">
        <v>41619.958333333336</v>
      </c>
      <c r="B4893">
        <v>12.9778223037719</v>
      </c>
      <c r="C4893">
        <f>VLOOKUP(A4893, [1]SPY_yfinance_adj!$A:$B, 2, 0)</f>
        <v>144.77917480468699</v>
      </c>
      <c r="D4893">
        <f t="shared" si="385"/>
        <v>-3.5025260305778017E-2</v>
      </c>
      <c r="E4893">
        <f t="shared" si="386"/>
        <v>-1.1230906146508346E-2</v>
      </c>
      <c r="G4893">
        <f t="shared" si="387"/>
        <v>3.1186495416193343</v>
      </c>
      <c r="H4893">
        <f t="shared" si="388"/>
        <v>-2.9428979073682807E-2</v>
      </c>
      <c r="I4893">
        <f t="shared" si="389"/>
        <v>13.327767034449694</v>
      </c>
    </row>
    <row r="4894" spans="1:9" x14ac:dyDescent="0.25">
      <c r="A4894" s="1">
        <v>41620.958333333336</v>
      </c>
      <c r="B4894">
        <v>12.8549394607543</v>
      </c>
      <c r="C4894">
        <f>VLOOKUP(A4894, [1]SPY_yfinance_adj!$A:$B, 2, 0)</f>
        <v>144.30123901367099</v>
      </c>
      <c r="D4894">
        <f t="shared" si="385"/>
        <v>-9.4686797323372263E-3</v>
      </c>
      <c r="E4894">
        <f t="shared" si="386"/>
        <v>-3.3011363109421987E-3</v>
      </c>
      <c r="G4894">
        <f t="shared" si="387"/>
        <v>2.8683092245999102</v>
      </c>
      <c r="H4894">
        <f t="shared" si="388"/>
        <v>-8.6501543283126602E-3</v>
      </c>
      <c r="I4894">
        <f t="shared" si="389"/>
        <v>13.212479792749907</v>
      </c>
    </row>
    <row r="4895" spans="1:9" x14ac:dyDescent="0.25">
      <c r="A4895" s="1">
        <v>41621.958333333336</v>
      </c>
      <c r="B4895">
        <v>12.8367300033569</v>
      </c>
      <c r="C4895">
        <f>VLOOKUP(A4895, [1]SPY_yfinance_adj!$A:$B, 2, 0)</f>
        <v>144.28501892089801</v>
      </c>
      <c r="D4895">
        <f t="shared" si="385"/>
        <v>-1.4165338897933477E-3</v>
      </c>
      <c r="E4895">
        <f t="shared" si="386"/>
        <v>-1.12404390176013E-4</v>
      </c>
      <c r="G4895">
        <f t="shared" si="387"/>
        <v>12.602122457808012</v>
      </c>
      <c r="H4895">
        <f t="shared" si="388"/>
        <v>-2.9453958595392543E-4</v>
      </c>
      <c r="I4895">
        <f t="shared" si="389"/>
        <v>13.208588194422326</v>
      </c>
    </row>
    <row r="4896" spans="1:9" x14ac:dyDescent="0.25">
      <c r="A4896" s="1">
        <v>41624.958333333336</v>
      </c>
      <c r="B4896">
        <v>13.0847730636596</v>
      </c>
      <c r="C4896">
        <f>VLOOKUP(A4896, [1]SPY_yfinance_adj!$A:$B, 2, 0)</f>
        <v>145.18424987792901</v>
      </c>
      <c r="D4896">
        <f t="shared" si="385"/>
        <v>1.9322916368719634E-2</v>
      </c>
      <c r="E4896">
        <f t="shared" si="386"/>
        <v>6.2323237974135637E-3</v>
      </c>
      <c r="G4896">
        <f t="shared" si="387"/>
        <v>3.10043524643869</v>
      </c>
      <c r="H4896">
        <f t="shared" si="388"/>
        <v>1.6330910811815574E-2</v>
      </c>
      <c r="I4896">
        <f t="shared" si="389"/>
        <v>13.424296470175436</v>
      </c>
    </row>
    <row r="4897" spans="1:9" x14ac:dyDescent="0.25">
      <c r="A4897" s="1">
        <v>41625.958333333336</v>
      </c>
      <c r="B4897">
        <v>12.941409111022899</v>
      </c>
      <c r="C4897">
        <f>VLOOKUP(A4897, [1]SPY_yfinance_adj!$A:$B, 2, 0)</f>
        <v>144.72250366210901</v>
      </c>
      <c r="D4897">
        <f t="shared" si="385"/>
        <v>-1.0956548649274311E-2</v>
      </c>
      <c r="E4897">
        <f t="shared" si="386"/>
        <v>-3.1804153426300275E-3</v>
      </c>
      <c r="G4897">
        <f t="shared" si="387"/>
        <v>3.4450055948396514</v>
      </c>
      <c r="H4897">
        <f t="shared" si="388"/>
        <v>-8.3338223419289845E-3</v>
      </c>
      <c r="I4897">
        <f t="shared" si="389"/>
        <v>13.312420768327609</v>
      </c>
    </row>
    <row r="4898" spans="1:9" x14ac:dyDescent="0.25">
      <c r="A4898" s="1">
        <v>41626.958333333336</v>
      </c>
      <c r="B4898">
        <v>13.6172647476196</v>
      </c>
      <c r="C4898">
        <f>VLOOKUP(A4898, [1]SPY_yfinance_adj!$A:$B, 2, 0)</f>
        <v>147.19320678710901</v>
      </c>
      <c r="D4898">
        <f t="shared" si="385"/>
        <v>5.2224269459269168E-2</v>
      </c>
      <c r="E4898">
        <f t="shared" si="386"/>
        <v>1.7072003748418219E-2</v>
      </c>
      <c r="G4898">
        <f t="shared" si="387"/>
        <v>3.05905916076828</v>
      </c>
      <c r="H4898">
        <f t="shared" si="388"/>
        <v>4.4734737741017667E-2</v>
      </c>
      <c r="I4898">
        <f t="shared" si="389"/>
        <v>13.907948420096821</v>
      </c>
    </row>
    <row r="4899" spans="1:9" x14ac:dyDescent="0.25">
      <c r="A4899" s="1">
        <v>41627.958333333336</v>
      </c>
      <c r="B4899">
        <v>13.5945129394531</v>
      </c>
      <c r="C4899">
        <f>VLOOKUP(A4899, [1]SPY_yfinance_adj!$A:$B, 2, 0)</f>
        <v>147.02314758300699</v>
      </c>
      <c r="D4899">
        <f t="shared" si="385"/>
        <v>-1.6708060383769929E-3</v>
      </c>
      <c r="E4899">
        <f t="shared" si="386"/>
        <v>-1.1553468248570731E-3</v>
      </c>
      <c r="G4899">
        <f t="shared" si="387"/>
        <v>1.4461510625466831</v>
      </c>
      <c r="H4899">
        <f t="shared" si="388"/>
        <v>-3.0274206807556119E-3</v>
      </c>
      <c r="I4899">
        <f t="shared" si="389"/>
        <v>13.865843209422938</v>
      </c>
    </row>
    <row r="4900" spans="1:9" x14ac:dyDescent="0.25">
      <c r="A4900" s="1">
        <v>41628.958333333336</v>
      </c>
      <c r="B4900">
        <v>13.8175201416015</v>
      </c>
      <c r="C4900">
        <f>VLOOKUP(A4900, [1]SPY_yfinance_adj!$A:$B, 2, 0)</f>
        <v>147.87838745117099</v>
      </c>
      <c r="D4900">
        <f t="shared" si="385"/>
        <v>1.6404206840040736E-2</v>
      </c>
      <c r="E4900">
        <f t="shared" si="386"/>
        <v>5.8170422972421143E-3</v>
      </c>
      <c r="G4900">
        <f t="shared" si="387"/>
        <v>2.8200253671557527</v>
      </c>
      <c r="H4900">
        <f t="shared" si="388"/>
        <v>1.5242725190922219E-2</v>
      </c>
      <c r="I4900">
        <f t="shared" si="389"/>
        <v>14.077196447004585</v>
      </c>
    </row>
    <row r="4901" spans="1:9" x14ac:dyDescent="0.25">
      <c r="A4901" s="1">
        <v>41631.958333333336</v>
      </c>
      <c r="B4901">
        <v>14.0337057113647</v>
      </c>
      <c r="C4901">
        <f>VLOOKUP(A4901, [1]SPY_yfinance_adj!$A:$B, 2, 0)</f>
        <v>148.668365478515</v>
      </c>
      <c r="D4901">
        <f t="shared" si="385"/>
        <v>1.5645757527236182E-2</v>
      </c>
      <c r="E4901">
        <f t="shared" si="386"/>
        <v>5.342078994503785E-3</v>
      </c>
      <c r="G4901">
        <f t="shared" si="387"/>
        <v>2.9287768944138359</v>
      </c>
      <c r="H4901">
        <f t="shared" si="388"/>
        <v>1.3998151964620334E-2</v>
      </c>
      <c r="I4901">
        <f t="shared" si="389"/>
        <v>14.274251182105569</v>
      </c>
    </row>
    <row r="4902" spans="1:9" x14ac:dyDescent="0.25">
      <c r="A4902" s="1">
        <v>41632.958333333336</v>
      </c>
      <c r="B4902">
        <v>14.1361083984375</v>
      </c>
      <c r="C4902">
        <f>VLOOKUP(A4902, [1]SPY_yfinance_adj!$A:$B, 2, 0)</f>
        <v>148.99418640136699</v>
      </c>
      <c r="D4902">
        <f t="shared" si="385"/>
        <v>7.296909966543863E-3</v>
      </c>
      <c r="E4902">
        <f t="shared" si="386"/>
        <v>2.1915955139701904E-3</v>
      </c>
      <c r="G4902">
        <f t="shared" si="387"/>
        <v>3.3294966703619169</v>
      </c>
      <c r="H4902">
        <f t="shared" si="388"/>
        <v>5.742761775162513E-3</v>
      </c>
      <c r="I4902">
        <f t="shared" si="389"/>
        <v>14.356224806163231</v>
      </c>
    </row>
    <row r="4903" spans="1:9" x14ac:dyDescent="0.25">
      <c r="A4903" s="1">
        <v>41634.958333333336</v>
      </c>
      <c r="B4903">
        <v>14.345460891723601</v>
      </c>
      <c r="C4903">
        <f>VLOOKUP(A4903, [1]SPY_yfinance_adj!$A:$B, 2, 0)</f>
        <v>149.75166320800699</v>
      </c>
      <c r="D4903">
        <f t="shared" si="385"/>
        <v>1.4809768529310485E-2</v>
      </c>
      <c r="E4903">
        <f t="shared" si="386"/>
        <v>5.0839353194591652E-3</v>
      </c>
      <c r="G4903">
        <f t="shared" si="387"/>
        <v>2.9130521139057222</v>
      </c>
      <c r="H4903">
        <f t="shared" si="388"/>
        <v>1.3321723481309257E-2</v>
      </c>
      <c r="I4903">
        <f t="shared" si="389"/>
        <v>14.54747446326645</v>
      </c>
    </row>
    <row r="4904" spans="1:9" x14ac:dyDescent="0.25">
      <c r="A4904" s="1">
        <v>41635.958333333336</v>
      </c>
      <c r="B4904">
        <v>14.338635444641101</v>
      </c>
      <c r="C4904">
        <f>VLOOKUP(A4904, [1]SPY_yfinance_adj!$A:$B, 2, 0)</f>
        <v>149.74351501464801</v>
      </c>
      <c r="D4904">
        <f t="shared" si="385"/>
        <v>-4.7579141123577084E-4</v>
      </c>
      <c r="E4904">
        <f t="shared" si="386"/>
        <v>-5.4411371362639294E-5</v>
      </c>
      <c r="G4904">
        <f t="shared" si="387"/>
        <v>8.7443377977873471</v>
      </c>
      <c r="H4904">
        <f t="shared" si="388"/>
        <v>-1.4257719620418394E-4</v>
      </c>
      <c r="I4904">
        <f t="shared" si="389"/>
        <v>14.545400325145627</v>
      </c>
    </row>
    <row r="4905" spans="1:9" x14ac:dyDescent="0.25">
      <c r="A4905" s="1">
        <v>41638.958333333336</v>
      </c>
      <c r="B4905">
        <v>14.3227071762084</v>
      </c>
      <c r="C4905">
        <f>VLOOKUP(A4905, [1]SPY_yfinance_adj!$A:$B, 2, 0)</f>
        <v>149.71911621093699</v>
      </c>
      <c r="D4905">
        <f t="shared" si="385"/>
        <v>-1.1108636169876451E-3</v>
      </c>
      <c r="E4905">
        <f t="shared" si="386"/>
        <v>-1.6293729787653088E-4</v>
      </c>
      <c r="G4905">
        <f t="shared" si="387"/>
        <v>6.8177368316824865</v>
      </c>
      <c r="H4905">
        <f t="shared" si="388"/>
        <v>-4.2695382429329843E-4</v>
      </c>
      <c r="I4905">
        <f t="shared" si="389"/>
        <v>14.53919011085093</v>
      </c>
    </row>
    <row r="4906" spans="1:9" x14ac:dyDescent="0.25">
      <c r="A4906" s="1">
        <v>41639.958333333336</v>
      </c>
      <c r="B4906">
        <v>14.5184106826782</v>
      </c>
      <c r="C4906">
        <f>VLOOKUP(A4906, [1]SPY_yfinance_adj!$A:$B, 2, 0)</f>
        <v>150.42770385742099</v>
      </c>
      <c r="D4906">
        <f t="shared" si="385"/>
        <v>1.3663862848141139E-2</v>
      </c>
      <c r="E4906">
        <f t="shared" si="386"/>
        <v>4.7327800511838269E-3</v>
      </c>
      <c r="G4906">
        <f t="shared" si="387"/>
        <v>2.8870690588554497</v>
      </c>
      <c r="H4906">
        <f t="shared" si="388"/>
        <v>1.2401571455561873E-2</v>
      </c>
      <c r="I4906">
        <f t="shared" si="389"/>
        <v>14.719498915916645</v>
      </c>
    </row>
    <row r="4907" spans="1:9" x14ac:dyDescent="0.25">
      <c r="A4907" s="1">
        <v>41641.958333333336</v>
      </c>
      <c r="B4907">
        <v>14.117901802062899</v>
      </c>
      <c r="C4907">
        <f>VLOOKUP(A4907, [1]SPY_yfinance_adj!$A:$B, 2, 0)</f>
        <v>148.986083984375</v>
      </c>
      <c r="D4907">
        <f t="shared" si="385"/>
        <v>-2.7586275754903689E-2</v>
      </c>
      <c r="E4907">
        <f t="shared" si="386"/>
        <v>-9.5834732305187798E-3</v>
      </c>
      <c r="G4907">
        <f t="shared" si="387"/>
        <v>2.8785258842331389</v>
      </c>
      <c r="H4907">
        <f t="shared" si="388"/>
        <v>-2.5112117355002506E-2</v>
      </c>
      <c r="I4907">
        <f t="shared" si="389"/>
        <v>14.349861131733315</v>
      </c>
    </row>
    <row r="4908" spans="1:9" x14ac:dyDescent="0.25">
      <c r="A4908" s="1">
        <v>41642.958333333336</v>
      </c>
      <c r="B4908">
        <v>14.079213142395</v>
      </c>
      <c r="C4908">
        <f>VLOOKUP(A4908, [1]SPY_yfinance_adj!$A:$B, 2, 0)</f>
        <v>148.96157836914</v>
      </c>
      <c r="D4908">
        <f t="shared" si="385"/>
        <v>-2.7403972778905494E-3</v>
      </c>
      <c r="E4908">
        <f t="shared" si="386"/>
        <v>-1.6448257836998437E-4</v>
      </c>
      <c r="G4908">
        <f t="shared" si="387"/>
        <v>16.660714496621917</v>
      </c>
      <c r="H4908">
        <f t="shared" si="388"/>
        <v>-4.3100301023711926E-4</v>
      </c>
      <c r="I4908">
        <f t="shared" si="389"/>
        <v>14.343676298389052</v>
      </c>
    </row>
    <row r="4909" spans="1:9" x14ac:dyDescent="0.25">
      <c r="A4909" s="1">
        <v>41645.958333333336</v>
      </c>
      <c r="B4909">
        <v>13.972262382507299</v>
      </c>
      <c r="C4909">
        <f>VLOOKUP(A4909, [1]SPY_yfinance_adj!$A:$B, 2, 0)</f>
        <v>148.52993774414</v>
      </c>
      <c r="D4909">
        <f t="shared" si="385"/>
        <v>-7.5963591719236945E-3</v>
      </c>
      <c r="E4909">
        <f t="shared" si="386"/>
        <v>-2.8976641475317866E-3</v>
      </c>
      <c r="G4909">
        <f t="shared" si="387"/>
        <v>2.6215457641611879</v>
      </c>
      <c r="H4909">
        <f t="shared" si="388"/>
        <v>-7.5929133809728884E-3</v>
      </c>
      <c r="I4909">
        <f t="shared" si="389"/>
        <v>14.23476600669067</v>
      </c>
    </row>
    <row r="4910" spans="1:9" x14ac:dyDescent="0.25">
      <c r="A4910" s="1">
        <v>41646.958333333336</v>
      </c>
      <c r="B4910">
        <v>14.2294063568115</v>
      </c>
      <c r="C4910">
        <f>VLOOKUP(A4910, [1]SPY_yfinance_adj!$A:$B, 2, 0)</f>
        <v>149.44215393066401</v>
      </c>
      <c r="D4910">
        <f t="shared" si="385"/>
        <v>1.8403889596729561E-2</v>
      </c>
      <c r="E4910">
        <f t="shared" si="386"/>
        <v>6.1416317839937395E-3</v>
      </c>
      <c r="G4910">
        <f t="shared" si="387"/>
        <v>2.9965797761913371</v>
      </c>
      <c r="H4910">
        <f t="shared" si="388"/>
        <v>1.6093265395651899E-2</v>
      </c>
      <c r="I4910">
        <f t="shared" si="389"/>
        <v>14.463849873881346</v>
      </c>
    </row>
    <row r="4911" spans="1:9" x14ac:dyDescent="0.25">
      <c r="A4911" s="1">
        <v>41647.958333333336</v>
      </c>
      <c r="B4911">
        <v>14.236233711242599</v>
      </c>
      <c r="C4911">
        <f>VLOOKUP(A4911, [1]SPY_yfinance_adj!$A:$B, 2, 0)</f>
        <v>149.47473144531199</v>
      </c>
      <c r="D4911">
        <f t="shared" si="385"/>
        <v>4.7980599189445527E-4</v>
      </c>
      <c r="E4911">
        <f t="shared" si="386"/>
        <v>2.179941455011658E-4</v>
      </c>
      <c r="G4911">
        <f t="shared" si="387"/>
        <v>2.2010040260089889</v>
      </c>
      <c r="H4911">
        <f t="shared" si="388"/>
        <v>5.7122239848239533E-4</v>
      </c>
      <c r="I4911">
        <f t="shared" si="389"/>
        <v>14.472111948897593</v>
      </c>
    </row>
    <row r="4912" spans="1:9" x14ac:dyDescent="0.25">
      <c r="A4912" s="1">
        <v>41648.958333333336</v>
      </c>
      <c r="B4912">
        <v>14.261268615722599</v>
      </c>
      <c r="C4912">
        <f>VLOOKUP(A4912, [1]SPY_yfinance_adj!$A:$B, 2, 0)</f>
        <v>149.572509765625</v>
      </c>
      <c r="D4912">
        <f t="shared" si="385"/>
        <v>1.7585342435217921E-3</v>
      </c>
      <c r="E4912">
        <f t="shared" si="386"/>
        <v>6.5414615144354649E-4</v>
      </c>
      <c r="G4912">
        <f t="shared" si="387"/>
        <v>2.6882895200730315</v>
      </c>
      <c r="H4912">
        <f t="shared" si="388"/>
        <v>1.7140961869712807E-3</v>
      </c>
      <c r="I4912">
        <f t="shared" si="389"/>
        <v>14.49691854080662</v>
      </c>
    </row>
    <row r="4913" spans="1:9" x14ac:dyDescent="0.25">
      <c r="A4913" s="1">
        <v>41649.958333333336</v>
      </c>
      <c r="B4913">
        <v>14.365942001342701</v>
      </c>
      <c r="C4913">
        <f>VLOOKUP(A4913, [1]SPY_yfinance_adj!$A:$B, 2, 0)</f>
        <v>149.97969055175699</v>
      </c>
      <c r="D4913">
        <f t="shared" si="385"/>
        <v>7.3396966595735691E-3</v>
      </c>
      <c r="E4913">
        <f t="shared" si="386"/>
        <v>2.7222969432687538E-3</v>
      </c>
      <c r="G4913">
        <f t="shared" si="387"/>
        <v>2.6961410942777415</v>
      </c>
      <c r="H4913">
        <f t="shared" si="388"/>
        <v>7.1333887694105752E-3</v>
      </c>
      <c r="I4913">
        <f t="shared" si="389"/>
        <v>14.600330696716668</v>
      </c>
    </row>
    <row r="4914" spans="1:9" x14ac:dyDescent="0.25">
      <c r="A4914" s="1">
        <v>41652.958333333336</v>
      </c>
      <c r="B4914">
        <v>13.8175201416015</v>
      </c>
      <c r="C4914">
        <f>VLOOKUP(A4914, [1]SPY_yfinance_adj!$A:$B, 2, 0)</f>
        <v>147.98420715332</v>
      </c>
      <c r="D4914">
        <f t="shared" si="385"/>
        <v>-3.8175140877635627E-2</v>
      </c>
      <c r="E4914">
        <f t="shared" si="386"/>
        <v>-1.3305024107569841E-2</v>
      </c>
      <c r="G4914">
        <f t="shared" si="387"/>
        <v>2.8692274864737772</v>
      </c>
      <c r="H4914">
        <f t="shared" si="388"/>
        <v>-3.4863907767428974E-2</v>
      </c>
      <c r="I4914">
        <f t="shared" si="389"/>
        <v>14.091306113932376</v>
      </c>
    </row>
    <row r="4915" spans="1:9" x14ac:dyDescent="0.25">
      <c r="A4915" s="1">
        <v>41653.958333333336</v>
      </c>
      <c r="B4915">
        <v>14.2521629333496</v>
      </c>
      <c r="C4915">
        <f>VLOOKUP(A4915, [1]SPY_yfinance_adj!$A:$B, 2, 0)</f>
        <v>149.59689331054599</v>
      </c>
      <c r="D4915">
        <f t="shared" si="385"/>
        <v>3.1455918811327477E-2</v>
      </c>
      <c r="E4915">
        <f t="shared" si="386"/>
        <v>1.0897690964787543E-2</v>
      </c>
      <c r="G4915">
        <f t="shared" si="387"/>
        <v>2.8864755766122725</v>
      </c>
      <c r="H4915">
        <f t="shared" si="388"/>
        <v>2.8555836472189015E-2</v>
      </c>
      <c r="I4915">
        <f t="shared" si="389"/>
        <v>14.493695147001386</v>
      </c>
    </row>
    <row r="4916" spans="1:9" x14ac:dyDescent="0.25">
      <c r="A4916" s="1">
        <v>41654.958333333336</v>
      </c>
      <c r="B4916">
        <v>14.4865503311157</v>
      </c>
      <c r="C4916">
        <f>VLOOKUP(A4916, [1]SPY_yfinance_adj!$A:$B, 2, 0)</f>
        <v>150.40324401855401</v>
      </c>
      <c r="D4916">
        <f t="shared" si="385"/>
        <v>1.6445742226089743E-2</v>
      </c>
      <c r="E4916">
        <f t="shared" si="386"/>
        <v>5.390156775074928E-3</v>
      </c>
      <c r="G4916">
        <f t="shared" si="387"/>
        <v>3.0510693681745709</v>
      </c>
      <c r="H4916">
        <f t="shared" si="388"/>
        <v>1.4124132894376137E-2</v>
      </c>
      <c r="I4916">
        <f t="shared" si="389"/>
        <v>14.698406023388209</v>
      </c>
    </row>
    <row r="4917" spans="1:9" x14ac:dyDescent="0.25">
      <c r="A4917" s="1">
        <v>41655.958333333336</v>
      </c>
      <c r="B4917">
        <v>14.4251098632812</v>
      </c>
      <c r="C4917">
        <f>VLOOKUP(A4917, [1]SPY_yfinance_adj!$A:$B, 2, 0)</f>
        <v>150.20782470703099</v>
      </c>
      <c r="D4917">
        <f t="shared" si="385"/>
        <v>-4.2412076326088233E-3</v>
      </c>
      <c r="E4917">
        <f t="shared" si="386"/>
        <v>-1.2993025037338901E-3</v>
      </c>
      <c r="G4917">
        <f t="shared" si="387"/>
        <v>3.2642187792454713</v>
      </c>
      <c r="H4917">
        <f t="shared" si="388"/>
        <v>-3.4046358943758195E-3</v>
      </c>
      <c r="I4917">
        <f t="shared" si="389"/>
        <v>14.648363302650873</v>
      </c>
    </row>
    <row r="4918" spans="1:9" x14ac:dyDescent="0.25">
      <c r="A4918" s="1">
        <v>41656.958333333336</v>
      </c>
      <c r="B4918">
        <v>14.2339572906494</v>
      </c>
      <c r="C4918">
        <f>VLOOKUP(A4918, [1]SPY_yfinance_adj!$A:$B, 2, 0)</f>
        <v>149.572509765625</v>
      </c>
      <c r="D4918">
        <f t="shared" si="385"/>
        <v>-1.3251377247280094E-2</v>
      </c>
      <c r="E4918">
        <f t="shared" si="386"/>
        <v>-4.2295728777453911E-3</v>
      </c>
      <c r="G4918">
        <f t="shared" si="387"/>
        <v>3.1330296534206665</v>
      </c>
      <c r="H4918">
        <f t="shared" si="388"/>
        <v>-1.1082989216189243E-2</v>
      </c>
      <c r="I4918">
        <f t="shared" si="389"/>
        <v>14.486015650132771</v>
      </c>
    </row>
    <row r="4919" spans="1:9" x14ac:dyDescent="0.25">
      <c r="A4919" s="1">
        <v>41660.958333333336</v>
      </c>
      <c r="B4919">
        <v>14.370493888854901</v>
      </c>
      <c r="C4919">
        <f>VLOOKUP(A4919, [1]SPY_yfinance_adj!$A:$B, 2, 0)</f>
        <v>150.01231384277301</v>
      </c>
      <c r="D4919">
        <f t="shared" si="385"/>
        <v>9.5923147314200818E-3</v>
      </c>
      <c r="E4919">
        <f t="shared" si="386"/>
        <v>2.9404071499312678E-3</v>
      </c>
      <c r="G4919">
        <f t="shared" si="387"/>
        <v>3.2622403096946293</v>
      </c>
      <c r="H4919">
        <f t="shared" si="388"/>
        <v>7.7049152895234093E-3</v>
      </c>
      <c r="I4919">
        <f t="shared" si="389"/>
        <v>14.597629173599755</v>
      </c>
    </row>
    <row r="4920" spans="1:9" x14ac:dyDescent="0.25">
      <c r="A4920" s="1">
        <v>41661.958333333336</v>
      </c>
      <c r="B4920">
        <v>14.3955268859863</v>
      </c>
      <c r="C4920">
        <f>VLOOKUP(A4920, [1]SPY_yfinance_adj!$A:$B, 2, 0)</f>
        <v>150.110092163085</v>
      </c>
      <c r="D4920">
        <f t="shared" si="385"/>
        <v>1.7419719409097478E-3</v>
      </c>
      <c r="E4920">
        <f t="shared" si="386"/>
        <v>6.5180196083414188E-4</v>
      </c>
      <c r="G4920">
        <f t="shared" si="387"/>
        <v>2.6725478681906139</v>
      </c>
      <c r="H4920">
        <f t="shared" si="388"/>
        <v>1.707953571630279E-3</v>
      </c>
      <c r="I4920">
        <f t="shared" si="389"/>
        <v>14.622561246484137</v>
      </c>
    </row>
    <row r="4921" spans="1:9" x14ac:dyDescent="0.25">
      <c r="A4921" s="1">
        <v>41662.958333333336</v>
      </c>
      <c r="B4921">
        <v>14.042807579040501</v>
      </c>
      <c r="C4921">
        <f>VLOOKUP(A4921, [1]SPY_yfinance_adj!$A:$B, 2, 0)</f>
        <v>148.88015747070301</v>
      </c>
      <c r="D4921">
        <f t="shared" si="385"/>
        <v>-2.4502007445740825E-2</v>
      </c>
      <c r="E4921">
        <f t="shared" si="386"/>
        <v>-8.1935509775434845E-3</v>
      </c>
      <c r="G4921">
        <f t="shared" si="387"/>
        <v>2.9904015380992717</v>
      </c>
      <c r="H4921">
        <f t="shared" si="388"/>
        <v>-2.147002540238006E-2</v>
      </c>
      <c r="I4921">
        <f t="shared" si="389"/>
        <v>14.308614485074264</v>
      </c>
    </row>
    <row r="4922" spans="1:9" x14ac:dyDescent="0.25">
      <c r="A4922" s="1">
        <v>41663.958333333336</v>
      </c>
      <c r="B4922">
        <v>13.1325616836547</v>
      </c>
      <c r="C4922">
        <f>VLOOKUP(A4922, [1]SPY_yfinance_adj!$A:$B, 2, 0)</f>
        <v>145.70370483398401</v>
      </c>
      <c r="D4922">
        <f t="shared" si="385"/>
        <v>-6.4819366801292855E-2</v>
      </c>
      <c r="E4922">
        <f t="shared" si="386"/>
        <v>-2.1335634584777163E-2</v>
      </c>
      <c r="G4922">
        <f t="shared" si="387"/>
        <v>3.0380800975819606</v>
      </c>
      <c r="H4922">
        <f t="shared" si="388"/>
        <v>-5.5906970953929498E-2</v>
      </c>
      <c r="I4922">
        <f t="shared" si="389"/>
        <v>13.508663190666242</v>
      </c>
    </row>
    <row r="4923" spans="1:9" x14ac:dyDescent="0.25">
      <c r="A4923" s="1">
        <v>41666.958333333336</v>
      </c>
      <c r="B4923">
        <v>12.9436826705932</v>
      </c>
      <c r="C4923">
        <f>VLOOKUP(A4923, [1]SPY_yfinance_adj!$A:$B, 2, 0)</f>
        <v>144.98693847656199</v>
      </c>
      <c r="D4923">
        <f t="shared" si="385"/>
        <v>-1.4382495785006388E-2</v>
      </c>
      <c r="E4923">
        <f t="shared" si="386"/>
        <v>-4.9193420183701875E-3</v>
      </c>
      <c r="G4923">
        <f t="shared" si="387"/>
        <v>2.9236625002486432</v>
      </c>
      <c r="H4923">
        <f t="shared" si="388"/>
        <v>-1.2890430338064371E-2</v>
      </c>
      <c r="I4923">
        <f t="shared" si="389"/>
        <v>13.334530708846584</v>
      </c>
    </row>
    <row r="4924" spans="1:9" x14ac:dyDescent="0.25">
      <c r="A4924" s="1">
        <v>41667.958333333336</v>
      </c>
      <c r="B4924">
        <v>13.180350303649901</v>
      </c>
      <c r="C4924">
        <f>VLOOKUP(A4924, [1]SPY_yfinance_adj!$A:$B, 2, 0)</f>
        <v>145.85028076171801</v>
      </c>
      <c r="D4924">
        <f t="shared" si="385"/>
        <v>1.8284412487520774E-2</v>
      </c>
      <c r="E4924">
        <f t="shared" si="386"/>
        <v>5.9546211143397532E-3</v>
      </c>
      <c r="G4924">
        <f t="shared" si="387"/>
        <v>3.0706256765000144</v>
      </c>
      <c r="H4924">
        <f t="shared" si="388"/>
        <v>1.5603230752675775E-2</v>
      </c>
      <c r="I4924">
        <f t="shared" si="389"/>
        <v>13.542592468475357</v>
      </c>
    </row>
    <row r="4925" spans="1:9" x14ac:dyDescent="0.25">
      <c r="A4925" s="1">
        <v>41668.958333333336</v>
      </c>
      <c r="B4925">
        <v>12.7866668701171</v>
      </c>
      <c r="C4925">
        <f>VLOOKUP(A4925, [1]SPY_yfinance_adj!$A:$B, 2, 0)</f>
        <v>144.44934082031199</v>
      </c>
      <c r="D4925">
        <f t="shared" si="385"/>
        <v>-2.9868965882020704E-2</v>
      </c>
      <c r="E4925">
        <f t="shared" si="386"/>
        <v>-9.6053290682024395E-3</v>
      </c>
      <c r="G4925">
        <f t="shared" si="387"/>
        <v>3.1096244251432443</v>
      </c>
      <c r="H4925">
        <f t="shared" si="388"/>
        <v>-2.5169387443581263E-2</v>
      </c>
      <c r="I4925">
        <f t="shared" si="389"/>
        <v>13.201733711645776</v>
      </c>
    </row>
    <row r="4926" spans="1:9" x14ac:dyDescent="0.25">
      <c r="A4926" s="1">
        <v>41669.958333333336</v>
      </c>
      <c r="B4926">
        <v>13.205380439758301</v>
      </c>
      <c r="C4926">
        <f>VLOOKUP(A4926, [1]SPY_yfinance_adj!$A:$B, 2, 0)</f>
        <v>145.98059082031199</v>
      </c>
      <c r="D4926">
        <f t="shared" si="385"/>
        <v>3.2746107636521637E-2</v>
      </c>
      <c r="E4926">
        <f t="shared" si="386"/>
        <v>1.0600602199388298E-2</v>
      </c>
      <c r="G4926">
        <f t="shared" si="387"/>
        <v>3.0890799428744939</v>
      </c>
      <c r="H4926">
        <f t="shared" si="388"/>
        <v>2.7777357964230084E-2</v>
      </c>
      <c r="I4926">
        <f t="shared" si="389"/>
        <v>13.568442994702604</v>
      </c>
    </row>
    <row r="4927" spans="1:9" x14ac:dyDescent="0.25">
      <c r="A4927" s="1">
        <v>41670.958333333336</v>
      </c>
      <c r="B4927">
        <v>12.955063819885201</v>
      </c>
      <c r="C4927">
        <f>VLOOKUP(A4927, [1]SPY_yfinance_adj!$A:$B, 2, 0)</f>
        <v>145.12533569335901</v>
      </c>
      <c r="D4927">
        <f t="shared" si="385"/>
        <v>-1.8955653796951966E-2</v>
      </c>
      <c r="E4927">
        <f t="shared" si="386"/>
        <v>-5.8586906803639316E-3</v>
      </c>
      <c r="G4927">
        <f t="shared" si="387"/>
        <v>3.23547612105278</v>
      </c>
      <c r="H4927">
        <f t="shared" si="388"/>
        <v>-1.5351858806621229E-2</v>
      </c>
      <c r="I4927">
        <f t="shared" si="389"/>
        <v>13.36014217362224</v>
      </c>
    </row>
    <row r="4928" spans="1:9" x14ac:dyDescent="0.25">
      <c r="A4928" s="1">
        <v>41673.958333333336</v>
      </c>
      <c r="B4928">
        <v>12.085780143737701</v>
      </c>
      <c r="C4928">
        <f>VLOOKUP(A4928, [1]SPY_yfinance_adj!$A:$B, 2, 0)</f>
        <v>141.85925292968699</v>
      </c>
      <c r="D4928">
        <f t="shared" si="385"/>
        <v>-6.7099914615102452E-2</v>
      </c>
      <c r="E4928">
        <f t="shared" si="386"/>
        <v>-2.2505255530109847E-2</v>
      </c>
      <c r="G4928">
        <f t="shared" si="387"/>
        <v>2.981522006063396</v>
      </c>
      <c r="H4928">
        <f t="shared" si="388"/>
        <v>-5.8971794920519044E-2</v>
      </c>
      <c r="I4928">
        <f t="shared" si="389"/>
        <v>12.572270609250412</v>
      </c>
    </row>
    <row r="4929" spans="1:9" x14ac:dyDescent="0.25">
      <c r="A4929" s="1">
        <v>41674.958333333336</v>
      </c>
      <c r="B4929">
        <v>12.338370323181101</v>
      </c>
      <c r="C4929">
        <f>VLOOKUP(A4929, [1]SPY_yfinance_adj!$A:$B, 2, 0)</f>
        <v>142.85292053222599</v>
      </c>
      <c r="D4929">
        <f t="shared" si="385"/>
        <v>2.0899782756207186E-2</v>
      </c>
      <c r="E4929">
        <f t="shared" si="386"/>
        <v>7.0046019700351625E-3</v>
      </c>
      <c r="G4929">
        <f t="shared" si="387"/>
        <v>2.9837216797776551</v>
      </c>
      <c r="H4929">
        <f t="shared" si="388"/>
        <v>1.8354555020453977E-2</v>
      </c>
      <c r="I4929">
        <f t="shared" si="389"/>
        <v>12.803029041879935</v>
      </c>
    </row>
    <row r="4930" spans="1:9" x14ac:dyDescent="0.25">
      <c r="A4930" s="1">
        <v>41675.958333333336</v>
      </c>
      <c r="B4930">
        <v>12.2814817428588</v>
      </c>
      <c r="C4930">
        <f>VLOOKUP(A4930, [1]SPY_yfinance_adj!$A:$B, 2, 0)</f>
        <v>142.67375183105401</v>
      </c>
      <c r="D4930">
        <f t="shared" si="385"/>
        <v>-4.6107045608300146E-3</v>
      </c>
      <c r="E4930">
        <f t="shared" si="386"/>
        <v>-1.2542179782146778E-3</v>
      </c>
      <c r="G4930">
        <f t="shared" si="387"/>
        <v>3.6761588822009572</v>
      </c>
      <c r="H4930">
        <f t="shared" si="388"/>
        <v>-3.2864983602584759E-3</v>
      </c>
      <c r="I4930">
        <f t="shared" si="389"/>
        <v>12.760951907927454</v>
      </c>
    </row>
    <row r="4931" spans="1:9" x14ac:dyDescent="0.25">
      <c r="A4931" s="1">
        <v>41676.958333333336</v>
      </c>
      <c r="B4931">
        <v>12.763913154601999</v>
      </c>
      <c r="C4931">
        <f>VLOOKUP(A4931, [1]SPY_yfinance_adj!$A:$B, 2, 0)</f>
        <v>144.55519104003901</v>
      </c>
      <c r="D4931">
        <f t="shared" si="385"/>
        <v>3.9281205789660989E-2</v>
      </c>
      <c r="E4931">
        <f t="shared" si="386"/>
        <v>1.3187003109113471E-2</v>
      </c>
      <c r="G4931">
        <f t="shared" si="387"/>
        <v>2.9787818706521687</v>
      </c>
      <c r="H4931">
        <f t="shared" si="388"/>
        <v>3.4554650664883647E-2</v>
      </c>
      <c r="I4931">
        <f t="shared" si="389"/>
        <v>13.20190214325727</v>
      </c>
    </row>
    <row r="4932" spans="1:9" x14ac:dyDescent="0.25">
      <c r="A4932" s="1">
        <v>41677.958333333336</v>
      </c>
      <c r="B4932">
        <v>13.257722854614199</v>
      </c>
      <c r="C4932">
        <f>VLOOKUP(A4932, [1]SPY_yfinance_adj!$A:$B, 2, 0)</f>
        <v>146.34710693359301</v>
      </c>
      <c r="D4932">
        <f t="shared" si="385"/>
        <v>3.8687955177300726E-2</v>
      </c>
      <c r="E4932">
        <f t="shared" si="386"/>
        <v>1.2396067416615253E-2</v>
      </c>
      <c r="G4932">
        <f t="shared" si="387"/>
        <v>3.1209861867518365</v>
      </c>
      <c r="H4932">
        <f t="shared" si="388"/>
        <v>3.2482117100849243E-2</v>
      </c>
      <c r="I4932">
        <f t="shared" si="389"/>
        <v>13.630727874628503</v>
      </c>
    </row>
    <row r="4933" spans="1:9" x14ac:dyDescent="0.25">
      <c r="A4933" s="1">
        <v>41680.958333333336</v>
      </c>
      <c r="B4933">
        <v>13.3146085739135</v>
      </c>
      <c r="C4933">
        <f>VLOOKUP(A4933, [1]SPY_yfinance_adj!$A:$B, 2, 0)</f>
        <v>146.61587524414</v>
      </c>
      <c r="D4933">
        <f t="shared" si="385"/>
        <v>4.2907609340696595E-3</v>
      </c>
      <c r="E4933">
        <f t="shared" si="386"/>
        <v>1.8365126320463165E-3</v>
      </c>
      <c r="G4933">
        <f t="shared" si="387"/>
        <v>2.3363634201027632</v>
      </c>
      <c r="H4933">
        <f t="shared" si="388"/>
        <v>4.8123180010589024E-3</v>
      </c>
      <c r="I4933">
        <f t="shared" si="389"/>
        <v>13.696323271747113</v>
      </c>
    </row>
    <row r="4934" spans="1:9" x14ac:dyDescent="0.25">
      <c r="A4934" s="1">
        <v>41681.958333333336</v>
      </c>
      <c r="B4934">
        <v>13.753801345825099</v>
      </c>
      <c r="C4934">
        <f>VLOOKUP(A4934, [1]SPY_yfinance_adj!$A:$B, 2, 0)</f>
        <v>148.220443725585</v>
      </c>
      <c r="D4934">
        <f t="shared" si="385"/>
        <v>3.2985781705373141E-2</v>
      </c>
      <c r="E4934">
        <f t="shared" si="386"/>
        <v>1.0944029620074458E-2</v>
      </c>
      <c r="G4934">
        <f t="shared" si="387"/>
        <v>3.014043533367988</v>
      </c>
      <c r="H4934">
        <f t="shared" si="388"/>
        <v>2.867726027352362E-2</v>
      </c>
      <c r="I4934">
        <f t="shared" si="389"/>
        <v>14.089096299001325</v>
      </c>
    </row>
    <row r="4935" spans="1:9" x14ac:dyDescent="0.25">
      <c r="A4935" s="1">
        <v>41682.958333333336</v>
      </c>
      <c r="B4935">
        <v>13.7970418930053</v>
      </c>
      <c r="C4935">
        <f>VLOOKUP(A4935, [1]SPY_yfinance_adj!$A:$B, 2, 0)</f>
        <v>148.29382324218699</v>
      </c>
      <c r="D4935">
        <f t="shared" si="385"/>
        <v>3.1438979008757695E-3</v>
      </c>
      <c r="E4935">
        <f t="shared" si="386"/>
        <v>4.9507014523486603E-4</v>
      </c>
      <c r="G4935">
        <f t="shared" si="387"/>
        <v>6.3504089897892637</v>
      </c>
      <c r="H4935">
        <f t="shared" si="388"/>
        <v>1.2972603237942262E-3</v>
      </c>
      <c r="I4935">
        <f t="shared" si="389"/>
        <v>14.107373524628134</v>
      </c>
    </row>
    <row r="4936" spans="1:9" x14ac:dyDescent="0.25">
      <c r="A4936" s="1">
        <v>41683.958333333336</v>
      </c>
      <c r="B4936">
        <v>13.995018005371</v>
      </c>
      <c r="C4936">
        <f>VLOOKUP(A4936, [1]SPY_yfinance_adj!$A:$B, 2, 0)</f>
        <v>149.05929565429599</v>
      </c>
      <c r="D4936">
        <f t="shared" ref="D4936:D4999" si="390">B4936/B4935-1</f>
        <v>1.434917092380994E-2</v>
      </c>
      <c r="E4936">
        <f t="shared" ref="E4936:E4999" si="391">C4936/C4935-1</f>
        <v>5.1618630862249049E-3</v>
      </c>
      <c r="G4936">
        <f t="shared" si="387"/>
        <v>2.779843379050976</v>
      </c>
      <c r="H4936">
        <f t="shared" si="388"/>
        <v>1.3525922019476258E-2</v>
      </c>
      <c r="I4936">
        <f t="shared" si="389"/>
        <v>14.29818875882188</v>
      </c>
    </row>
    <row r="4937" spans="1:9" x14ac:dyDescent="0.25">
      <c r="A4937" s="1">
        <v>41684.958333333336</v>
      </c>
      <c r="B4937">
        <v>14.2203044891357</v>
      </c>
      <c r="C4937">
        <f>VLOOKUP(A4937, [1]SPY_yfinance_adj!$A:$B, 2, 0)</f>
        <v>149.88198852539</v>
      </c>
      <c r="D4937">
        <f t="shared" si="390"/>
        <v>1.6097620144414293E-2</v>
      </c>
      <c r="E4937">
        <f t="shared" si="391"/>
        <v>5.519232245683181E-3</v>
      </c>
      <c r="G4937">
        <f t="shared" ref="G4937:G5000" si="392">D4937/E4937</f>
        <v>2.9166411971529018</v>
      </c>
      <c r="H4937">
        <f t="shared" ref="H4937:H5000" si="393">E4937*$F$3975</f>
        <v>1.4462356656012414E-2</v>
      </c>
      <c r="I4937">
        <f t="shared" si="389"/>
        <v>14.50497426418695</v>
      </c>
    </row>
    <row r="4938" spans="1:9" x14ac:dyDescent="0.25">
      <c r="A4938" s="1">
        <v>41688.958333333336</v>
      </c>
      <c r="B4938">
        <v>14.270367622375399</v>
      </c>
      <c r="C4938">
        <f>VLOOKUP(A4938, [1]SPY_yfinance_adj!$A:$B, 2, 0)</f>
        <v>150.06117248535099</v>
      </c>
      <c r="D4938">
        <f t="shared" si="390"/>
        <v>3.5205387675030231E-3</v>
      </c>
      <c r="E4938">
        <f t="shared" si="391"/>
        <v>1.1955002847499063E-3</v>
      </c>
      <c r="G4938">
        <f t="shared" si="392"/>
        <v>2.9448247000957468</v>
      </c>
      <c r="H4938">
        <f t="shared" si="393"/>
        <v>3.1326370645012396E-3</v>
      </c>
      <c r="I4938">
        <f t="shared" ref="I4938:I5001" si="394">(1+H4938)*I4937</f>
        <v>14.55041308418658</v>
      </c>
    </row>
    <row r="4939" spans="1:9" x14ac:dyDescent="0.25">
      <c r="A4939" s="1">
        <v>41689.958333333336</v>
      </c>
      <c r="B4939">
        <v>13.995018005371</v>
      </c>
      <c r="C4939">
        <f>VLOOKUP(A4939, [1]SPY_yfinance_adj!$A:$B, 2, 0)</f>
        <v>149.06747436523401</v>
      </c>
      <c r="D4939">
        <f t="shared" si="390"/>
        <v>-1.9295201377479754E-2</v>
      </c>
      <c r="E4939">
        <f t="shared" si="391"/>
        <v>-6.6219535917193539E-3</v>
      </c>
      <c r="G4939">
        <f t="shared" si="392"/>
        <v>2.9138231052552364</v>
      </c>
      <c r="H4939">
        <f t="shared" si="393"/>
        <v>-1.7351879815877044E-2</v>
      </c>
      <c r="I4939">
        <f t="shared" si="394"/>
        <v>14.29793606507841</v>
      </c>
    </row>
    <row r="4940" spans="1:9" x14ac:dyDescent="0.25">
      <c r="A4940" s="1">
        <v>41690.958333333336</v>
      </c>
      <c r="B4940">
        <v>14.2316837310791</v>
      </c>
      <c r="C4940">
        <f>VLOOKUP(A4940, [1]SPY_yfinance_adj!$A:$B, 2, 0)</f>
        <v>149.94714355468699</v>
      </c>
      <c r="D4940">
        <f t="shared" si="390"/>
        <v>1.6910712484776491E-2</v>
      </c>
      <c r="E4940">
        <f t="shared" si="391"/>
        <v>5.901147739966861E-3</v>
      </c>
      <c r="G4940">
        <f t="shared" si="392"/>
        <v>2.8656649909380945</v>
      </c>
      <c r="H4940">
        <f t="shared" si="393"/>
        <v>1.5463111443076851E-2</v>
      </c>
      <c r="I4940">
        <f t="shared" si="394"/>
        <v>14.519026643858703</v>
      </c>
    </row>
    <row r="4941" spans="1:9" x14ac:dyDescent="0.25">
      <c r="A4941" s="1">
        <v>41691.958333333336</v>
      </c>
      <c r="B4941">
        <v>14.190721511840801</v>
      </c>
      <c r="C4941">
        <f>VLOOKUP(A4941, [1]SPY_yfinance_adj!$A:$B, 2, 0)</f>
        <v>149.776123046875</v>
      </c>
      <c r="D4941">
        <f t="shared" si="390"/>
        <v>-2.8782412546763947E-3</v>
      </c>
      <c r="E4941">
        <f t="shared" si="391"/>
        <v>-1.1405386175270538E-3</v>
      </c>
      <c r="G4941">
        <f t="shared" si="392"/>
        <v>2.5235807104165171</v>
      </c>
      <c r="H4941">
        <f t="shared" si="393"/>
        <v>-2.9886178969063867E-3</v>
      </c>
      <c r="I4941">
        <f t="shared" si="394"/>
        <v>14.475634820985206</v>
      </c>
    </row>
    <row r="4942" spans="1:9" x14ac:dyDescent="0.25">
      <c r="A4942" s="1">
        <v>41694.958333333336</v>
      </c>
      <c r="B4942">
        <v>14.3887014389038</v>
      </c>
      <c r="C4942">
        <f>VLOOKUP(A4942, [1]SPY_yfinance_adj!$A:$B, 2, 0)</f>
        <v>150.606842041015</v>
      </c>
      <c r="D4942">
        <f t="shared" si="390"/>
        <v>1.3951364410738742E-2</v>
      </c>
      <c r="E4942">
        <f t="shared" si="391"/>
        <v>5.5464047088467083E-3</v>
      </c>
      <c r="G4942">
        <f t="shared" si="392"/>
        <v>2.5153888226882959</v>
      </c>
      <c r="H4942">
        <f t="shared" si="393"/>
        <v>1.4533558199270656E-2</v>
      </c>
      <c r="I4942">
        <f t="shared" si="394"/>
        <v>14.686017302127384</v>
      </c>
    </row>
    <row r="4943" spans="1:9" x14ac:dyDescent="0.25">
      <c r="A4943" s="1">
        <v>41695.958333333336</v>
      </c>
      <c r="B4943">
        <v>14.3909749984741</v>
      </c>
      <c r="C4943">
        <f>VLOOKUP(A4943, [1]SPY_yfinance_adj!$A:$B, 2, 0)</f>
        <v>150.54986572265599</v>
      </c>
      <c r="D4943">
        <f t="shared" si="390"/>
        <v>1.5801005948690161E-4</v>
      </c>
      <c r="E4943">
        <f t="shared" si="391"/>
        <v>-3.7831161975687699E-4</v>
      </c>
      <c r="G4943">
        <f t="shared" si="392"/>
        <v>-0.41767170563898409</v>
      </c>
      <c r="H4943">
        <f t="shared" si="393"/>
        <v>-9.9131135065334852E-4</v>
      </c>
      <c r="I4943">
        <f t="shared" si="394"/>
        <v>14.671458886479893</v>
      </c>
    </row>
    <row r="4944" spans="1:9" x14ac:dyDescent="0.25">
      <c r="A4944" s="1">
        <v>41696.958333333336</v>
      </c>
      <c r="B4944">
        <v>14.402354240417401</v>
      </c>
      <c r="C4944">
        <f>VLOOKUP(A4944, [1]SPY_yfinance_adj!$A:$B, 2, 0)</f>
        <v>150.55798339843699</v>
      </c>
      <c r="D4944">
        <f t="shared" si="390"/>
        <v>7.9072070825692009E-4</v>
      </c>
      <c r="E4944">
        <f t="shared" si="391"/>
        <v>5.3920179483579744E-5</v>
      </c>
      <c r="G4944">
        <f t="shared" si="392"/>
        <v>14.664652748378137</v>
      </c>
      <c r="H4944">
        <f t="shared" si="393"/>
        <v>1.4129009832076868E-4</v>
      </c>
      <c r="I4944">
        <f t="shared" si="394"/>
        <v>14.673531818348474</v>
      </c>
    </row>
    <row r="4945" spans="1:9" x14ac:dyDescent="0.25">
      <c r="A4945" s="1">
        <v>41697.958333333336</v>
      </c>
      <c r="B4945">
        <v>14.6344661712646</v>
      </c>
      <c r="C4945">
        <f>VLOOKUP(A4945, [1]SPY_yfinance_adj!$A:$B, 2, 0)</f>
        <v>151.348052978515</v>
      </c>
      <c r="D4945">
        <f t="shared" si="390"/>
        <v>1.6116249258459669E-2</v>
      </c>
      <c r="E4945">
        <f t="shared" si="391"/>
        <v>5.2476100054235086E-3</v>
      </c>
      <c r="G4945">
        <f t="shared" si="392"/>
        <v>3.0711598693125457</v>
      </c>
      <c r="H4945">
        <f t="shared" si="393"/>
        <v>1.3750609525347101E-2</v>
      </c>
      <c r="I4945">
        <f t="shared" si="394"/>
        <v>14.875301824740339</v>
      </c>
    </row>
    <row r="4946" spans="1:9" x14ac:dyDescent="0.25">
      <c r="A4946" s="1">
        <v>41698.958333333336</v>
      </c>
      <c r="B4946">
        <v>14.7436923980712</v>
      </c>
      <c r="C4946">
        <f>VLOOKUP(A4946, [1]SPY_yfinance_adj!$A:$B, 2, 0)</f>
        <v>151.73085021972599</v>
      </c>
      <c r="D4946">
        <f t="shared" si="390"/>
        <v>7.4636290472329669E-3</v>
      </c>
      <c r="E4946">
        <f t="shared" si="391"/>
        <v>2.5292511775181215E-3</v>
      </c>
      <c r="G4946">
        <f t="shared" si="392"/>
        <v>2.9509244133502008</v>
      </c>
      <c r="H4946">
        <f t="shared" si="393"/>
        <v>6.6275400225305489E-3</v>
      </c>
      <c r="I4946">
        <f t="shared" si="394"/>
        <v>14.973888482931027</v>
      </c>
    </row>
    <row r="4947" spans="1:9" x14ac:dyDescent="0.25">
      <c r="A4947" s="1">
        <v>41701.958333333336</v>
      </c>
      <c r="B4947">
        <v>14.418280601501399</v>
      </c>
      <c r="C4947">
        <f>VLOOKUP(A4947, [1]SPY_yfinance_adj!$A:$B, 2, 0)</f>
        <v>150.66387939453099</v>
      </c>
      <c r="D4947">
        <f t="shared" si="390"/>
        <v>-2.2071255136357326E-2</v>
      </c>
      <c r="E4947">
        <f t="shared" si="391"/>
        <v>-7.0319966153876701E-3</v>
      </c>
      <c r="G4947">
        <f t="shared" si="392"/>
        <v>3.1386896700234761</v>
      </c>
      <c r="H4947">
        <f t="shared" si="393"/>
        <v>-1.8426338760278081E-2</v>
      </c>
      <c r="I4947">
        <f t="shared" si="394"/>
        <v>14.697974541185914</v>
      </c>
    </row>
    <row r="4948" spans="1:9" x14ac:dyDescent="0.25">
      <c r="A4948" s="1">
        <v>41702.958333333336</v>
      </c>
      <c r="B4948">
        <v>15.0622816085815</v>
      </c>
      <c r="C4948">
        <f>VLOOKUP(A4948, [1]SPY_yfinance_adj!$A:$B, 2, 0)</f>
        <v>152.78158569335901</v>
      </c>
      <c r="D4948">
        <f t="shared" si="390"/>
        <v>4.4665589807777906E-2</v>
      </c>
      <c r="E4948">
        <f t="shared" si="391"/>
        <v>1.4055832807029711E-2</v>
      </c>
      <c r="G4948">
        <f t="shared" si="392"/>
        <v>3.1777263162549434</v>
      </c>
      <c r="H4948">
        <f t="shared" si="393"/>
        <v>3.6831294300314656E-2</v>
      </c>
      <c r="I4948">
        <f t="shared" si="394"/>
        <v>15.239319967130864</v>
      </c>
    </row>
    <row r="4949" spans="1:9" x14ac:dyDescent="0.25">
      <c r="A4949" s="1">
        <v>41703.958333333336</v>
      </c>
      <c r="B4949">
        <v>15.048625946044901</v>
      </c>
      <c r="C4949">
        <f>VLOOKUP(A4949, [1]SPY_yfinance_adj!$A:$B, 2, 0)</f>
        <v>152.92002868652301</v>
      </c>
      <c r="D4949">
        <f t="shared" si="390"/>
        <v>-9.0661314742779275E-4</v>
      </c>
      <c r="E4949">
        <f t="shared" si="391"/>
        <v>9.0614973352787231E-4</v>
      </c>
      <c r="G4949">
        <f t="shared" si="392"/>
        <v>-1.0005114098506835</v>
      </c>
      <c r="H4949">
        <f t="shared" si="393"/>
        <v>2.3744354371535476E-3</v>
      </c>
      <c r="I4949">
        <f t="shared" si="394"/>
        <v>15.275504748498941</v>
      </c>
    </row>
    <row r="4950" spans="1:9" x14ac:dyDescent="0.25">
      <c r="A4950" s="1">
        <v>41704.958333333336</v>
      </c>
      <c r="B4950">
        <v>15.1806135177612</v>
      </c>
      <c r="C4950">
        <f>VLOOKUP(A4950, [1]SPY_yfinance_adj!$A:$B, 2, 0)</f>
        <v>153.27020263671801</v>
      </c>
      <c r="D4950">
        <f t="shared" si="390"/>
        <v>8.7707390820614961E-3</v>
      </c>
      <c r="E4950">
        <f t="shared" si="391"/>
        <v>2.2899155408402372E-3</v>
      </c>
      <c r="G4950">
        <f t="shared" si="392"/>
        <v>3.8301583292645174</v>
      </c>
      <c r="H4950">
        <f t="shared" si="393"/>
        <v>6.0003953067348618E-3</v>
      </c>
      <c r="I4950">
        <f t="shared" si="394"/>
        <v>15.36716381549984</v>
      </c>
    </row>
    <row r="4951" spans="1:9" x14ac:dyDescent="0.25">
      <c r="A4951" s="1">
        <v>41705.958333333336</v>
      </c>
      <c r="B4951">
        <v>15.1851654052734</v>
      </c>
      <c r="C4951">
        <f>VLOOKUP(A4951, [1]SPY_yfinance_adj!$A:$B, 2, 0)</f>
        <v>153.33538818359301</v>
      </c>
      <c r="D4951">
        <f t="shared" si="390"/>
        <v>2.9984871868804497E-4</v>
      </c>
      <c r="E4951">
        <f t="shared" si="391"/>
        <v>4.2529823640613529E-4</v>
      </c>
      <c r="G4951">
        <f t="shared" si="392"/>
        <v>0.70503165313318328</v>
      </c>
      <c r="H4951">
        <f t="shared" si="393"/>
        <v>1.1144330418219703E-3</v>
      </c>
      <c r="I4951">
        <f t="shared" si="394"/>
        <v>15.384289490614924</v>
      </c>
    </row>
    <row r="4952" spans="1:9" x14ac:dyDescent="0.25">
      <c r="A4952" s="1">
        <v>41708.958333333336</v>
      </c>
      <c r="B4952">
        <v>15.1692390441894</v>
      </c>
      <c r="C4952">
        <f>VLOOKUP(A4952, [1]SPY_yfinance_adj!$A:$B, 2, 0)</f>
        <v>153.25395202636699</v>
      </c>
      <c r="D4952">
        <f t="shared" si="390"/>
        <v>-1.048810510715259E-3</v>
      </c>
      <c r="E4952">
        <f t="shared" si="391"/>
        <v>-5.310982558606181E-4</v>
      </c>
      <c r="G4952">
        <f t="shared" si="392"/>
        <v>1.9747956223575129</v>
      </c>
      <c r="H4952">
        <f t="shared" si="393"/>
        <v>-1.3916668213500107E-3</v>
      </c>
      <c r="I4952">
        <f t="shared" si="394"/>
        <v>15.36287968536079</v>
      </c>
    </row>
    <row r="4953" spans="1:9" x14ac:dyDescent="0.25">
      <c r="A4953" s="1">
        <v>41709.958333333336</v>
      </c>
      <c r="B4953">
        <v>14.946225166320801</v>
      </c>
      <c r="C4953">
        <f>VLOOKUP(A4953, [1]SPY_yfinance_adj!$A:$B, 2, 0)</f>
        <v>152.49647521972599</v>
      </c>
      <c r="D4953">
        <f t="shared" si="390"/>
        <v>-1.4701718208734116E-2</v>
      </c>
      <c r="E4953">
        <f t="shared" si="391"/>
        <v>-4.9426249478425888E-3</v>
      </c>
      <c r="G4953">
        <f t="shared" si="392"/>
        <v>2.9744757823777999</v>
      </c>
      <c r="H4953">
        <f t="shared" si="393"/>
        <v>-1.2951439916034209E-2</v>
      </c>
      <c r="I4953">
        <f t="shared" si="394"/>
        <v>15.163908272178578</v>
      </c>
    </row>
    <row r="4954" spans="1:9" x14ac:dyDescent="0.25">
      <c r="A4954" s="1">
        <v>41710.958333333336</v>
      </c>
      <c r="B4954">
        <v>14.9553308486938</v>
      </c>
      <c r="C4954">
        <f>VLOOKUP(A4954, [1]SPY_yfinance_adj!$A:$B, 2, 0)</f>
        <v>152.53720092773401</v>
      </c>
      <c r="D4954">
        <f t="shared" si="390"/>
        <v>6.0922957279663237E-4</v>
      </c>
      <c r="E4954">
        <f t="shared" si="391"/>
        <v>2.6705999564469174E-4</v>
      </c>
      <c r="G4954">
        <f t="shared" si="392"/>
        <v>2.2812460972521618</v>
      </c>
      <c r="H4954">
        <f t="shared" si="393"/>
        <v>6.9979242286597582E-4</v>
      </c>
      <c r="I4954">
        <f t="shared" si="394"/>
        <v>15.174519860288482</v>
      </c>
    </row>
    <row r="4955" spans="1:9" x14ac:dyDescent="0.25">
      <c r="A4955" s="1">
        <v>41711.958333333336</v>
      </c>
      <c r="B4955">
        <v>14.4728937149047</v>
      </c>
      <c r="C4955">
        <f>VLOOKUP(A4955, [1]SPY_yfinance_adj!$A:$B, 2, 0)</f>
        <v>150.82678222656199</v>
      </c>
      <c r="D4955">
        <f t="shared" si="390"/>
        <v>-3.2258539691967791E-2</v>
      </c>
      <c r="E4955">
        <f t="shared" si="391"/>
        <v>-1.1213125000125945E-2</v>
      </c>
      <c r="G4955">
        <f t="shared" si="392"/>
        <v>2.8768554432065518</v>
      </c>
      <c r="H4955">
        <f t="shared" si="393"/>
        <v>-2.9382386129358683E-2</v>
      </c>
      <c r="I4955">
        <f t="shared" si="394"/>
        <v>14.728656258425863</v>
      </c>
    </row>
    <row r="4956" spans="1:9" x14ac:dyDescent="0.25">
      <c r="A4956" s="1">
        <v>41712.958333333336</v>
      </c>
      <c r="B4956">
        <v>14.3158779144287</v>
      </c>
      <c r="C4956">
        <f>VLOOKUP(A4956, [1]SPY_yfinance_adj!$A:$B, 2, 0)</f>
        <v>150.40324401855401</v>
      </c>
      <c r="D4956">
        <f t="shared" si="390"/>
        <v>-1.0848956923818154E-2</v>
      </c>
      <c r="E4956">
        <f t="shared" si="391"/>
        <v>-2.8081100833390327E-3</v>
      </c>
      <c r="G4956">
        <f t="shared" si="392"/>
        <v>3.8634371879459977</v>
      </c>
      <c r="H4956">
        <f t="shared" si="393"/>
        <v>-7.3582497975797391E-3</v>
      </c>
      <c r="I4956">
        <f t="shared" si="394"/>
        <v>14.62027912649368</v>
      </c>
    </row>
    <row r="4957" spans="1:9" x14ac:dyDescent="0.25">
      <c r="A4957" s="1">
        <v>41715.958333333336</v>
      </c>
      <c r="B4957">
        <v>14.709561347961399</v>
      </c>
      <c r="C4957">
        <f>VLOOKUP(A4957, [1]SPY_yfinance_adj!$A:$B, 2, 0)</f>
        <v>151.76345825195301</v>
      </c>
      <c r="D4957">
        <f t="shared" si="390"/>
        <v>2.7499775835327034E-2</v>
      </c>
      <c r="E4957">
        <f t="shared" si="391"/>
        <v>9.0437825478764111E-3</v>
      </c>
      <c r="G4957">
        <f t="shared" si="392"/>
        <v>3.0407382850867322</v>
      </c>
      <c r="H4957">
        <f t="shared" si="393"/>
        <v>2.3697935311402962E-2</v>
      </c>
      <c r="I4957">
        <f t="shared" si="394"/>
        <v>14.966749555467981</v>
      </c>
    </row>
    <row r="4958" spans="1:9" x14ac:dyDescent="0.25">
      <c r="A4958" s="1">
        <v>41716.958333333336</v>
      </c>
      <c r="B4958">
        <v>15.030422210693301</v>
      </c>
      <c r="C4958">
        <f>VLOOKUP(A4958, [1]SPY_yfinance_adj!$A:$B, 2, 0)</f>
        <v>152.8466796875</v>
      </c>
      <c r="D4958">
        <f t="shared" si="390"/>
        <v>2.1813081650893018E-2</v>
      </c>
      <c r="E4958">
        <f t="shared" si="391"/>
        <v>7.1375642596958055E-3</v>
      </c>
      <c r="G4958">
        <f t="shared" si="392"/>
        <v>3.0560960094000844</v>
      </c>
      <c r="H4958">
        <f t="shared" si="393"/>
        <v>1.8702963634057122E-2</v>
      </c>
      <c r="I4958">
        <f t="shared" si="394"/>
        <v>15.24667212812394</v>
      </c>
    </row>
    <row r="4959" spans="1:9" x14ac:dyDescent="0.25">
      <c r="A4959" s="1">
        <v>41717.958333333336</v>
      </c>
      <c r="B4959">
        <v>14.7846565246582</v>
      </c>
      <c r="C4959">
        <f>VLOOKUP(A4959, [1]SPY_yfinance_adj!$A:$B, 2, 0)</f>
        <v>152.03224182128901</v>
      </c>
      <c r="D4959">
        <f t="shared" si="390"/>
        <v>-1.6351216392328172E-2</v>
      </c>
      <c r="E4959">
        <f t="shared" si="391"/>
        <v>-5.3284629268763872E-3</v>
      </c>
      <c r="G4959">
        <f t="shared" si="392"/>
        <v>3.0686553733636397</v>
      </c>
      <c r="H4959">
        <f t="shared" si="393"/>
        <v>-1.3962473011912042E-2</v>
      </c>
      <c r="I4959">
        <f t="shared" si="394"/>
        <v>15.033790880013539</v>
      </c>
    </row>
    <row r="4960" spans="1:9" x14ac:dyDescent="0.25">
      <c r="A4960" s="1">
        <v>41718.958333333336</v>
      </c>
      <c r="B4960">
        <v>15.0440769195556</v>
      </c>
      <c r="C4960">
        <f>VLOOKUP(A4960, [1]SPY_yfinance_adj!$A:$B, 2, 0)</f>
        <v>152.92002868652301</v>
      </c>
      <c r="D4960">
        <f t="shared" si="390"/>
        <v>1.7546595990561853E-2</v>
      </c>
      <c r="E4960">
        <f t="shared" si="391"/>
        <v>5.8394644096453341E-3</v>
      </c>
      <c r="G4960">
        <f t="shared" si="392"/>
        <v>3.0048296829379191</v>
      </c>
      <c r="H4960">
        <f t="shared" si="393"/>
        <v>1.5301479121201235E-2</v>
      </c>
      <c r="I4960">
        <f t="shared" si="394"/>
        <v>15.263830117276571</v>
      </c>
    </row>
    <row r="4961" spans="1:9" x14ac:dyDescent="0.25">
      <c r="A4961" s="1">
        <v>41719.958333333336</v>
      </c>
      <c r="B4961">
        <v>14.8643026351928</v>
      </c>
      <c r="C4961">
        <f>VLOOKUP(A4961, [1]SPY_yfinance_adj!$A:$B, 2, 0)</f>
        <v>152.32693481445301</v>
      </c>
      <c r="D4961">
        <f t="shared" si="390"/>
        <v>-1.1949838153852643E-2</v>
      </c>
      <c r="E4961">
        <f t="shared" si="391"/>
        <v>-3.8784577609896065E-3</v>
      </c>
      <c r="G4961">
        <f t="shared" si="392"/>
        <v>3.0810798751108703</v>
      </c>
      <c r="H4961">
        <f t="shared" si="393"/>
        <v>-1.0162942401741225E-2</v>
      </c>
      <c r="I4961">
        <f t="shared" si="394"/>
        <v>15.108704690964727</v>
      </c>
    </row>
    <row r="4962" spans="1:9" x14ac:dyDescent="0.25">
      <c r="A4962" s="1">
        <v>41722.958333333336</v>
      </c>
      <c r="B4962">
        <v>14.6777019500732</v>
      </c>
      <c r="C4962">
        <f>VLOOKUP(A4962, [1]SPY_yfinance_adj!$A:$B, 2, 0)</f>
        <v>151.69697570800699</v>
      </c>
      <c r="D4962">
        <f t="shared" si="390"/>
        <v>-1.2553611810741994E-2</v>
      </c>
      <c r="E4962">
        <f t="shared" si="391"/>
        <v>-4.1355726563615525E-3</v>
      </c>
      <c r="G4962">
        <f t="shared" si="392"/>
        <v>3.0355195891508222</v>
      </c>
      <c r="H4962">
        <f t="shared" si="393"/>
        <v>-1.0836675115444436E-2</v>
      </c>
      <c r="I4962">
        <f t="shared" si="394"/>
        <v>14.944976566813551</v>
      </c>
    </row>
    <row r="4963" spans="1:9" x14ac:dyDescent="0.25">
      <c r="A4963" s="1">
        <v>41723.958333333336</v>
      </c>
      <c r="B4963">
        <v>14.896161079406699</v>
      </c>
      <c r="C4963">
        <f>VLOOKUP(A4963, [1]SPY_yfinance_adj!$A:$B, 2, 0)</f>
        <v>152.41688537597599</v>
      </c>
      <c r="D4963">
        <f t="shared" si="390"/>
        <v>1.4883742024234925E-2</v>
      </c>
      <c r="E4963">
        <f t="shared" si="391"/>
        <v>4.7457087697959643E-3</v>
      </c>
      <c r="G4963">
        <f t="shared" si="392"/>
        <v>3.1362527171836616</v>
      </c>
      <c r="H4963">
        <f t="shared" si="393"/>
        <v>1.2435449308739768E-2</v>
      </c>
      <c r="I4963">
        <f t="shared" si="394"/>
        <v>15.130824065330465</v>
      </c>
    </row>
    <row r="4964" spans="1:9" x14ac:dyDescent="0.25">
      <c r="A4964" s="1">
        <v>41724.958333333336</v>
      </c>
      <c r="B4964">
        <v>14.561647415161101</v>
      </c>
      <c r="C4964">
        <f>VLOOKUP(A4964, [1]SPY_yfinance_adj!$A:$B, 2, 0)</f>
        <v>151.32066345214801</v>
      </c>
      <c r="D4964">
        <f t="shared" si="390"/>
        <v>-2.2456367278952727E-2</v>
      </c>
      <c r="E4964">
        <f t="shared" si="391"/>
        <v>-7.1922603661914719E-3</v>
      </c>
      <c r="G4964">
        <f t="shared" si="392"/>
        <v>3.12229620947998</v>
      </c>
      <c r="H4964">
        <f t="shared" si="393"/>
        <v>-1.8846286937847113E-2</v>
      </c>
      <c r="I4964">
        <f t="shared" si="394"/>
        <v>14.845664213389165</v>
      </c>
    </row>
    <row r="4965" spans="1:9" x14ac:dyDescent="0.25">
      <c r="A4965" s="1">
        <v>41725.958333333336</v>
      </c>
      <c r="B4965">
        <v>14.491101264953601</v>
      </c>
      <c r="C4965">
        <f>VLOOKUP(A4965, [1]SPY_yfinance_adj!$A:$B, 2, 0)</f>
        <v>151.00157165527301</v>
      </c>
      <c r="D4965">
        <f t="shared" si="390"/>
        <v>-4.8446544677389625E-3</v>
      </c>
      <c r="E4965">
        <f t="shared" si="391"/>
        <v>-2.1087126476676543E-3</v>
      </c>
      <c r="G4965">
        <f t="shared" si="392"/>
        <v>2.2974464885471249</v>
      </c>
      <c r="H4965">
        <f t="shared" si="393"/>
        <v>-5.5255791092079492E-3</v>
      </c>
      <c r="I4965">
        <f t="shared" si="394"/>
        <v>14.763633321349346</v>
      </c>
    </row>
    <row r="4966" spans="1:9" x14ac:dyDescent="0.25">
      <c r="A4966" s="1">
        <v>41726.958333333336</v>
      </c>
      <c r="B4966">
        <v>14.682253837585399</v>
      </c>
      <c r="C4966">
        <f>VLOOKUP(A4966, [1]SPY_yfinance_adj!$A:$B, 2, 0)</f>
        <v>151.74606323242099</v>
      </c>
      <c r="D4966">
        <f t="shared" si="390"/>
        <v>1.3191031456946334E-2</v>
      </c>
      <c r="E4966">
        <f t="shared" si="391"/>
        <v>4.9303564789882071E-3</v>
      </c>
      <c r="G4966">
        <f t="shared" si="392"/>
        <v>2.6754721515904176</v>
      </c>
      <c r="H4966">
        <f t="shared" si="393"/>
        <v>1.2919292152668384E-2</v>
      </c>
      <c r="I4966">
        <f t="shared" si="394"/>
        <v>14.954369013462728</v>
      </c>
    </row>
    <row r="4967" spans="1:9" x14ac:dyDescent="0.25">
      <c r="A4967" s="1">
        <v>41729.958333333336</v>
      </c>
      <c r="B4967">
        <v>15.0463542938232</v>
      </c>
      <c r="C4967">
        <f>VLOOKUP(A4967, [1]SPY_yfinance_adj!$A:$B, 2, 0)</f>
        <v>152.989501953125</v>
      </c>
      <c r="D4967">
        <f t="shared" si="390"/>
        <v>2.4798676025184374E-2</v>
      </c>
      <c r="E4967">
        <f t="shared" si="391"/>
        <v>8.1942074424659062E-3</v>
      </c>
      <c r="G4967">
        <f t="shared" si="392"/>
        <v>3.026366637567286</v>
      </c>
      <c r="H4967">
        <f t="shared" si="393"/>
        <v>2.1471745574573872E-2</v>
      </c>
      <c r="I4967">
        <f t="shared" si="394"/>
        <v>15.275465420148091</v>
      </c>
    </row>
    <row r="4968" spans="1:9" x14ac:dyDescent="0.25">
      <c r="A4968" s="1">
        <v>41730.958333333336</v>
      </c>
      <c r="B4968">
        <v>15.339905738830501</v>
      </c>
      <c r="C4968">
        <f>VLOOKUP(A4968, [1]SPY_yfinance_adj!$A:$B, 2, 0)</f>
        <v>154.00396728515599</v>
      </c>
      <c r="D4968">
        <f t="shared" si="390"/>
        <v>1.9509805450201867E-2</v>
      </c>
      <c r="E4968">
        <f t="shared" si="391"/>
        <v>6.6309473465822055E-3</v>
      </c>
      <c r="G4968">
        <f t="shared" si="392"/>
        <v>2.9422350126574028</v>
      </c>
      <c r="H4968">
        <f t="shared" si="393"/>
        <v>1.7375446660813681E-2</v>
      </c>
      <c r="I4968">
        <f t="shared" si="394"/>
        <v>15.540883454774976</v>
      </c>
    </row>
    <row r="4969" spans="1:9" x14ac:dyDescent="0.25">
      <c r="A4969" s="1">
        <v>41731.958333333336</v>
      </c>
      <c r="B4969">
        <v>15.4923706054687</v>
      </c>
      <c r="C4969">
        <f>VLOOKUP(A4969, [1]SPY_yfinance_adj!$A:$B, 2, 0)</f>
        <v>154.51939392089801</v>
      </c>
      <c r="D4969">
        <f t="shared" si="390"/>
        <v>9.9391006199118781E-3</v>
      </c>
      <c r="E4969">
        <f t="shared" si="391"/>
        <v>3.3468399861911191E-3</v>
      </c>
      <c r="G4969">
        <f t="shared" si="392"/>
        <v>2.9696969860883908</v>
      </c>
      <c r="H4969">
        <f t="shared" si="393"/>
        <v>8.7699142555122157E-3</v>
      </c>
      <c r="I4969">
        <f t="shared" si="394"/>
        <v>15.677175670128261</v>
      </c>
    </row>
    <row r="4970" spans="1:9" x14ac:dyDescent="0.25">
      <c r="A4970" s="1">
        <v>41732.958333333336</v>
      </c>
      <c r="B4970">
        <v>15.4286556243896</v>
      </c>
      <c r="C4970">
        <f>VLOOKUP(A4970, [1]SPY_yfinance_adj!$A:$B, 2, 0)</f>
        <v>154.31483459472599</v>
      </c>
      <c r="D4970">
        <f t="shared" si="390"/>
        <v>-4.112668274060538E-3</v>
      </c>
      <c r="E4970">
        <f t="shared" si="391"/>
        <v>-1.323842405677178E-3</v>
      </c>
      <c r="G4970">
        <f t="shared" si="392"/>
        <v>3.1066146970543724</v>
      </c>
      <c r="H4970">
        <f t="shared" si="393"/>
        <v>-3.4689391884589753E-3</v>
      </c>
      <c r="I4970">
        <f t="shared" si="394"/>
        <v>15.622792501081797</v>
      </c>
    </row>
    <row r="4971" spans="1:9" x14ac:dyDescent="0.25">
      <c r="A4971" s="1">
        <v>41733.958333333336</v>
      </c>
      <c r="B4971">
        <v>14.8938837051391</v>
      </c>
      <c r="C4971">
        <f>VLOOKUP(A4971, [1]SPY_yfinance_adj!$A:$B, 2, 0)</f>
        <v>152.49053955078099</v>
      </c>
      <c r="D4971">
        <f t="shared" si="390"/>
        <v>-3.4660953764833136E-2</v>
      </c>
      <c r="E4971">
        <f t="shared" si="391"/>
        <v>-1.1821903245634924E-2</v>
      </c>
      <c r="G4971">
        <f t="shared" si="392"/>
        <v>2.9319266995042628</v>
      </c>
      <c r="H4971">
        <f t="shared" si="393"/>
        <v>-3.0977602224470206E-2</v>
      </c>
      <c r="I4971">
        <f t="shared" si="394"/>
        <v>15.138835849347849</v>
      </c>
    </row>
    <row r="4972" spans="1:9" x14ac:dyDescent="0.25">
      <c r="A4972" s="1">
        <v>41736.958333333336</v>
      </c>
      <c r="B4972">
        <v>14.3841495513916</v>
      </c>
      <c r="C4972">
        <f>VLOOKUP(A4972, [1]SPY_yfinance_adj!$A:$B, 2, 0)</f>
        <v>150.80523681640599</v>
      </c>
      <c r="D4972">
        <f t="shared" si="390"/>
        <v>-3.422439464675131E-2</v>
      </c>
      <c r="E4972">
        <f t="shared" si="391"/>
        <v>-1.1051851080989716E-2</v>
      </c>
      <c r="G4972">
        <f t="shared" si="392"/>
        <v>3.0967115278652888</v>
      </c>
      <c r="H4972">
        <f t="shared" si="393"/>
        <v>-2.8959790950530084E-2</v>
      </c>
      <c r="I4972">
        <f t="shared" si="394"/>
        <v>14.700418327916344</v>
      </c>
    </row>
    <row r="4973" spans="1:9" x14ac:dyDescent="0.25">
      <c r="A4973" s="1">
        <v>41737.958333333336</v>
      </c>
      <c r="B4973">
        <v>14.568472862243601</v>
      </c>
      <c r="C4973">
        <f>VLOOKUP(A4973, [1]SPY_yfinance_adj!$A:$B, 2, 0)</f>
        <v>151.426986694335</v>
      </c>
      <c r="D4973">
        <f t="shared" si="390"/>
        <v>1.2814334986816611E-2</v>
      </c>
      <c r="E4973">
        <f t="shared" si="391"/>
        <v>4.1228666262163038E-3</v>
      </c>
      <c r="G4973">
        <f t="shared" si="392"/>
        <v>3.1081129099188849</v>
      </c>
      <c r="H4973">
        <f t="shared" si="393"/>
        <v>1.0803380785461066E-2</v>
      </c>
      <c r="I4973">
        <f t="shared" si="394"/>
        <v>14.859232544818395</v>
      </c>
    </row>
    <row r="4974" spans="1:9" x14ac:dyDescent="0.25">
      <c r="A4974" s="1">
        <v>41738.958333333336</v>
      </c>
      <c r="B4974">
        <v>15.0440769195556</v>
      </c>
      <c r="C4974">
        <f>VLOOKUP(A4974, [1]SPY_yfinance_adj!$A:$B, 2, 0)</f>
        <v>153.05502319335901</v>
      </c>
      <c r="D4974">
        <f t="shared" si="390"/>
        <v>3.2646116158447924E-2</v>
      </c>
      <c r="E4974">
        <f t="shared" si="391"/>
        <v>1.0751296942270283E-2</v>
      </c>
      <c r="G4974">
        <f t="shared" si="392"/>
        <v>3.0364816760008724</v>
      </c>
      <c r="H4974">
        <f t="shared" si="393"/>
        <v>2.8172231928711274E-2</v>
      </c>
      <c r="I4974">
        <f t="shared" si="394"/>
        <v>15.277850290353673</v>
      </c>
    </row>
    <row r="4975" spans="1:9" x14ac:dyDescent="0.25">
      <c r="A4975" s="1">
        <v>41739.958333333336</v>
      </c>
      <c r="B4975">
        <v>14.090591430664</v>
      </c>
      <c r="C4975">
        <f>VLOOKUP(A4975, [1]SPY_yfinance_adj!$A:$B, 2, 0)</f>
        <v>149.839920043945</v>
      </c>
      <c r="D4975">
        <f t="shared" si="390"/>
        <v>-6.3379461165355755E-2</v>
      </c>
      <c r="E4975">
        <f t="shared" si="391"/>
        <v>-2.1006191644898031E-2</v>
      </c>
      <c r="G4975">
        <f t="shared" si="392"/>
        <v>3.0171799932497194</v>
      </c>
      <c r="H4975">
        <f t="shared" si="393"/>
        <v>-5.5043712971251962E-2</v>
      </c>
      <c r="I4975">
        <f t="shared" si="394"/>
        <v>14.436900684153686</v>
      </c>
    </row>
    <row r="4976" spans="1:9" x14ac:dyDescent="0.25">
      <c r="A4976" s="1">
        <v>41740.958333333336</v>
      </c>
      <c r="B4976">
        <v>13.703742027282701</v>
      </c>
      <c r="C4976">
        <f>VLOOKUP(A4976, [1]SPY_yfinance_adj!$A:$B, 2, 0)</f>
        <v>148.49008178710901</v>
      </c>
      <c r="D4976">
        <f t="shared" si="390"/>
        <v>-2.7454447549975503E-2</v>
      </c>
      <c r="E4976">
        <f t="shared" si="391"/>
        <v>-9.0085356188132071E-3</v>
      </c>
      <c r="G4976">
        <f t="shared" si="392"/>
        <v>3.0476038183875636</v>
      </c>
      <c r="H4976">
        <f t="shared" si="393"/>
        <v>-2.3605575788112395E-2</v>
      </c>
      <c r="I4976">
        <f t="shared" si="394"/>
        <v>14.096109330908444</v>
      </c>
    </row>
    <row r="4977" spans="1:9" x14ac:dyDescent="0.25">
      <c r="A4977" s="1">
        <v>41743.958333333336</v>
      </c>
      <c r="B4977">
        <v>14.0337057113647</v>
      </c>
      <c r="C4977">
        <f>VLOOKUP(A4977, [1]SPY_yfinance_adj!$A:$B, 2, 0)</f>
        <v>149.65997314453099</v>
      </c>
      <c r="D4977">
        <f t="shared" si="390"/>
        <v>2.4078363663375679E-2</v>
      </c>
      <c r="E4977">
        <f t="shared" si="391"/>
        <v>7.8785824840428287E-3</v>
      </c>
      <c r="G4977">
        <f t="shared" si="392"/>
        <v>3.056179675994211</v>
      </c>
      <c r="H4977">
        <f t="shared" si="393"/>
        <v>2.0644695630838698E-2</v>
      </c>
      <c r="I4977">
        <f t="shared" si="394"/>
        <v>14.387119217624072</v>
      </c>
    </row>
    <row r="4978" spans="1:9" x14ac:dyDescent="0.25">
      <c r="A4978" s="1">
        <v>41744.958333333336</v>
      </c>
      <c r="B4978">
        <v>14.3158779144287</v>
      </c>
      <c r="C4978">
        <f>VLOOKUP(A4978, [1]SPY_yfinance_adj!$A:$B, 2, 0)</f>
        <v>150.69079589843699</v>
      </c>
      <c r="D4978">
        <f t="shared" si="390"/>
        <v>2.0106749341016306E-2</v>
      </c>
      <c r="E4978">
        <f t="shared" si="391"/>
        <v>6.8877651936398721E-3</v>
      </c>
      <c r="G4978">
        <f t="shared" si="392"/>
        <v>2.919197849482845</v>
      </c>
      <c r="H4978">
        <f t="shared" si="393"/>
        <v>1.804840100200529E-2</v>
      </c>
      <c r="I4978">
        <f t="shared" si="394"/>
        <v>14.646783714527407</v>
      </c>
    </row>
    <row r="4979" spans="1:9" x14ac:dyDescent="0.25">
      <c r="A4979" s="1">
        <v>41745.958333333336</v>
      </c>
      <c r="B4979">
        <v>14.752799034118601</v>
      </c>
      <c r="C4979">
        <f>VLOOKUP(A4979, [1]SPY_yfinance_adj!$A:$B, 2, 0)</f>
        <v>152.26962280273401</v>
      </c>
      <c r="D4979">
        <f t="shared" si="390"/>
        <v>3.0520036724365651E-2</v>
      </c>
      <c r="E4979">
        <f t="shared" si="391"/>
        <v>1.0477261699255447E-2</v>
      </c>
      <c r="G4979">
        <f t="shared" si="392"/>
        <v>2.9129783716803139</v>
      </c>
      <c r="H4979">
        <f t="shared" si="393"/>
        <v>2.7454161870344485E-2</v>
      </c>
      <c r="I4979">
        <f t="shared" si="394"/>
        <v>15.048898885505968</v>
      </c>
    </row>
    <row r="4980" spans="1:9" x14ac:dyDescent="0.25">
      <c r="A4980" s="1">
        <v>41746.958333333336</v>
      </c>
      <c r="B4980">
        <v>14.814236640930099</v>
      </c>
      <c r="C4980">
        <f>VLOOKUP(A4980, [1]SPY_yfinance_adj!$A:$B, 2, 0)</f>
        <v>152.482330322265</v>
      </c>
      <c r="D4980">
        <f t="shared" si="390"/>
        <v>4.1644712077628654E-3</v>
      </c>
      <c r="E4980">
        <f t="shared" si="391"/>
        <v>1.3969136825573436E-3</v>
      </c>
      <c r="G4980">
        <f t="shared" si="392"/>
        <v>2.9811943713937477</v>
      </c>
      <c r="H4980">
        <f t="shared" si="393"/>
        <v>3.6604119912890688E-3</v>
      </c>
      <c r="I4980">
        <f t="shared" si="394"/>
        <v>15.10398405544217</v>
      </c>
    </row>
    <row r="4981" spans="1:9" x14ac:dyDescent="0.25">
      <c r="A4981" s="1">
        <v>41750.958333333336</v>
      </c>
      <c r="B4981">
        <v>14.9826354980468</v>
      </c>
      <c r="C4981">
        <f>VLOOKUP(A4981, [1]SPY_yfinance_adj!$A:$B, 2, 0)</f>
        <v>153.01409912109301</v>
      </c>
      <c r="D4981">
        <f t="shared" si="390"/>
        <v>1.1367366486602082E-2</v>
      </c>
      <c r="E4981">
        <f t="shared" si="391"/>
        <v>3.4874125920303367E-3</v>
      </c>
      <c r="G4981">
        <f t="shared" si="392"/>
        <v>3.2595416190729858</v>
      </c>
      <c r="H4981">
        <f t="shared" si="393"/>
        <v>9.1382646113614234E-3</v>
      </c>
      <c r="I4981">
        <f t="shared" si="394"/>
        <v>15.242008258426583</v>
      </c>
    </row>
    <row r="4982" spans="1:9" x14ac:dyDescent="0.25">
      <c r="A4982" s="1">
        <v>41751.958333333336</v>
      </c>
      <c r="B4982">
        <v>15.164683341979901</v>
      </c>
      <c r="C4982">
        <f>VLOOKUP(A4982, [1]SPY_yfinance_adj!$A:$B, 2, 0)</f>
        <v>153.70945739746</v>
      </c>
      <c r="D4982">
        <f t="shared" si="390"/>
        <v>1.2150588857136269E-2</v>
      </c>
      <c r="E4982">
        <f t="shared" si="391"/>
        <v>4.5444065635853459E-3</v>
      </c>
      <c r="G4982">
        <f t="shared" si="392"/>
        <v>2.673745996782023</v>
      </c>
      <c r="H4982">
        <f t="shared" si="393"/>
        <v>1.1907965743586811E-2</v>
      </c>
      <c r="I4982">
        <f t="shared" si="394"/>
        <v>15.423509570631394</v>
      </c>
    </row>
    <row r="4983" spans="1:9" x14ac:dyDescent="0.25">
      <c r="A4983" s="1">
        <v>41752.958333333336</v>
      </c>
      <c r="B4983">
        <v>15.0804891586303</v>
      </c>
      <c r="C4983">
        <f>VLOOKUP(A4983, [1]SPY_yfinance_adj!$A:$B, 2, 0)</f>
        <v>153.349517822265</v>
      </c>
      <c r="D4983">
        <f t="shared" si="390"/>
        <v>-5.5519908626465719E-3</v>
      </c>
      <c r="E4983">
        <f t="shared" si="391"/>
        <v>-2.3416878914891415E-3</v>
      </c>
      <c r="G4983">
        <f t="shared" si="392"/>
        <v>2.370935461905606</v>
      </c>
      <c r="H4983">
        <f t="shared" si="393"/>
        <v>-6.1360573275875295E-3</v>
      </c>
      <c r="I4983">
        <f t="shared" si="394"/>
        <v>15.328870031713405</v>
      </c>
    </row>
    <row r="4984" spans="1:9" x14ac:dyDescent="0.25">
      <c r="A4984" s="1">
        <v>41753.958333333336</v>
      </c>
      <c r="B4984">
        <v>15.1692390441894</v>
      </c>
      <c r="C4984">
        <f>VLOOKUP(A4984, [1]SPY_yfinance_adj!$A:$B, 2, 0)</f>
        <v>153.660400390625</v>
      </c>
      <c r="D4984">
        <f t="shared" si="390"/>
        <v>5.8850800279452997E-3</v>
      </c>
      <c r="E4984">
        <f t="shared" si="391"/>
        <v>2.0272810294736932E-3</v>
      </c>
      <c r="G4984">
        <f t="shared" si="392"/>
        <v>2.9029423855819032</v>
      </c>
      <c r="H4984">
        <f t="shared" si="393"/>
        <v>5.312199230816635E-3</v>
      </c>
      <c r="I4984">
        <f t="shared" si="394"/>
        <v>15.410300043305163</v>
      </c>
    </row>
    <row r="4985" spans="1:9" x14ac:dyDescent="0.25">
      <c r="A4985" s="1">
        <v>41754.958333333336</v>
      </c>
      <c r="B4985">
        <v>14.791484832763601</v>
      </c>
      <c r="C4985">
        <f>VLOOKUP(A4985, [1]SPY_yfinance_adj!$A:$B, 2, 0)</f>
        <v>152.40049743652301</v>
      </c>
      <c r="D4985">
        <f t="shared" si="390"/>
        <v>-2.4902647412000434E-2</v>
      </c>
      <c r="E4985">
        <f t="shared" si="391"/>
        <v>-8.1992689782087735E-3</v>
      </c>
      <c r="G4985">
        <f t="shared" si="392"/>
        <v>3.0371789824415187</v>
      </c>
      <c r="H4985">
        <f t="shared" si="393"/>
        <v>-2.1485008603176765E-2</v>
      </c>
      <c r="I4985">
        <f t="shared" si="394"/>
        <v>15.079209614297216</v>
      </c>
    </row>
    <row r="4986" spans="1:9" x14ac:dyDescent="0.25">
      <c r="A4986" s="1">
        <v>41757.958333333336</v>
      </c>
      <c r="B4986">
        <v>14.9348430633544</v>
      </c>
      <c r="C4986">
        <f>VLOOKUP(A4986, [1]SPY_yfinance_adj!$A:$B, 2, 0)</f>
        <v>152.88319396972599</v>
      </c>
      <c r="D4986">
        <f t="shared" si="390"/>
        <v>9.6919431829627367E-3</v>
      </c>
      <c r="E4986">
        <f t="shared" si="391"/>
        <v>3.1672897485393037E-3</v>
      </c>
      <c r="G4986">
        <f t="shared" si="392"/>
        <v>3.0600115406026509</v>
      </c>
      <c r="H4986">
        <f t="shared" si="393"/>
        <v>8.2994286047908955E-3</v>
      </c>
      <c r="I4986">
        <f t="shared" si="394"/>
        <v>15.204358437907752</v>
      </c>
    </row>
    <row r="4987" spans="1:9" x14ac:dyDescent="0.25">
      <c r="A4987" s="1">
        <v>41758.958333333336</v>
      </c>
      <c r="B4987">
        <v>15.130551338195801</v>
      </c>
      <c r="C4987">
        <f>VLOOKUP(A4987, [1]SPY_yfinance_adj!$A:$B, 2, 0)</f>
        <v>153.59494018554599</v>
      </c>
      <c r="D4987">
        <f t="shared" si="390"/>
        <v>1.3104140030879119E-2</v>
      </c>
      <c r="E4987">
        <f t="shared" si="391"/>
        <v>4.6554902297564205E-3</v>
      </c>
      <c r="G4987">
        <f t="shared" si="392"/>
        <v>2.8147712451680387</v>
      </c>
      <c r="H4987">
        <f t="shared" si="393"/>
        <v>1.2199044561674243E-2</v>
      </c>
      <c r="I4987">
        <f t="shared" si="394"/>
        <v>15.389837084023455</v>
      </c>
    </row>
    <row r="4988" spans="1:9" x14ac:dyDescent="0.25">
      <c r="A4988" s="1">
        <v>41759.958333333336</v>
      </c>
      <c r="B4988">
        <v>15.2898406982421</v>
      </c>
      <c r="C4988">
        <f>VLOOKUP(A4988, [1]SPY_yfinance_adj!$A:$B, 2, 0)</f>
        <v>154.05302429199199</v>
      </c>
      <c r="D4988">
        <f t="shared" si="390"/>
        <v>1.0527663961866773E-2</v>
      </c>
      <c r="E4988">
        <f t="shared" si="391"/>
        <v>2.9824166466201341E-3</v>
      </c>
      <c r="G4988">
        <f t="shared" si="392"/>
        <v>3.5299105421093318</v>
      </c>
      <c r="H4988">
        <f t="shared" si="393"/>
        <v>7.8149951515421087E-3</v>
      </c>
      <c r="I4988">
        <f t="shared" si="394"/>
        <v>15.51010858621812</v>
      </c>
    </row>
    <row r="4989" spans="1:9" x14ac:dyDescent="0.25">
      <c r="A4989" s="1">
        <v>41760.958333333336</v>
      </c>
      <c r="B4989">
        <v>15.278464317321699</v>
      </c>
      <c r="C4989">
        <f>VLOOKUP(A4989, [1]SPY_yfinance_adj!$A:$B, 2, 0)</f>
        <v>154.06944274902301</v>
      </c>
      <c r="D4989">
        <f t="shared" si="390"/>
        <v>-7.4404836158359355E-4</v>
      </c>
      <c r="E4989">
        <f t="shared" si="391"/>
        <v>1.0657666155200474E-4</v>
      </c>
      <c r="G4989">
        <f t="shared" si="392"/>
        <v>-6.9813442337986027</v>
      </c>
      <c r="H4989">
        <f t="shared" si="393"/>
        <v>2.7926885877610442E-4</v>
      </c>
      <c r="I4989">
        <f t="shared" si="394"/>
        <v>15.514440076542487</v>
      </c>
    </row>
    <row r="4990" spans="1:9" x14ac:dyDescent="0.25">
      <c r="A4990" s="1">
        <v>41761.958333333336</v>
      </c>
      <c r="B4990">
        <v>15.217023849487299</v>
      </c>
      <c r="C4990">
        <f>VLOOKUP(A4990, [1]SPY_yfinance_adj!$A:$B, 2, 0)</f>
        <v>153.848541259765</v>
      </c>
      <c r="D4990">
        <f t="shared" si="390"/>
        <v>-4.021377185450703E-3</v>
      </c>
      <c r="E4990">
        <f t="shared" si="391"/>
        <v>-1.4337787254663503E-3</v>
      </c>
      <c r="G4990">
        <f t="shared" si="392"/>
        <v>2.8047404484556786</v>
      </c>
      <c r="H4990">
        <f t="shared" si="393"/>
        <v>-3.7570115498791715E-3</v>
      </c>
      <c r="I4990">
        <f t="shared" si="394"/>
        <v>15.456152145985008</v>
      </c>
    </row>
    <row r="4991" spans="1:9" x14ac:dyDescent="0.25">
      <c r="A4991" s="1">
        <v>41764.958333333336</v>
      </c>
      <c r="B4991">
        <v>15.298941612243601</v>
      </c>
      <c r="C4991">
        <f>VLOOKUP(A4991, [1]SPY_yfinance_adj!$A:$B, 2, 0)</f>
        <v>154.14299011230401</v>
      </c>
      <c r="D4991">
        <f t="shared" si="390"/>
        <v>5.3832972575029725E-3</v>
      </c>
      <c r="E4991">
        <f t="shared" si="391"/>
        <v>1.9138878414313165E-3</v>
      </c>
      <c r="G4991">
        <f t="shared" si="392"/>
        <v>2.8127548234367956</v>
      </c>
      <c r="H4991">
        <f t="shared" si="393"/>
        <v>5.0150686418449913E-3</v>
      </c>
      <c r="I4991">
        <f t="shared" si="394"/>
        <v>15.533665809935924</v>
      </c>
    </row>
    <row r="4992" spans="1:9" x14ac:dyDescent="0.25">
      <c r="A4992" s="1">
        <v>41765.958333333336</v>
      </c>
      <c r="B4992">
        <v>14.912091255187899</v>
      </c>
      <c r="C4992">
        <f>VLOOKUP(A4992, [1]SPY_yfinance_adj!$A:$B, 2, 0)</f>
        <v>152.80133056640599</v>
      </c>
      <c r="D4992">
        <f t="shared" si="390"/>
        <v>-2.5286086244430739E-2</v>
      </c>
      <c r="E4992">
        <f t="shared" si="391"/>
        <v>-8.7039932527617214E-3</v>
      </c>
      <c r="G4992">
        <f t="shared" si="392"/>
        <v>2.9051132635480417</v>
      </c>
      <c r="H4992">
        <f t="shared" si="393"/>
        <v>-2.2807566188471549E-2</v>
      </c>
      <c r="I4992">
        <f t="shared" si="394"/>
        <v>15.179380698826213</v>
      </c>
    </row>
    <row r="4993" spans="1:9" x14ac:dyDescent="0.25">
      <c r="A4993" s="1">
        <v>41766.958333333336</v>
      </c>
      <c r="B4993">
        <v>15.164683341979901</v>
      </c>
      <c r="C4993">
        <f>VLOOKUP(A4993, [1]SPY_yfinance_adj!$A:$B, 2, 0)</f>
        <v>153.70130920410099</v>
      </c>
      <c r="D4993">
        <f t="shared" si="390"/>
        <v>1.6938743363988262E-2</v>
      </c>
      <c r="E4993">
        <f t="shared" si="391"/>
        <v>5.8898612620645885E-3</v>
      </c>
      <c r="G4993">
        <f t="shared" si="392"/>
        <v>2.8759155114717729</v>
      </c>
      <c r="H4993">
        <f t="shared" si="393"/>
        <v>1.5433536846186037E-2</v>
      </c>
      <c r="I4993">
        <f t="shared" si="394"/>
        <v>15.413652230143832</v>
      </c>
    </row>
    <row r="4994" spans="1:9" x14ac:dyDescent="0.25">
      <c r="A4994" s="1">
        <v>41767.958333333336</v>
      </c>
      <c r="B4994">
        <v>15.1123456954956</v>
      </c>
      <c r="C4994">
        <f>VLOOKUP(A4994, [1]SPY_yfinance_adj!$A:$B, 2, 0)</f>
        <v>153.53768920898401</v>
      </c>
      <c r="D4994">
        <f t="shared" si="390"/>
        <v>-3.4512851540668965E-3</v>
      </c>
      <c r="E4994">
        <f t="shared" si="391"/>
        <v>-1.0645322148798986E-3</v>
      </c>
      <c r="G4994">
        <f t="shared" si="392"/>
        <v>3.2420673661400405</v>
      </c>
      <c r="H4994">
        <f t="shared" si="393"/>
        <v>-2.7894540178934318E-3</v>
      </c>
      <c r="I4994">
        <f t="shared" si="394"/>
        <v>15.370656556000045</v>
      </c>
    </row>
    <row r="4995" spans="1:9" x14ac:dyDescent="0.25">
      <c r="A4995" s="1">
        <v>41768.958333333336</v>
      </c>
      <c r="B4995">
        <v>15.1737852096557</v>
      </c>
      <c r="C4995">
        <f>VLOOKUP(A4995, [1]SPY_yfinance_adj!$A:$B, 2, 0)</f>
        <v>153.76670837402301</v>
      </c>
      <c r="D4995">
        <f t="shared" si="390"/>
        <v>4.0655180471693697E-3</v>
      </c>
      <c r="E4995">
        <f t="shared" si="391"/>
        <v>1.4916152914563607E-3</v>
      </c>
      <c r="G4995">
        <f t="shared" si="392"/>
        <v>2.7255808320387631</v>
      </c>
      <c r="H4995">
        <f t="shared" si="393"/>
        <v>3.9085639774402246E-3</v>
      </c>
      <c r="I4995">
        <f t="shared" si="394"/>
        <v>15.430733750524434</v>
      </c>
    </row>
    <row r="4996" spans="1:9" x14ac:dyDescent="0.25">
      <c r="A4996" s="1">
        <v>41771.958333333336</v>
      </c>
      <c r="B4996">
        <v>15.603878974914499</v>
      </c>
      <c r="C4996">
        <f>VLOOKUP(A4996, [1]SPY_yfinance_adj!$A:$B, 2, 0)</f>
        <v>155.26383972167901</v>
      </c>
      <c r="D4996">
        <f t="shared" si="390"/>
        <v>2.8344527045572887E-2</v>
      </c>
      <c r="E4996">
        <f t="shared" si="391"/>
        <v>9.7363815840705303E-3</v>
      </c>
      <c r="G4996">
        <f t="shared" si="392"/>
        <v>2.9111972246390501</v>
      </c>
      <c r="H4996">
        <f t="shared" si="393"/>
        <v>2.5512791768817707E-2</v>
      </c>
      <c r="I4996">
        <f t="shared" si="394"/>
        <v>15.824414847541629</v>
      </c>
    </row>
    <row r="4997" spans="1:9" x14ac:dyDescent="0.25">
      <c r="A4997" s="1">
        <v>41772.958333333336</v>
      </c>
      <c r="B4997">
        <v>15.6493873596191</v>
      </c>
      <c r="C4997">
        <f>VLOOKUP(A4997, [1]SPY_yfinance_adj!$A:$B, 2, 0)</f>
        <v>155.402908325195</v>
      </c>
      <c r="D4997">
        <f t="shared" si="390"/>
        <v>2.916478958710389E-3</v>
      </c>
      <c r="E4997">
        <f t="shared" si="391"/>
        <v>8.9569215707463457E-4</v>
      </c>
      <c r="G4997">
        <f t="shared" si="392"/>
        <v>3.2561175574381749</v>
      </c>
      <c r="H4997">
        <f t="shared" si="393"/>
        <v>2.3470328576475786E-3</v>
      </c>
      <c r="I4997">
        <f t="shared" si="394"/>
        <v>15.861555269141855</v>
      </c>
    </row>
    <row r="4998" spans="1:9" x14ac:dyDescent="0.25">
      <c r="A4998" s="1">
        <v>41773.958333333336</v>
      </c>
      <c r="B4998">
        <v>15.437754631042401</v>
      </c>
      <c r="C4998">
        <f>VLOOKUP(A4998, [1]SPY_yfinance_adj!$A:$B, 2, 0)</f>
        <v>154.66659545898401</v>
      </c>
      <c r="D4998">
        <f t="shared" si="390"/>
        <v>-1.3523387447280211E-2</v>
      </c>
      <c r="E4998">
        <f t="shared" si="391"/>
        <v>-4.7380893584706429E-3</v>
      </c>
      <c r="G4998">
        <f t="shared" si="392"/>
        <v>2.8541858171381724</v>
      </c>
      <c r="H4998">
        <f t="shared" si="393"/>
        <v>-1.2415483733965877E-2</v>
      </c>
      <c r="I4998">
        <f t="shared" si="394"/>
        <v>15.664626387702423</v>
      </c>
    </row>
    <row r="4999" spans="1:9" x14ac:dyDescent="0.25">
      <c r="A4999" s="1">
        <v>41774.958333333336</v>
      </c>
      <c r="B4999">
        <v>15.009939193725501</v>
      </c>
      <c r="C4999">
        <f>VLOOKUP(A4999, [1]SPY_yfinance_adj!$A:$B, 2, 0)</f>
        <v>153.30862426757801</v>
      </c>
      <c r="D4999">
        <f t="shared" si="390"/>
        <v>-2.7712283783591474E-2</v>
      </c>
      <c r="E4999">
        <f t="shared" si="391"/>
        <v>-8.7799901935911029E-3</v>
      </c>
      <c r="G4999">
        <f t="shared" si="392"/>
        <v>3.1563000837768449</v>
      </c>
      <c r="H4999">
        <f t="shared" si="393"/>
        <v>-2.3006705274147828E-2</v>
      </c>
      <c r="I4999">
        <f t="shared" si="394"/>
        <v>15.304234945170915</v>
      </c>
    </row>
    <row r="5000" spans="1:9" x14ac:dyDescent="0.25">
      <c r="A5000" s="1">
        <v>41775.958333333336</v>
      </c>
      <c r="B5000">
        <v>15.191991806030201</v>
      </c>
      <c r="C5000">
        <f>VLOOKUP(A5000, [1]SPY_yfinance_adj!$A:$B, 2, 0)</f>
        <v>153.84030151367099</v>
      </c>
      <c r="D5000">
        <f t="shared" ref="D5000:D5063" si="395">B5000/B4999-1</f>
        <v>1.2128804118060721E-2</v>
      </c>
      <c r="E5000">
        <f t="shared" ref="E5000:E5063" si="396">C5000/C4999-1</f>
        <v>3.4680191583027487E-3</v>
      </c>
      <c r="G5000">
        <f t="shared" si="392"/>
        <v>3.4973290412837765</v>
      </c>
      <c r="H5000">
        <f t="shared" si="393"/>
        <v>9.0874468992471168E-3</v>
      </c>
      <c r="I5000">
        <f t="shared" si="394"/>
        <v>15.443311367568755</v>
      </c>
    </row>
    <row r="5001" spans="1:9" x14ac:dyDescent="0.25">
      <c r="A5001" s="1">
        <v>41778.958333333336</v>
      </c>
      <c r="B5001">
        <v>15.3421831130981</v>
      </c>
      <c r="C5001">
        <f>VLOOKUP(A5001, [1]SPY_yfinance_adj!$A:$B, 2, 0)</f>
        <v>154.40487670898401</v>
      </c>
      <c r="D5001">
        <f t="shared" si="395"/>
        <v>9.8862156447638849E-3</v>
      </c>
      <c r="E5001">
        <f t="shared" si="396"/>
        <v>3.6698783722992623E-3</v>
      </c>
      <c r="G5001">
        <f t="shared" ref="G5001:G5064" si="397">D5001/E5001</f>
        <v>2.6938810068983146</v>
      </c>
      <c r="H5001">
        <f t="shared" ref="H5001:H5064" si="398">E5001*$F$3975</f>
        <v>9.6163900234295194E-3</v>
      </c>
      <c r="I5001">
        <f t="shared" si="394"/>
        <v>15.59182027293256</v>
      </c>
    </row>
    <row r="5002" spans="1:9" x14ac:dyDescent="0.25">
      <c r="A5002" s="1">
        <v>41779.958333333336</v>
      </c>
      <c r="B5002">
        <v>15.048625946044901</v>
      </c>
      <c r="C5002">
        <f>VLOOKUP(A5002, [1]SPY_yfinance_adj!$A:$B, 2, 0)</f>
        <v>153.43133544921801</v>
      </c>
      <c r="D5002">
        <f t="shared" si="395"/>
        <v>-1.9133989269270346E-2</v>
      </c>
      <c r="E5002">
        <f t="shared" si="396"/>
        <v>-6.3051198933365971E-3</v>
      </c>
      <c r="G5002">
        <f t="shared" si="397"/>
        <v>3.0346749297331534</v>
      </c>
      <c r="H5002">
        <f t="shared" si="398"/>
        <v>-1.652166254240775E-2</v>
      </c>
      <c r="I5002">
        <f t="shared" ref="I5002:I5065" si="399">(1+H5002)*I5001</f>
        <v>15.334217479961296</v>
      </c>
    </row>
    <row r="5003" spans="1:9" x14ac:dyDescent="0.25">
      <c r="A5003" s="1">
        <v>41780.958333333336</v>
      </c>
      <c r="B5003">
        <v>15.424103736877401</v>
      </c>
      <c r="C5003">
        <f>VLOOKUP(A5003, [1]SPY_yfinance_adj!$A:$B, 2, 0)</f>
        <v>154.72389221191401</v>
      </c>
      <c r="D5003">
        <f t="shared" si="395"/>
        <v>2.4950968425870412E-2</v>
      </c>
      <c r="E5003">
        <f t="shared" si="396"/>
        <v>8.4243336533025293E-3</v>
      </c>
      <c r="G5003">
        <f t="shared" si="397"/>
        <v>2.9617735304309876</v>
      </c>
      <c r="H5003">
        <f t="shared" si="398"/>
        <v>2.2074758310560667E-2</v>
      </c>
      <c r="I5003">
        <f t="shared" si="399"/>
        <v>15.672716624713017</v>
      </c>
    </row>
    <row r="5004" spans="1:9" x14ac:dyDescent="0.25">
      <c r="A5004" s="1">
        <v>41781.958333333336</v>
      </c>
      <c r="B5004">
        <v>15.5447130203247</v>
      </c>
      <c r="C5004">
        <f>VLOOKUP(A5004, [1]SPY_yfinance_adj!$A:$B, 2, 0)</f>
        <v>155.100173950195</v>
      </c>
      <c r="D5004">
        <f t="shared" si="395"/>
        <v>7.8195326940737608E-3</v>
      </c>
      <c r="E5004">
        <f t="shared" si="396"/>
        <v>2.4319562602885814E-3</v>
      </c>
      <c r="G5004">
        <f t="shared" si="397"/>
        <v>3.2153262053923113</v>
      </c>
      <c r="H5004">
        <f t="shared" si="398"/>
        <v>6.3725926437730451E-3</v>
      </c>
      <c r="I5004">
        <f t="shared" si="399"/>
        <v>15.772592463383601</v>
      </c>
    </row>
    <row r="5005" spans="1:9" x14ac:dyDescent="0.25">
      <c r="A5005" s="1">
        <v>41782.958333333336</v>
      </c>
      <c r="B5005">
        <v>15.742691040039</v>
      </c>
      <c r="C5005">
        <f>VLOOKUP(A5005, [1]SPY_yfinance_adj!$A:$B, 2, 0)</f>
        <v>155.721923828125</v>
      </c>
      <c r="D5005">
        <f t="shared" si="395"/>
        <v>1.2736035683350577E-2</v>
      </c>
      <c r="E5005">
        <f t="shared" si="396"/>
        <v>4.0086987789560435E-3</v>
      </c>
      <c r="G5005">
        <f t="shared" si="397"/>
        <v>3.1770996988372699</v>
      </c>
      <c r="H5005">
        <f t="shared" si="398"/>
        <v>1.050422031309311E-2</v>
      </c>
      <c r="I5005">
        <f t="shared" si="399"/>
        <v>15.938271249527615</v>
      </c>
    </row>
    <row r="5006" spans="1:9" x14ac:dyDescent="0.25">
      <c r="A5006" s="1">
        <v>41786.958333333336</v>
      </c>
      <c r="B5006">
        <v>16.0180358886718</v>
      </c>
      <c r="C5006">
        <f>VLOOKUP(A5006, [1]SPY_yfinance_adj!$A:$B, 2, 0)</f>
        <v>156.67909240722599</v>
      </c>
      <c r="D5006">
        <f t="shared" si="395"/>
        <v>1.7490329190384513E-2</v>
      </c>
      <c r="E5006">
        <f t="shared" si="396"/>
        <v>6.1466526714468728E-3</v>
      </c>
      <c r="G5006">
        <f t="shared" si="397"/>
        <v>2.8455047202573476</v>
      </c>
      <c r="H5006">
        <f t="shared" si="398"/>
        <v>1.6106421911240405E-2</v>
      </c>
      <c r="I5006">
        <f t="shared" si="399"/>
        <v>16.194979770808299</v>
      </c>
    </row>
    <row r="5007" spans="1:9" x14ac:dyDescent="0.25">
      <c r="A5007" s="1">
        <v>41787.958333333336</v>
      </c>
      <c r="B5007">
        <v>15.9748001098632</v>
      </c>
      <c r="C5007">
        <f>VLOOKUP(A5007, [1]SPY_yfinance_adj!$A:$B, 2, 0)</f>
        <v>156.56451416015599</v>
      </c>
      <c r="D5007">
        <f t="shared" si="395"/>
        <v>-2.6991935284136348E-3</v>
      </c>
      <c r="E5007">
        <f t="shared" si="396"/>
        <v>-7.3129251203596368E-4</v>
      </c>
      <c r="G5007">
        <f t="shared" si="397"/>
        <v>3.6909902453382335</v>
      </c>
      <c r="H5007">
        <f t="shared" si="398"/>
        <v>-1.9162471623127384E-3</v>
      </c>
      <c r="I5007">
        <f t="shared" si="399"/>
        <v>16.163946186778777</v>
      </c>
    </row>
    <row r="5008" spans="1:9" x14ac:dyDescent="0.25">
      <c r="A5008" s="1">
        <v>41788.958333333336</v>
      </c>
      <c r="B5008">
        <v>16.2342205047607</v>
      </c>
      <c r="C5008">
        <f>VLOOKUP(A5008, [1]SPY_yfinance_adj!$A:$B, 2, 0)</f>
        <v>157.37443542480401</v>
      </c>
      <c r="D5008">
        <f t="shared" si="395"/>
        <v>1.6239351548275494E-2</v>
      </c>
      <c r="E5008">
        <f t="shared" si="396"/>
        <v>5.1730832429850437E-3</v>
      </c>
      <c r="G5008">
        <f t="shared" si="397"/>
        <v>3.1392016686174258</v>
      </c>
      <c r="H5008">
        <f t="shared" si="398"/>
        <v>1.3555322831324395E-2</v>
      </c>
      <c r="I5008">
        <f t="shared" si="399"/>
        <v>16.383053695568716</v>
      </c>
    </row>
    <row r="5009" spans="1:9" x14ac:dyDescent="0.25">
      <c r="A5009" s="1">
        <v>41789.958333333336</v>
      </c>
      <c r="B5009">
        <v>16.275182723998999</v>
      </c>
      <c r="C5009">
        <f>VLOOKUP(A5009, [1]SPY_yfinance_adj!$A:$B, 2, 0)</f>
        <v>157.62806701660099</v>
      </c>
      <c r="D5009">
        <f t="shared" si="395"/>
        <v>2.5232020980796577E-3</v>
      </c>
      <c r="E5009">
        <f t="shared" si="396"/>
        <v>1.6116441727804798E-3</v>
      </c>
      <c r="G5009">
        <f t="shared" si="397"/>
        <v>1.5656074341313926</v>
      </c>
      <c r="H5009">
        <f t="shared" si="398"/>
        <v>4.2230824491152142E-3</v>
      </c>
      <c r="I5009">
        <f t="shared" si="399"/>
        <v>16.452240682093382</v>
      </c>
    </row>
    <row r="5010" spans="1:9" x14ac:dyDescent="0.25">
      <c r="A5010" s="1">
        <v>41792.958333333336</v>
      </c>
      <c r="B5010">
        <v>16.3571052551269</v>
      </c>
      <c r="C5010">
        <f>VLOOKUP(A5010, [1]SPY_yfinance_adj!$A:$B, 2, 0)</f>
        <v>157.80805969238199</v>
      </c>
      <c r="D5010">
        <f t="shared" si="395"/>
        <v>5.0335859521319914E-3</v>
      </c>
      <c r="E5010">
        <f t="shared" si="396"/>
        <v>1.1418821481965491E-3</v>
      </c>
      <c r="G5010">
        <f t="shared" si="397"/>
        <v>4.4081483891151736</v>
      </c>
      <c r="H5010">
        <f t="shared" si="398"/>
        <v>2.9921384263669345E-3</v>
      </c>
      <c r="I5010">
        <f t="shared" si="399"/>
        <v>16.501468063638111</v>
      </c>
    </row>
    <row r="5011" spans="1:9" x14ac:dyDescent="0.25">
      <c r="A5011" s="1">
        <v>41793.958333333336</v>
      </c>
      <c r="B5011">
        <v>16.334346771240199</v>
      </c>
      <c r="C5011">
        <f>VLOOKUP(A5011, [1]SPY_yfinance_adj!$A:$B, 2, 0)</f>
        <v>157.72621154785099</v>
      </c>
      <c r="D5011">
        <f t="shared" si="395"/>
        <v>-1.3913515583430236E-3</v>
      </c>
      <c r="E5011">
        <f t="shared" si="396"/>
        <v>-5.1865630114544814E-4</v>
      </c>
      <c r="G5011">
        <f t="shared" si="397"/>
        <v>2.6826080301545265</v>
      </c>
      <c r="H5011">
        <f t="shared" si="398"/>
        <v>-1.3590644631634203E-3</v>
      </c>
      <c r="I5011">
        <f t="shared" si="399"/>
        <v>16.479041504802794</v>
      </c>
    </row>
    <row r="5012" spans="1:9" x14ac:dyDescent="0.25">
      <c r="A5012" s="1">
        <v>41794.958333333336</v>
      </c>
      <c r="B5012">
        <v>16.411720275878899</v>
      </c>
      <c r="C5012">
        <f>VLOOKUP(A5012, [1]SPY_yfinance_adj!$A:$B, 2, 0)</f>
        <v>158.04524230957</v>
      </c>
      <c r="D5012">
        <f t="shared" si="395"/>
        <v>4.7368594362726668E-3</v>
      </c>
      <c r="E5012">
        <f t="shared" si="396"/>
        <v>2.0226870257529228E-3</v>
      </c>
      <c r="G5012">
        <f t="shared" si="397"/>
        <v>2.34186474524373</v>
      </c>
      <c r="H5012">
        <f t="shared" si="398"/>
        <v>5.3001613028347506E-3</v>
      </c>
      <c r="I5012">
        <f t="shared" si="399"/>
        <v>16.566383082894358</v>
      </c>
    </row>
    <row r="5013" spans="1:9" x14ac:dyDescent="0.25">
      <c r="A5013" s="1">
        <v>41795.958333333336</v>
      </c>
      <c r="B5013">
        <v>16.7598876953125</v>
      </c>
      <c r="C5013">
        <f>VLOOKUP(A5013, [1]SPY_yfinance_adj!$A:$B, 2, 0)</f>
        <v>159.07606506347599</v>
      </c>
      <c r="D5013">
        <f t="shared" si="395"/>
        <v>2.121455969154673E-2</v>
      </c>
      <c r="E5013">
        <f t="shared" si="396"/>
        <v>6.5223270175187587E-3</v>
      </c>
      <c r="G5013">
        <f t="shared" si="397"/>
        <v>3.2526059540659511</v>
      </c>
      <c r="H5013">
        <f t="shared" si="398"/>
        <v>1.7090822664380539E-2</v>
      </c>
      <c r="I5013">
        <f t="shared" si="399"/>
        <v>16.849516198354298</v>
      </c>
    </row>
    <row r="5014" spans="1:9" x14ac:dyDescent="0.25">
      <c r="A5014" s="1">
        <v>41796.958333333336</v>
      </c>
      <c r="B5014">
        <v>16.989725112915</v>
      </c>
      <c r="C5014">
        <f>VLOOKUP(A5014, [1]SPY_yfinance_adj!$A:$B, 2, 0)</f>
        <v>159.83688354492099</v>
      </c>
      <c r="D5014">
        <f t="shared" si="395"/>
        <v>1.3713541628729509E-2</v>
      </c>
      <c r="E5014">
        <f t="shared" si="396"/>
        <v>4.7827338521442275E-3</v>
      </c>
      <c r="G5014">
        <f t="shared" si="397"/>
        <v>2.8673018513420647</v>
      </c>
      <c r="H5014">
        <f t="shared" si="398"/>
        <v>1.2532468227731195E-2</v>
      </c>
      <c r="I5014">
        <f t="shared" si="399"/>
        <v>17.060682224762814</v>
      </c>
    </row>
    <row r="5015" spans="1:9" x14ac:dyDescent="0.25">
      <c r="A5015" s="1">
        <v>41799.958333333336</v>
      </c>
      <c r="B5015">
        <v>17.051164627075099</v>
      </c>
      <c r="C5015">
        <f>VLOOKUP(A5015, [1]SPY_yfinance_adj!$A:$B, 2, 0)</f>
        <v>160.00047302246</v>
      </c>
      <c r="D5015">
        <f t="shared" si="395"/>
        <v>3.6162747632328962E-3</v>
      </c>
      <c r="E5015">
        <f t="shared" si="396"/>
        <v>1.0234776474042917E-3</v>
      </c>
      <c r="G5015">
        <f t="shared" si="397"/>
        <v>3.5333207055419003</v>
      </c>
      <c r="H5015">
        <f t="shared" si="398"/>
        <v>2.6818764109436707E-3</v>
      </c>
      <c r="I5015">
        <f t="shared" si="399"/>
        <v>17.106436865976015</v>
      </c>
    </row>
    <row r="5016" spans="1:9" x14ac:dyDescent="0.25">
      <c r="A5016" s="1">
        <v>41800.958333333336</v>
      </c>
      <c r="B5016">
        <v>17.048887252807599</v>
      </c>
      <c r="C5016">
        <f>VLOOKUP(A5016, [1]SPY_yfinance_adj!$A:$B, 2, 0)</f>
        <v>160.01689147949199</v>
      </c>
      <c r="D5016">
        <f t="shared" si="395"/>
        <v>-1.3356121516083785E-4</v>
      </c>
      <c r="E5016">
        <f t="shared" si="396"/>
        <v>1.0261505307984642E-4</v>
      </c>
      <c r="G5016">
        <f t="shared" si="397"/>
        <v>-1.3015752674893784</v>
      </c>
      <c r="H5016">
        <f t="shared" si="398"/>
        <v>2.6888803185934508E-4</v>
      </c>
      <c r="I5016">
        <f t="shared" si="399"/>
        <v>17.111036582117034</v>
      </c>
    </row>
    <row r="5017" spans="1:9" x14ac:dyDescent="0.25">
      <c r="A5017" s="1">
        <v>41801.958333333336</v>
      </c>
      <c r="B5017">
        <v>16.887325286865199</v>
      </c>
      <c r="C5017">
        <f>VLOOKUP(A5017, [1]SPY_yfinance_adj!$A:$B, 2, 0)</f>
        <v>159.46057128906199</v>
      </c>
      <c r="D5017">
        <f t="shared" si="395"/>
        <v>-9.4763935937106636E-3</v>
      </c>
      <c r="E5017">
        <f t="shared" si="396"/>
        <v>-3.4766341558466474E-3</v>
      </c>
      <c r="G5017">
        <f t="shared" si="397"/>
        <v>2.7257379318368127</v>
      </c>
      <c r="H5017">
        <f t="shared" si="398"/>
        <v>-9.1100212649422706E-3</v>
      </c>
      <c r="I5017">
        <f t="shared" si="399"/>
        <v>16.955154674988741</v>
      </c>
    </row>
    <row r="5018" spans="1:9" x14ac:dyDescent="0.25">
      <c r="A5018" s="1">
        <v>41802.958333333336</v>
      </c>
      <c r="B5018">
        <v>16.509567260742099</v>
      </c>
      <c r="C5018">
        <f>VLOOKUP(A5018, [1]SPY_yfinance_adj!$A:$B, 2, 0)</f>
        <v>158.331619262695</v>
      </c>
      <c r="D5018">
        <f t="shared" si="395"/>
        <v>-2.2369322536643366E-2</v>
      </c>
      <c r="E5018">
        <f t="shared" si="396"/>
        <v>-7.0798192759543577E-3</v>
      </c>
      <c r="G5018">
        <f t="shared" si="397"/>
        <v>3.1595894845250818</v>
      </c>
      <c r="H5018">
        <f t="shared" si="398"/>
        <v>-1.8551651184645766E-2</v>
      </c>
      <c r="I5018">
        <f t="shared" si="399"/>
        <v>16.640608559676632</v>
      </c>
    </row>
    <row r="5019" spans="1:9" x14ac:dyDescent="0.25">
      <c r="A5019" s="1">
        <v>41803.958333333336</v>
      </c>
      <c r="B5019">
        <v>16.666589736938398</v>
      </c>
      <c r="C5019">
        <f>VLOOKUP(A5019, [1]SPY_yfinance_adj!$A:$B, 2, 0)</f>
        <v>158.81431579589801</v>
      </c>
      <c r="D5019">
        <f t="shared" si="395"/>
        <v>9.5109989084742885E-3</v>
      </c>
      <c r="E5019">
        <f t="shared" si="396"/>
        <v>3.0486426871068062E-3</v>
      </c>
      <c r="G5019">
        <f t="shared" si="397"/>
        <v>3.1197486503412857</v>
      </c>
      <c r="H5019">
        <f t="shared" si="398"/>
        <v>7.9885309939924584E-3</v>
      </c>
      <c r="I5019">
        <f t="shared" si="399"/>
        <v>16.773542576914505</v>
      </c>
    </row>
    <row r="5020" spans="1:9" x14ac:dyDescent="0.25">
      <c r="A5020" s="1">
        <v>41806.958333333336</v>
      </c>
      <c r="B5020">
        <v>16.698442459106399</v>
      </c>
      <c r="C5020">
        <f>VLOOKUP(A5020, [1]SPY_yfinance_adj!$A:$B, 2, 0)</f>
        <v>158.94519042968699</v>
      </c>
      <c r="D5020">
        <f t="shared" si="395"/>
        <v>1.9111721516373859E-3</v>
      </c>
      <c r="E5020">
        <f t="shared" si="396"/>
        <v>8.2407327785971596E-4</v>
      </c>
      <c r="G5020">
        <f t="shared" si="397"/>
        <v>2.3191774360176858</v>
      </c>
      <c r="H5020">
        <f t="shared" si="398"/>
        <v>2.1593658546291512E-3</v>
      </c>
      <c r="I5020">
        <f t="shared" si="399"/>
        <v>16.809762792016262</v>
      </c>
    </row>
    <row r="5021" spans="1:9" x14ac:dyDescent="0.25">
      <c r="A5021" s="1">
        <v>41807.958333333336</v>
      </c>
      <c r="B5021">
        <v>16.830430984496999</v>
      </c>
      <c r="C5021">
        <f>VLOOKUP(A5021, [1]SPY_yfinance_adj!$A:$B, 2, 0)</f>
        <v>159.386962890625</v>
      </c>
      <c r="D5021">
        <f t="shared" si="395"/>
        <v>7.9042417107961782E-3</v>
      </c>
      <c r="E5021">
        <f t="shared" si="396"/>
        <v>2.7794012498505438E-3</v>
      </c>
      <c r="G5021">
        <f t="shared" si="397"/>
        <v>2.8438649191876171</v>
      </c>
      <c r="H5021">
        <f t="shared" si="398"/>
        <v>7.283022416196514E-3</v>
      </c>
      <c r="I5021">
        <f t="shared" si="399"/>
        <v>16.932188671241462</v>
      </c>
    </row>
    <row r="5022" spans="1:9" x14ac:dyDescent="0.25">
      <c r="A5022" s="1">
        <v>41808.958333333336</v>
      </c>
      <c r="B5022">
        <v>17.201358795166001</v>
      </c>
      <c r="C5022">
        <f>VLOOKUP(A5022, [1]SPY_yfinance_adj!$A:$B, 2, 0)</f>
        <v>160.55680847167901</v>
      </c>
      <c r="D5022">
        <f t="shared" si="395"/>
        <v>2.2039115398213793E-2</v>
      </c>
      <c r="E5022">
        <f t="shared" si="396"/>
        <v>7.3396566434156263E-3</v>
      </c>
      <c r="G5022">
        <f t="shared" si="397"/>
        <v>3.0027447425602651</v>
      </c>
      <c r="H5022">
        <f t="shared" si="398"/>
        <v>1.9232517746063507E-2</v>
      </c>
      <c r="I5022">
        <f t="shared" si="399"/>
        <v>17.257837290340809</v>
      </c>
    </row>
    <row r="5023" spans="1:9" x14ac:dyDescent="0.25">
      <c r="A5023" s="1">
        <v>41809.958333333336</v>
      </c>
      <c r="B5023">
        <v>17.262798309326101</v>
      </c>
      <c r="C5023">
        <f>VLOOKUP(A5023, [1]SPY_yfinance_adj!$A:$B, 2, 0)</f>
        <v>160.73680114746</v>
      </c>
      <c r="D5023">
        <f t="shared" si="395"/>
        <v>3.5717826069279202E-3</v>
      </c>
      <c r="E5023">
        <f t="shared" si="396"/>
        <v>1.1210529001810521E-3</v>
      </c>
      <c r="G5023">
        <f t="shared" si="397"/>
        <v>3.1860963977267005</v>
      </c>
      <c r="H5023">
        <f t="shared" si="398"/>
        <v>2.9375583688032638E-3</v>
      </c>
      <c r="I5023">
        <f t="shared" si="399"/>
        <v>17.308533194700495</v>
      </c>
    </row>
    <row r="5024" spans="1:9" x14ac:dyDescent="0.25">
      <c r="A5024" s="1">
        <v>41810.958333333336</v>
      </c>
      <c r="B5024">
        <v>17.369752883911101</v>
      </c>
      <c r="C5024">
        <f>VLOOKUP(A5024, [1]SPY_yfinance_adj!$A:$B, 2, 0)</f>
        <v>161.06311035156199</v>
      </c>
      <c r="D5024">
        <f t="shared" si="395"/>
        <v>6.1956684350079616E-3</v>
      </c>
      <c r="E5024">
        <f t="shared" si="396"/>
        <v>2.0300839743763177E-3</v>
      </c>
      <c r="G5024">
        <f t="shared" si="397"/>
        <v>3.0519271681416007</v>
      </c>
      <c r="H5024">
        <f t="shared" si="398"/>
        <v>5.3195439459988265E-3</v>
      </c>
      <c r="I5024">
        <f t="shared" si="399"/>
        <v>17.400606697670483</v>
      </c>
    </row>
    <row r="5025" spans="1:9" x14ac:dyDescent="0.25">
      <c r="A5025" s="1">
        <v>41813.958333333336</v>
      </c>
      <c r="B5025">
        <v>17.358371734619102</v>
      </c>
      <c r="C5025">
        <f>VLOOKUP(A5025, [1]SPY_yfinance_adj!$A:$B, 2, 0)</f>
        <v>161.01379394531199</v>
      </c>
      <c r="D5025">
        <f t="shared" si="395"/>
        <v>-6.5522804889994735E-4</v>
      </c>
      <c r="E5025">
        <f t="shared" si="396"/>
        <v>-3.0619305775447803E-4</v>
      </c>
      <c r="G5025">
        <f t="shared" si="397"/>
        <v>2.1399180429013653</v>
      </c>
      <c r="H5025">
        <f t="shared" si="398"/>
        <v>-8.0233500054356362E-4</v>
      </c>
      <c r="I5025">
        <f t="shared" si="399"/>
        <v>17.386645581886249</v>
      </c>
    </row>
    <row r="5026" spans="1:9" x14ac:dyDescent="0.25">
      <c r="A5026" s="1">
        <v>41814.958333333336</v>
      </c>
      <c r="B5026">
        <v>17.042064666748001</v>
      </c>
      <c r="C5026">
        <f>VLOOKUP(A5026, [1]SPY_yfinance_adj!$A:$B, 2, 0)</f>
        <v>160.04382324218699</v>
      </c>
      <c r="D5026">
        <f t="shared" si="395"/>
        <v>-1.8222162349494253E-2</v>
      </c>
      <c r="E5026">
        <f t="shared" si="396"/>
        <v>-6.0241466234529639E-3</v>
      </c>
      <c r="G5026">
        <f t="shared" si="397"/>
        <v>3.0248537242690055</v>
      </c>
      <c r="H5026">
        <f t="shared" si="398"/>
        <v>-1.57854123795266E-2</v>
      </c>
      <c r="I5026">
        <f t="shared" si="399"/>
        <v>17.112190211479501</v>
      </c>
    </row>
    <row r="5027" spans="1:9" x14ac:dyDescent="0.25">
      <c r="A5027" s="1">
        <v>41815.958333333336</v>
      </c>
      <c r="B5027">
        <v>17.260515213012599</v>
      </c>
      <c r="C5027">
        <f>VLOOKUP(A5027, [1]SPY_yfinance_adj!$A:$B, 2, 0)</f>
        <v>160.76719665527301</v>
      </c>
      <c r="D5027">
        <f t="shared" si="395"/>
        <v>1.2818314596049651E-2</v>
      </c>
      <c r="E5027">
        <f t="shared" si="396"/>
        <v>4.5198458674120534E-3</v>
      </c>
      <c r="G5027">
        <f t="shared" si="397"/>
        <v>2.8360070170687228</v>
      </c>
      <c r="H5027">
        <f t="shared" si="398"/>
        <v>1.1843607961205769E-2</v>
      </c>
      <c r="I5027">
        <f t="shared" si="399"/>
        <v>17.314860283701847</v>
      </c>
    </row>
    <row r="5028" spans="1:9" x14ac:dyDescent="0.25">
      <c r="A5028" s="1">
        <v>41816.958333333336</v>
      </c>
      <c r="B5028">
        <v>17.228662490844702</v>
      </c>
      <c r="C5028">
        <f>VLOOKUP(A5028, [1]SPY_yfinance_adj!$A:$B, 2, 0)</f>
        <v>160.652084350585</v>
      </c>
      <c r="D5028">
        <f t="shared" si="395"/>
        <v>-1.8454096980768941E-3</v>
      </c>
      <c r="E5028">
        <f t="shared" si="396"/>
        <v>-7.1601861003300904E-4</v>
      </c>
      <c r="G5028">
        <f t="shared" si="397"/>
        <v>2.5773208576126523</v>
      </c>
      <c r="H5028">
        <f t="shared" si="398"/>
        <v>-1.8762240923525125E-3</v>
      </c>
      <c r="I5028">
        <f t="shared" si="399"/>
        <v>17.282373725681847</v>
      </c>
    </row>
    <row r="5029" spans="1:9" x14ac:dyDescent="0.25">
      <c r="A5029" s="1">
        <v>41817.958333333336</v>
      </c>
      <c r="B5029">
        <v>17.315137863159102</v>
      </c>
      <c r="C5029">
        <f>VLOOKUP(A5029, [1]SPY_yfinance_adj!$A:$B, 2, 0)</f>
        <v>160.96441650390599</v>
      </c>
      <c r="D5029">
        <f t="shared" si="395"/>
        <v>5.0192736876906174E-3</v>
      </c>
      <c r="E5029">
        <f t="shared" si="396"/>
        <v>1.9441525118304437E-3</v>
      </c>
      <c r="G5029">
        <f t="shared" si="397"/>
        <v>2.5817283660348793</v>
      </c>
      <c r="H5029">
        <f t="shared" si="398"/>
        <v>5.0943728707495061E-3</v>
      </c>
      <c r="I5029">
        <f t="shared" si="399"/>
        <v>17.370416581532115</v>
      </c>
    </row>
    <row r="5030" spans="1:9" x14ac:dyDescent="0.25">
      <c r="A5030" s="1">
        <v>41820.958333333336</v>
      </c>
      <c r="B5030">
        <v>17.3037605285644</v>
      </c>
      <c r="C5030">
        <f>VLOOKUP(A5030, [1]SPY_yfinance_adj!$A:$B, 2, 0)</f>
        <v>160.88227844238199</v>
      </c>
      <c r="D5030">
        <f t="shared" si="395"/>
        <v>-6.5707444460538778E-4</v>
      </c>
      <c r="E5030">
        <f t="shared" si="396"/>
        <v>-5.1028707653544281E-4</v>
      </c>
      <c r="G5030">
        <f t="shared" si="397"/>
        <v>1.2876564483399171</v>
      </c>
      <c r="H5030">
        <f t="shared" si="398"/>
        <v>-1.337134110198324E-3</v>
      </c>
      <c r="I5030">
        <f t="shared" si="399"/>
        <v>17.347190005012596</v>
      </c>
    </row>
    <row r="5031" spans="1:9" x14ac:dyDescent="0.25">
      <c r="A5031" s="1">
        <v>41821.958333333336</v>
      </c>
      <c r="B5031">
        <v>17.651931762695298</v>
      </c>
      <c r="C5031">
        <f>VLOOKUP(A5031, [1]SPY_yfinance_adj!$A:$B, 2, 0)</f>
        <v>161.959060668945</v>
      </c>
      <c r="D5031">
        <f t="shared" si="395"/>
        <v>2.0121131100730993E-2</v>
      </c>
      <c r="E5031">
        <f t="shared" si="396"/>
        <v>6.6929822040571185E-3</v>
      </c>
      <c r="G5031">
        <f t="shared" si="397"/>
        <v>3.0063027940719858</v>
      </c>
      <c r="H5031">
        <f t="shared" si="398"/>
        <v>1.7538000109186651E-2</v>
      </c>
      <c r="I5031">
        <f t="shared" si="399"/>
        <v>17.651425025214589</v>
      </c>
    </row>
    <row r="5032" spans="1:9" x14ac:dyDescent="0.25">
      <c r="A5032" s="1">
        <v>41822.958333333336</v>
      </c>
      <c r="B5032">
        <v>17.695167541503899</v>
      </c>
      <c r="C5032">
        <f>VLOOKUP(A5032, [1]SPY_yfinance_adj!$A:$B, 2, 0)</f>
        <v>162.12347412109301</v>
      </c>
      <c r="D5032">
        <f t="shared" si="395"/>
        <v>2.4493511186109984E-3</v>
      </c>
      <c r="E5032">
        <f t="shared" si="396"/>
        <v>1.0151543943817121E-3</v>
      </c>
      <c r="G5032">
        <f t="shared" si="397"/>
        <v>2.4127867959462415</v>
      </c>
      <c r="H5032">
        <f t="shared" si="398"/>
        <v>2.6600665199312153E-3</v>
      </c>
      <c r="I5032">
        <f t="shared" si="399"/>
        <v>17.698378989953238</v>
      </c>
    </row>
    <row r="5033" spans="1:9" x14ac:dyDescent="0.25">
      <c r="A5033" s="1">
        <v>41823.958333333336</v>
      </c>
      <c r="B5033">
        <v>17.95458984375</v>
      </c>
      <c r="C5033">
        <f>VLOOKUP(A5033, [1]SPY_yfinance_adj!$A:$B, 2, 0)</f>
        <v>162.92085266113199</v>
      </c>
      <c r="D5033">
        <f t="shared" si="395"/>
        <v>1.466062989444028E-2</v>
      </c>
      <c r="E5033">
        <f t="shared" si="396"/>
        <v>4.9183410629567437E-3</v>
      </c>
      <c r="G5033">
        <f t="shared" si="397"/>
        <v>2.9808078998138439</v>
      </c>
      <c r="H5033">
        <f t="shared" si="398"/>
        <v>1.288780747793789E-2</v>
      </c>
      <c r="I5033">
        <f t="shared" si="399"/>
        <v>17.926472291047336</v>
      </c>
    </row>
    <row r="5034" spans="1:9" x14ac:dyDescent="0.25">
      <c r="A5034" s="1">
        <v>41827.958333333336</v>
      </c>
      <c r="B5034">
        <v>17.781641006469702</v>
      </c>
      <c r="C5034">
        <f>VLOOKUP(A5034, [1]SPY_yfinance_adj!$A:$B, 2, 0)</f>
        <v>162.35366821289</v>
      </c>
      <c r="D5034">
        <f t="shared" si="395"/>
        <v>-9.6325696540766614E-3</v>
      </c>
      <c r="E5034">
        <f t="shared" si="396"/>
        <v>-3.4813496184046278E-3</v>
      </c>
      <c r="G5034">
        <f t="shared" si="397"/>
        <v>2.7669067200699331</v>
      </c>
      <c r="H5034">
        <f t="shared" si="398"/>
        <v>-9.1223774583901775E-3</v>
      </c>
      <c r="I5034">
        <f t="shared" si="399"/>
        <v>17.762940244311029</v>
      </c>
    </row>
    <row r="5035" spans="1:9" x14ac:dyDescent="0.25">
      <c r="A5035" s="1">
        <v>41828.958333333336</v>
      </c>
      <c r="B5035">
        <v>17.438022613525298</v>
      </c>
      <c r="C5035">
        <f>VLOOKUP(A5035, [1]SPY_yfinance_adj!$A:$B, 2, 0)</f>
        <v>161.30970764160099</v>
      </c>
      <c r="D5035">
        <f t="shared" si="395"/>
        <v>-1.932433529725297E-2</v>
      </c>
      <c r="E5035">
        <f t="shared" si="396"/>
        <v>-6.4301631295455852E-3</v>
      </c>
      <c r="G5035">
        <f t="shared" si="397"/>
        <v>3.0052636158576909</v>
      </c>
      <c r="H5035">
        <f t="shared" si="398"/>
        <v>-1.6849320412012862E-2</v>
      </c>
      <c r="I5035">
        <f t="shared" si="399"/>
        <v>17.463646772675194</v>
      </c>
    </row>
    <row r="5036" spans="1:9" x14ac:dyDescent="0.25">
      <c r="A5036" s="1">
        <v>41829.958333333336</v>
      </c>
      <c r="B5036">
        <v>17.651931762695298</v>
      </c>
      <c r="C5036">
        <f>VLOOKUP(A5036, [1]SPY_yfinance_adj!$A:$B, 2, 0)</f>
        <v>162.03308105468699</v>
      </c>
      <c r="D5036">
        <f t="shared" si="395"/>
        <v>1.2266823705348706E-2</v>
      </c>
      <c r="E5036">
        <f t="shared" si="396"/>
        <v>4.4843761957165107E-3</v>
      </c>
      <c r="G5036">
        <f t="shared" si="397"/>
        <v>2.7354582153624873</v>
      </c>
      <c r="H5036">
        <f t="shared" si="398"/>
        <v>1.1750664772787882E-2</v>
      </c>
      <c r="I5036">
        <f t="shared" si="399"/>
        <v>17.668856231611279</v>
      </c>
    </row>
    <row r="5037" spans="1:9" x14ac:dyDescent="0.25">
      <c r="A5037" s="1">
        <v>41830.958333333336</v>
      </c>
      <c r="B5037">
        <v>17.440294265746999</v>
      </c>
      <c r="C5037">
        <f>VLOOKUP(A5037, [1]SPY_yfinance_adj!$A:$B, 2, 0)</f>
        <v>161.39192199707</v>
      </c>
      <c r="D5037">
        <f t="shared" si="395"/>
        <v>-1.1989480799804775E-2</v>
      </c>
      <c r="E5037">
        <f t="shared" si="396"/>
        <v>-3.9569639325724992E-3</v>
      </c>
      <c r="G5037">
        <f t="shared" si="397"/>
        <v>3.0299696949752533</v>
      </c>
      <c r="H5037">
        <f t="shared" si="398"/>
        <v>-1.0368656566789803E-2</v>
      </c>
      <c r="I5037">
        <f t="shared" si="399"/>
        <v>17.485653929417719</v>
      </c>
    </row>
    <row r="5038" spans="1:9" x14ac:dyDescent="0.25">
      <c r="A5038" s="1">
        <v>41831.958333333336</v>
      </c>
      <c r="B5038">
        <v>17.5267639160156</v>
      </c>
      <c r="C5038">
        <f>VLOOKUP(A5038, [1]SPY_yfinance_adj!$A:$B, 2, 0)</f>
        <v>161.61387634277301</v>
      </c>
      <c r="D5038">
        <f t="shared" si="395"/>
        <v>4.9580384912673026E-3</v>
      </c>
      <c r="E5038">
        <f t="shared" si="396"/>
        <v>1.3752506504447481E-3</v>
      </c>
      <c r="G5038">
        <f t="shared" si="397"/>
        <v>3.6051889811242055</v>
      </c>
      <c r="H5038">
        <f t="shared" si="398"/>
        <v>3.6036471220614601E-3</v>
      </c>
      <c r="I5038">
        <f t="shared" si="399"/>
        <v>17.548666055877828</v>
      </c>
    </row>
    <row r="5039" spans="1:9" x14ac:dyDescent="0.25">
      <c r="A5039" s="1">
        <v>41834.958333333336</v>
      </c>
      <c r="B5039">
        <v>17.781641006469702</v>
      </c>
      <c r="C5039">
        <f>VLOOKUP(A5039, [1]SPY_yfinance_adj!$A:$B, 2, 0)</f>
        <v>162.42761230468699</v>
      </c>
      <c r="D5039">
        <f t="shared" si="395"/>
        <v>1.4542164867137775E-2</v>
      </c>
      <c r="E5039">
        <f t="shared" si="396"/>
        <v>5.0350624607760075E-3</v>
      </c>
      <c r="G5039">
        <f t="shared" si="397"/>
        <v>2.8881796363845953</v>
      </c>
      <c r="H5039">
        <f t="shared" si="398"/>
        <v>1.3193659163373089E-2</v>
      </c>
      <c r="I5039">
        <f t="shared" si="399"/>
        <v>17.780197174590931</v>
      </c>
    </row>
    <row r="5040" spans="1:9" x14ac:dyDescent="0.25">
      <c r="A5040" s="1">
        <v>41835.958333333336</v>
      </c>
      <c r="B5040">
        <v>17.679241180419901</v>
      </c>
      <c r="C5040">
        <f>VLOOKUP(A5040, [1]SPY_yfinance_adj!$A:$B, 2, 0)</f>
        <v>162.12347412109301</v>
      </c>
      <c r="D5040">
        <f t="shared" si="395"/>
        <v>-5.7587388032714903E-3</v>
      </c>
      <c r="E5040">
        <f t="shared" si="396"/>
        <v>-1.8724536997039021E-3</v>
      </c>
      <c r="G5040">
        <f t="shared" si="397"/>
        <v>3.0755039786469172</v>
      </c>
      <c r="H5040">
        <f t="shared" si="398"/>
        <v>-4.9064964149983462E-3</v>
      </c>
      <c r="I5040">
        <f t="shared" si="399"/>
        <v>17.692958700895836</v>
      </c>
    </row>
    <row r="5041" spans="1:9" x14ac:dyDescent="0.25">
      <c r="A5041" s="1">
        <v>41836.958333333336</v>
      </c>
      <c r="B5041">
        <v>17.868108749389599</v>
      </c>
      <c r="C5041">
        <f>VLOOKUP(A5041, [1]SPY_yfinance_adj!$A:$B, 2, 0)</f>
        <v>162.72352600097599</v>
      </c>
      <c r="D5041">
        <f t="shared" si="395"/>
        <v>1.0683013317272394E-2</v>
      </c>
      <c r="E5041">
        <f t="shared" si="396"/>
        <v>3.701202945076254E-3</v>
      </c>
      <c r="G5041">
        <f t="shared" si="397"/>
        <v>2.8863624815505213</v>
      </c>
      <c r="H5041">
        <f t="shared" si="398"/>
        <v>9.6984715745279358E-3</v>
      </c>
      <c r="I5041">
        <f t="shared" si="399"/>
        <v>17.864553357925772</v>
      </c>
    </row>
    <row r="5042" spans="1:9" x14ac:dyDescent="0.25">
      <c r="A5042" s="1">
        <v>41837.958333333336</v>
      </c>
      <c r="B5042">
        <v>17.262798309326101</v>
      </c>
      <c r="C5042">
        <f>VLOOKUP(A5042, [1]SPY_yfinance_adj!$A:$B, 2, 0)</f>
        <v>160.87405395507801</v>
      </c>
      <c r="D5042">
        <f t="shared" si="395"/>
        <v>-3.3876581374857384E-2</v>
      </c>
      <c r="E5042">
        <f t="shared" si="396"/>
        <v>-1.1365732364273406E-2</v>
      </c>
      <c r="G5042">
        <f t="shared" si="397"/>
        <v>2.9805893970672486</v>
      </c>
      <c r="H5042">
        <f t="shared" si="398"/>
        <v>-2.9782271843601053E-2</v>
      </c>
      <c r="I5042">
        <f t="shared" si="399"/>
        <v>17.332506373455509</v>
      </c>
    </row>
    <row r="5043" spans="1:9" x14ac:dyDescent="0.25">
      <c r="A5043" s="1">
        <v>41838.958333333336</v>
      </c>
      <c r="B5043">
        <v>17.774806976318299</v>
      </c>
      <c r="C5043">
        <f>VLOOKUP(A5043, [1]SPY_yfinance_adj!$A:$B, 2, 0)</f>
        <v>162.51812744140599</v>
      </c>
      <c r="D5043">
        <f t="shared" si="395"/>
        <v>2.965965643678925E-2</v>
      </c>
      <c r="E5043">
        <f t="shared" si="396"/>
        <v>1.0219631108364213E-2</v>
      </c>
      <c r="G5043">
        <f t="shared" si="397"/>
        <v>2.9022237811024736</v>
      </c>
      <c r="H5043">
        <f t="shared" si="398"/>
        <v>2.6779077850482398E-2</v>
      </c>
      <c r="I5043">
        <f t="shared" si="399"/>
        <v>17.796654910974254</v>
      </c>
    </row>
    <row r="5044" spans="1:9" x14ac:dyDescent="0.25">
      <c r="A5044" s="1">
        <v>41841.958333333336</v>
      </c>
      <c r="B5044">
        <v>17.681510925292901</v>
      </c>
      <c r="C5044">
        <f>VLOOKUP(A5044, [1]SPY_yfinance_adj!$A:$B, 2, 0)</f>
        <v>162.21391296386699</v>
      </c>
      <c r="D5044">
        <f t="shared" si="395"/>
        <v>-5.2487799811101743E-3</v>
      </c>
      <c r="E5044">
        <f t="shared" si="396"/>
        <v>-1.8718802777781818E-3</v>
      </c>
      <c r="G5044">
        <f t="shared" si="397"/>
        <v>2.8040147884565489</v>
      </c>
      <c r="H5044">
        <f t="shared" si="398"/>
        <v>-4.9049938450692349E-3</v>
      </c>
      <c r="I5044">
        <f t="shared" si="399"/>
        <v>17.709362428173105</v>
      </c>
    </row>
    <row r="5045" spans="1:9" x14ac:dyDescent="0.25">
      <c r="A5045" s="1">
        <v>41842.958333333336</v>
      </c>
      <c r="B5045">
        <v>17.920454025268501</v>
      </c>
      <c r="C5045">
        <f>VLOOKUP(A5045, [1]SPY_yfinance_adj!$A:$B, 2, 0)</f>
        <v>162.92085266113199</v>
      </c>
      <c r="D5045">
        <f t="shared" si="395"/>
        <v>1.3513726343024057E-2</v>
      </c>
      <c r="E5045">
        <f t="shared" si="396"/>
        <v>4.3580706756174425E-3</v>
      </c>
      <c r="G5045">
        <f t="shared" si="397"/>
        <v>3.1008506628014838</v>
      </c>
      <c r="H5045">
        <f t="shared" si="398"/>
        <v>1.1419699269257099E-2</v>
      </c>
      <c r="I5045">
        <f t="shared" si="399"/>
        <v>17.911598021353122</v>
      </c>
    </row>
    <row r="5046" spans="1:9" x14ac:dyDescent="0.25">
      <c r="A5046" s="1">
        <v>41843.958333333336</v>
      </c>
      <c r="B5046">
        <v>18.036506652831999</v>
      </c>
      <c r="C5046">
        <f>VLOOKUP(A5046, [1]SPY_yfinance_adj!$A:$B, 2, 0)</f>
        <v>163.28253173828099</v>
      </c>
      <c r="D5046">
        <f t="shared" si="395"/>
        <v>6.4759870146069431E-3</v>
      </c>
      <c r="E5046">
        <f t="shared" si="396"/>
        <v>2.2199679859353783E-3</v>
      </c>
      <c r="G5046">
        <f t="shared" si="397"/>
        <v>2.9171533353794294</v>
      </c>
      <c r="H5046">
        <f t="shared" si="398"/>
        <v>5.8171077694073106E-3</v>
      </c>
      <c r="I5046">
        <f t="shared" si="399"/>
        <v>18.015791717365637</v>
      </c>
    </row>
    <row r="5047" spans="1:9" x14ac:dyDescent="0.25">
      <c r="A5047" s="1">
        <v>41844.958333333336</v>
      </c>
      <c r="B5047">
        <v>18.036506652831999</v>
      </c>
      <c r="C5047">
        <f>VLOOKUP(A5047, [1]SPY_yfinance_adj!$A:$B, 2, 0)</f>
        <v>163.290771484375</v>
      </c>
      <c r="D5047">
        <f t="shared" si="395"/>
        <v>0</v>
      </c>
      <c r="E5047">
        <f t="shared" si="396"/>
        <v>5.0463120618626789E-5</v>
      </c>
      <c r="G5047">
        <f t="shared" si="397"/>
        <v>0</v>
      </c>
      <c r="H5047">
        <f t="shared" si="398"/>
        <v>1.3223137129856664E-4</v>
      </c>
      <c r="I5047">
        <f t="shared" si="399"/>
        <v>18.018173970209453</v>
      </c>
    </row>
    <row r="5048" spans="1:9" x14ac:dyDescent="0.25">
      <c r="A5048" s="1">
        <v>41845.958333333336</v>
      </c>
      <c r="B5048">
        <v>17.790744781494102</v>
      </c>
      <c r="C5048">
        <f>VLOOKUP(A5048, [1]SPY_yfinance_adj!$A:$B, 2, 0)</f>
        <v>162.52626037597599</v>
      </c>
      <c r="D5048">
        <f t="shared" si="395"/>
        <v>-1.3625802161601475E-2</v>
      </c>
      <c r="E5048">
        <f t="shared" si="396"/>
        <v>-4.6819002779477925E-3</v>
      </c>
      <c r="G5048">
        <f t="shared" si="397"/>
        <v>2.9103144776022534</v>
      </c>
      <c r="H5048">
        <f t="shared" si="398"/>
        <v>-1.2268248305826311E-2</v>
      </c>
      <c r="I5048">
        <f t="shared" si="399"/>
        <v>17.797122537925347</v>
      </c>
    </row>
    <row r="5049" spans="1:9" x14ac:dyDescent="0.25">
      <c r="A5049" s="1">
        <v>41848.958333333336</v>
      </c>
      <c r="B5049">
        <v>17.797569274902301</v>
      </c>
      <c r="C5049">
        <f>VLOOKUP(A5049, [1]SPY_yfinance_adj!$A:$B, 2, 0)</f>
        <v>162.59210205078099</v>
      </c>
      <c r="D5049">
        <f t="shared" si="395"/>
        <v>3.8359796017628511E-4</v>
      </c>
      <c r="E5049">
        <f t="shared" si="396"/>
        <v>4.0511406989063303E-4</v>
      </c>
      <c r="G5049">
        <f t="shared" si="397"/>
        <v>0.94688876216973517</v>
      </c>
      <c r="H5049">
        <f t="shared" si="398"/>
        <v>1.0615433278259971E-3</v>
      </c>
      <c r="I5049">
        <f t="shared" si="399"/>
        <v>17.816014954609983</v>
      </c>
    </row>
    <row r="5050" spans="1:9" x14ac:dyDescent="0.25">
      <c r="A5050" s="1">
        <v>41849.958333333336</v>
      </c>
      <c r="B5050">
        <v>17.576829910278299</v>
      </c>
      <c r="C5050">
        <f>VLOOKUP(A5050, [1]SPY_yfinance_adj!$A:$B, 2, 0)</f>
        <v>161.89332580566401</v>
      </c>
      <c r="D5050">
        <f t="shared" si="395"/>
        <v>-1.2402781594185619E-2</v>
      </c>
      <c r="E5050">
        <f t="shared" si="396"/>
        <v>-4.2977256355216653E-3</v>
      </c>
      <c r="G5050">
        <f t="shared" si="397"/>
        <v>2.885894225465174</v>
      </c>
      <c r="H5050">
        <f t="shared" si="398"/>
        <v>-1.1261573745010661E-2</v>
      </c>
      <c r="I5050">
        <f t="shared" si="399"/>
        <v>17.615378588356428</v>
      </c>
    </row>
    <row r="5051" spans="1:9" x14ac:dyDescent="0.25">
      <c r="A5051" s="1">
        <v>41850.958333333336</v>
      </c>
      <c r="B5051">
        <v>17.581377029418899</v>
      </c>
      <c r="C5051">
        <f>VLOOKUP(A5051, [1]SPY_yfinance_adj!$A:$B, 2, 0)</f>
        <v>161.91798400878901</v>
      </c>
      <c r="D5051">
        <f t="shared" si="395"/>
        <v>2.5869961556268528E-4</v>
      </c>
      <c r="E5051">
        <f t="shared" si="396"/>
        <v>1.5231142483651539E-4</v>
      </c>
      <c r="G5051">
        <f t="shared" si="397"/>
        <v>1.6984912053732177</v>
      </c>
      <c r="H5051">
        <f t="shared" si="398"/>
        <v>3.9911024771497873E-4</v>
      </c>
      <c r="I5051">
        <f t="shared" si="399"/>
        <v>17.622409066468421</v>
      </c>
    </row>
    <row r="5052" spans="1:9" x14ac:dyDescent="0.25">
      <c r="A5052" s="1">
        <v>41851.958333333336</v>
      </c>
      <c r="B5052">
        <v>16.525499343871999</v>
      </c>
      <c r="C5052">
        <f>VLOOKUP(A5052, [1]SPY_yfinance_adj!$A:$B, 2, 0)</f>
        <v>158.72041320800699</v>
      </c>
      <c r="D5052">
        <f t="shared" si="395"/>
        <v>-6.0056597602116235E-2</v>
      </c>
      <c r="E5052">
        <f t="shared" si="396"/>
        <v>-1.9748089258624035E-2</v>
      </c>
      <c r="G5052">
        <f t="shared" si="397"/>
        <v>3.0411346037384037</v>
      </c>
      <c r="H5052">
        <f t="shared" si="398"/>
        <v>-5.1747036076688235E-2</v>
      </c>
      <c r="I5052">
        <f t="shared" si="399"/>
        <v>16.710501628747721</v>
      </c>
    </row>
    <row r="5053" spans="1:9" x14ac:dyDescent="0.25">
      <c r="A5053" s="1">
        <v>41852.958333333336</v>
      </c>
      <c r="B5053">
        <v>16.379865646362301</v>
      </c>
      <c r="C5053">
        <f>VLOOKUP(A5053, [1]SPY_yfinance_adj!$A:$B, 2, 0)</f>
        <v>158.235427856445</v>
      </c>
      <c r="D5053">
        <f t="shared" si="395"/>
        <v>-8.8126654740815491E-3</v>
      </c>
      <c r="E5053">
        <f t="shared" si="396"/>
        <v>-3.0555953185832374E-3</v>
      </c>
      <c r="G5053">
        <f t="shared" si="397"/>
        <v>2.8841075323310958</v>
      </c>
      <c r="H5053">
        <f t="shared" si="398"/>
        <v>-8.0067493677868588E-3</v>
      </c>
      <c r="I5053">
        <f t="shared" si="399"/>
        <v>16.576704830396345</v>
      </c>
    </row>
    <row r="5054" spans="1:9" x14ac:dyDescent="0.25">
      <c r="A5054" s="1">
        <v>41855.958333333336</v>
      </c>
      <c r="B5054">
        <v>16.730298995971602</v>
      </c>
      <c r="C5054">
        <f>VLOOKUP(A5054, [1]SPY_yfinance_adj!$A:$B, 2, 0)</f>
        <v>159.37803649902301</v>
      </c>
      <c r="D5054">
        <f t="shared" si="395"/>
        <v>2.1394152868837946E-2</v>
      </c>
      <c r="E5054">
        <f t="shared" si="396"/>
        <v>7.2209407087684419E-3</v>
      </c>
      <c r="G5054">
        <f t="shared" si="397"/>
        <v>2.9627930392585644</v>
      </c>
      <c r="H5054">
        <f t="shared" si="398"/>
        <v>1.8921439662882227E-2</v>
      </c>
      <c r="I5054">
        <f t="shared" si="399"/>
        <v>16.890359950654098</v>
      </c>
    </row>
    <row r="5055" spans="1:9" x14ac:dyDescent="0.25">
      <c r="A5055" s="1">
        <v>41856.958333333336</v>
      </c>
      <c r="B5055">
        <v>16.2342205047607</v>
      </c>
      <c r="C5055">
        <f>VLOOKUP(A5055, [1]SPY_yfinance_adj!$A:$B, 2, 0)</f>
        <v>157.83267211914</v>
      </c>
      <c r="D5055">
        <f t="shared" si="395"/>
        <v>-2.9651501824943471E-2</v>
      </c>
      <c r="E5055">
        <f t="shared" si="396"/>
        <v>-9.6962192145746418E-3</v>
      </c>
      <c r="G5055">
        <f t="shared" si="397"/>
        <v>3.0580477987104007</v>
      </c>
      <c r="H5055">
        <f t="shared" si="398"/>
        <v>-2.5407552038734887E-2</v>
      </c>
      <c r="I5055">
        <f t="shared" si="399"/>
        <v>16.46121725125489</v>
      </c>
    </row>
    <row r="5056" spans="1:9" x14ac:dyDescent="0.25">
      <c r="A5056" s="1">
        <v>41857.958333333336</v>
      </c>
      <c r="B5056">
        <v>16.259252548217699</v>
      </c>
      <c r="C5056">
        <f>VLOOKUP(A5056, [1]SPY_yfinance_adj!$A:$B, 2, 0)</f>
        <v>157.88198852539</v>
      </c>
      <c r="D5056">
        <f t="shared" si="395"/>
        <v>1.5419307289596951E-3</v>
      </c>
      <c r="E5056">
        <f t="shared" si="396"/>
        <v>3.124600603148231E-4</v>
      </c>
      <c r="G5056">
        <f t="shared" si="397"/>
        <v>4.9348090357727745</v>
      </c>
      <c r="H5056">
        <f t="shared" si="398"/>
        <v>8.1875678208079522E-4</v>
      </c>
      <c r="I5056">
        <f t="shared" si="399"/>
        <v>16.47469498452066</v>
      </c>
    </row>
    <row r="5057" spans="1:9" x14ac:dyDescent="0.25">
      <c r="A5057" s="1">
        <v>41858.958333333336</v>
      </c>
      <c r="B5057">
        <v>15.986174583435</v>
      </c>
      <c r="C5057">
        <f>VLOOKUP(A5057, [1]SPY_yfinance_adj!$A:$B, 2, 0)</f>
        <v>157.02706909179599</v>
      </c>
      <c r="D5057">
        <f t="shared" si="395"/>
        <v>-1.679523483461931E-2</v>
      </c>
      <c r="E5057">
        <f t="shared" si="396"/>
        <v>-5.4149269437185898E-3</v>
      </c>
      <c r="G5057">
        <f t="shared" si="397"/>
        <v>3.1016549270534624</v>
      </c>
      <c r="H5057">
        <f t="shared" si="398"/>
        <v>-1.4189039569327965E-2</v>
      </c>
      <c r="I5057">
        <f t="shared" si="399"/>
        <v>16.240934885492688</v>
      </c>
    </row>
    <row r="5058" spans="1:9" x14ac:dyDescent="0.25">
      <c r="A5058" s="1">
        <v>41859.958333333336</v>
      </c>
      <c r="B5058">
        <v>16.536878585815401</v>
      </c>
      <c r="C5058">
        <f>VLOOKUP(A5058, [1]SPY_yfinance_adj!$A:$B, 2, 0)</f>
        <v>158.84371948242099</v>
      </c>
      <c r="D5058">
        <f t="shared" si="395"/>
        <v>3.444876693333776E-2</v>
      </c>
      <c r="E5058">
        <f t="shared" si="396"/>
        <v>1.1569026927217285E-2</v>
      </c>
      <c r="G5058">
        <f t="shared" si="397"/>
        <v>2.9776719468336279</v>
      </c>
      <c r="H5058">
        <f t="shared" si="398"/>
        <v>3.0314976093874655E-2</v>
      </c>
      <c r="I5058">
        <f t="shared" si="399"/>
        <v>16.733278438288572</v>
      </c>
    </row>
    <row r="5059" spans="1:9" x14ac:dyDescent="0.25">
      <c r="A5059" s="1">
        <v>41862.958333333336</v>
      </c>
      <c r="B5059">
        <v>16.68479347229</v>
      </c>
      <c r="C5059">
        <f>VLOOKUP(A5059, [1]SPY_yfinance_adj!$A:$B, 2, 0)</f>
        <v>159.30403137207</v>
      </c>
      <c r="D5059">
        <f t="shared" si="395"/>
        <v>8.9445469232309893E-3</v>
      </c>
      <c r="E5059">
        <f t="shared" si="396"/>
        <v>2.8978916582216296E-3</v>
      </c>
      <c r="G5059">
        <f t="shared" si="397"/>
        <v>3.0865705064764413</v>
      </c>
      <c r="H5059">
        <f t="shared" si="398"/>
        <v>7.5935095401111711E-3</v>
      </c>
      <c r="I5059">
        <f t="shared" si="399"/>
        <v>16.860342747747055</v>
      </c>
    </row>
    <row r="5060" spans="1:9" x14ac:dyDescent="0.25">
      <c r="A5060" s="1">
        <v>41863.958333333336</v>
      </c>
      <c r="B5060">
        <v>16.627904891967699</v>
      </c>
      <c r="C5060">
        <f>VLOOKUP(A5060, [1]SPY_yfinance_adj!$A:$B, 2, 0)</f>
        <v>159.08204650878901</v>
      </c>
      <c r="D5060">
        <f t="shared" si="395"/>
        <v>-3.4096065028782485E-3</v>
      </c>
      <c r="E5060">
        <f t="shared" si="396"/>
        <v>-1.3934667024372294E-3</v>
      </c>
      <c r="G5060">
        <f t="shared" si="397"/>
        <v>2.4468517955360607</v>
      </c>
      <c r="H5060">
        <f t="shared" si="398"/>
        <v>-3.6513796741724502E-3</v>
      </c>
      <c r="I5060">
        <f t="shared" si="399"/>
        <v>16.798779234938351</v>
      </c>
    </row>
    <row r="5061" spans="1:9" x14ac:dyDescent="0.25">
      <c r="A5061" s="1">
        <v>41864.958333333336</v>
      </c>
      <c r="B5061">
        <v>16.973793029785099</v>
      </c>
      <c r="C5061">
        <f>VLOOKUP(A5061, [1]SPY_yfinance_adj!$A:$B, 2, 0)</f>
        <v>160.15888977050699</v>
      </c>
      <c r="D5061">
        <f t="shared" si="395"/>
        <v>2.0801666840450039E-2</v>
      </c>
      <c r="E5061">
        <f t="shared" si="396"/>
        <v>6.7691061647141559E-3</v>
      </c>
      <c r="G5061">
        <f t="shared" si="397"/>
        <v>3.0730300772773367</v>
      </c>
      <c r="H5061">
        <f t="shared" si="398"/>
        <v>1.7737472032106981E-2</v>
      </c>
      <c r="I5061">
        <f t="shared" si="399"/>
        <v>17.096747111791611</v>
      </c>
    </row>
    <row r="5062" spans="1:9" x14ac:dyDescent="0.25">
      <c r="A5062" s="1">
        <v>41865.958333333336</v>
      </c>
      <c r="B5062">
        <v>17.1877040863037</v>
      </c>
      <c r="C5062">
        <f>VLOOKUP(A5062, [1]SPY_yfinance_adj!$A:$B, 2, 0)</f>
        <v>160.91514587402301</v>
      </c>
      <c r="D5062">
        <f t="shared" si="395"/>
        <v>1.2602431062004538E-2</v>
      </c>
      <c r="E5062">
        <f t="shared" si="396"/>
        <v>4.72191150050838E-3</v>
      </c>
      <c r="G5062">
        <f t="shared" si="397"/>
        <v>2.668925722273217</v>
      </c>
      <c r="H5062">
        <f t="shared" si="398"/>
        <v>1.2373091977039258E-2</v>
      </c>
      <c r="I5062">
        <f t="shared" si="399"/>
        <v>17.308286736313988</v>
      </c>
    </row>
    <row r="5063" spans="1:9" x14ac:dyDescent="0.25">
      <c r="A5063" s="1">
        <v>41866.958333333336</v>
      </c>
      <c r="B5063">
        <v>17.194530487060501</v>
      </c>
      <c r="C5063">
        <f>VLOOKUP(A5063, [1]SPY_yfinance_adj!$A:$B, 2, 0)</f>
        <v>160.88227844238199</v>
      </c>
      <c r="D5063">
        <f t="shared" si="395"/>
        <v>3.9716769165454302E-4</v>
      </c>
      <c r="E5063">
        <f t="shared" si="396"/>
        <v>-2.0425318861383435E-4</v>
      </c>
      <c r="G5063">
        <f t="shared" si="397"/>
        <v>-1.9444871061740787</v>
      </c>
      <c r="H5063">
        <f t="shared" si="398"/>
        <v>-5.3521619137724774E-4</v>
      </c>
      <c r="I5063">
        <f t="shared" si="399"/>
        <v>17.299023061007713</v>
      </c>
    </row>
    <row r="5064" spans="1:9" x14ac:dyDescent="0.25">
      <c r="A5064" s="1">
        <v>41869.958333333336</v>
      </c>
      <c r="B5064">
        <v>17.597314834594702</v>
      </c>
      <c r="C5064">
        <f>VLOOKUP(A5064, [1]SPY_yfinance_adj!$A:$B, 2, 0)</f>
        <v>162.23040771484301</v>
      </c>
      <c r="D5064">
        <f t="shared" ref="D5064:D5127" si="400">B5064/B5063-1</f>
        <v>2.3425143701208295E-2</v>
      </c>
      <c r="E5064">
        <f t="shared" ref="E5064:E5127" si="401">C5064/C5063-1</f>
        <v>8.3796008206324935E-3</v>
      </c>
      <c r="G5064">
        <f t="shared" si="397"/>
        <v>2.7954963729931186</v>
      </c>
      <c r="H5064">
        <f t="shared" si="398"/>
        <v>2.1957542337122733E-2</v>
      </c>
      <c r="I5064">
        <f t="shared" si="399"/>
        <v>17.678867092260653</v>
      </c>
    </row>
    <row r="5065" spans="1:9" x14ac:dyDescent="0.25">
      <c r="A5065" s="1">
        <v>41870.958333333336</v>
      </c>
      <c r="B5065">
        <v>17.863559722900298</v>
      </c>
      <c r="C5065">
        <f>VLOOKUP(A5065, [1]SPY_yfinance_adj!$A:$B, 2, 0)</f>
        <v>163.07695007324199</v>
      </c>
      <c r="D5065">
        <f t="shared" si="400"/>
        <v>1.51298587772144E-2</v>
      </c>
      <c r="E5065">
        <f t="shared" si="401"/>
        <v>5.2181484983195858E-3</v>
      </c>
      <c r="G5065">
        <f t="shared" ref="G5065:G5128" si="402">D5065/E5065</f>
        <v>2.8994688024088831</v>
      </c>
      <c r="H5065">
        <f t="shared" ref="H5065:H5128" si="403">E5065*$F$3975</f>
        <v>1.3673409870686106E-2</v>
      </c>
      <c r="I5065">
        <f t="shared" si="399"/>
        <v>17.920597488062516</v>
      </c>
    </row>
    <row r="5066" spans="1:9" x14ac:dyDescent="0.25">
      <c r="A5066" s="1">
        <v>41871.958333333336</v>
      </c>
      <c r="B5066">
        <v>18.020580291748001</v>
      </c>
      <c r="C5066">
        <f>VLOOKUP(A5066, [1]SPY_yfinance_adj!$A:$B, 2, 0)</f>
        <v>163.51268005371</v>
      </c>
      <c r="D5066">
        <f t="shared" si="400"/>
        <v>8.789993219907366E-3</v>
      </c>
      <c r="E5066">
        <f t="shared" si="401"/>
        <v>2.6719286831911049E-3</v>
      </c>
      <c r="G5066">
        <f t="shared" si="402"/>
        <v>3.289755926198378</v>
      </c>
      <c r="H5066">
        <f t="shared" si="403"/>
        <v>7.0014059665568819E-3</v>
      </c>
      <c r="I5066">
        <f t="shared" ref="I5066:I5129" si="404">(1+H5066)*I5065</f>
        <v>18.046066866239702</v>
      </c>
    </row>
    <row r="5067" spans="1:9" x14ac:dyDescent="0.25">
      <c r="A5067" s="1">
        <v>41872.958333333336</v>
      </c>
      <c r="B5067">
        <v>18.188976287841701</v>
      </c>
      <c r="C5067">
        <f>VLOOKUP(A5067, [1]SPY_yfinance_adj!$A:$B, 2, 0)</f>
        <v>163.98944091796801</v>
      </c>
      <c r="D5067">
        <f t="shared" si="400"/>
        <v>9.3446489162622992E-3</v>
      </c>
      <c r="E5067">
        <f t="shared" si="401"/>
        <v>2.9157424616941263E-3</v>
      </c>
      <c r="G5067">
        <f t="shared" si="402"/>
        <v>3.2048951644490584</v>
      </c>
      <c r="H5067">
        <f t="shared" si="403"/>
        <v>7.6402850108512462E-3</v>
      </c>
      <c r="I5067">
        <f t="shared" si="404"/>
        <v>18.183943960422653</v>
      </c>
    </row>
    <row r="5068" spans="1:9" x14ac:dyDescent="0.25">
      <c r="A5068" s="1">
        <v>41873.958333333336</v>
      </c>
      <c r="B5068">
        <v>18.091121673583899</v>
      </c>
      <c r="C5068">
        <f>VLOOKUP(A5068, [1]SPY_yfinance_adj!$A:$B, 2, 0)</f>
        <v>163.73457336425699</v>
      </c>
      <c r="D5068">
        <f t="shared" si="400"/>
        <v>-5.379885745588231E-3</v>
      </c>
      <c r="E5068">
        <f t="shared" si="401"/>
        <v>-1.5541705141767226E-3</v>
      </c>
      <c r="G5068">
        <f t="shared" si="402"/>
        <v>3.461580113967142</v>
      </c>
      <c r="H5068">
        <f t="shared" si="403"/>
        <v>-4.072480968319846E-3</v>
      </c>
      <c r="I5068">
        <f t="shared" si="404"/>
        <v>18.109890194714836</v>
      </c>
    </row>
    <row r="5069" spans="1:9" x14ac:dyDescent="0.25">
      <c r="A5069" s="1">
        <v>41876.958333333336</v>
      </c>
      <c r="B5069">
        <v>18.371019363403299</v>
      </c>
      <c r="C5069">
        <f>VLOOKUP(A5069, [1]SPY_yfinance_adj!$A:$B, 2, 0)</f>
        <v>164.56481933593699</v>
      </c>
      <c r="D5069">
        <f t="shared" si="400"/>
        <v>1.5471549794952688E-2</v>
      </c>
      <c r="E5069">
        <f t="shared" si="401"/>
        <v>5.0706821083716935E-3</v>
      </c>
      <c r="G5069">
        <f t="shared" si="402"/>
        <v>3.0511772310492837</v>
      </c>
      <c r="H5069">
        <f t="shared" si="403"/>
        <v>1.328699534213114E-2</v>
      </c>
      <c r="I5069">
        <f t="shared" si="404"/>
        <v>18.350516221378516</v>
      </c>
    </row>
    <row r="5070" spans="1:9" x14ac:dyDescent="0.25">
      <c r="A5070" s="1">
        <v>41877.958333333336</v>
      </c>
      <c r="B5070">
        <v>18.4119853973388</v>
      </c>
      <c r="C5070">
        <f>VLOOKUP(A5070, [1]SPY_yfinance_adj!$A:$B, 2, 0)</f>
        <v>164.67166137695301</v>
      </c>
      <c r="D5070">
        <f t="shared" si="400"/>
        <v>2.2299271001318122E-3</v>
      </c>
      <c r="E5070">
        <f t="shared" si="401"/>
        <v>6.4923986455411864E-4</v>
      </c>
      <c r="G5070">
        <f t="shared" si="402"/>
        <v>3.4346737190318235</v>
      </c>
      <c r="H5070">
        <f t="shared" si="403"/>
        <v>1.7012399657265376E-3</v>
      </c>
      <c r="I5070">
        <f t="shared" si="404"/>
        <v>18.381734852966041</v>
      </c>
    </row>
    <row r="5071" spans="1:9" x14ac:dyDescent="0.25">
      <c r="A5071" s="1">
        <v>41878.958333333336</v>
      </c>
      <c r="B5071">
        <v>18.396051406860298</v>
      </c>
      <c r="C5071">
        <f>VLOOKUP(A5071, [1]SPY_yfinance_adj!$A:$B, 2, 0)</f>
        <v>164.60597229003901</v>
      </c>
      <c r="D5071">
        <f t="shared" si="400"/>
        <v>-8.6541402975504056E-4</v>
      </c>
      <c r="E5071">
        <f t="shared" si="401"/>
        <v>-3.9890948062781817E-4</v>
      </c>
      <c r="G5071">
        <f t="shared" si="402"/>
        <v>2.1694496415402829</v>
      </c>
      <c r="H5071">
        <f t="shared" si="403"/>
        <v>-1.045285091385036E-3</v>
      </c>
      <c r="I5071">
        <f t="shared" si="404"/>
        <v>18.362520699570442</v>
      </c>
    </row>
    <row r="5072" spans="1:9" x14ac:dyDescent="0.25">
      <c r="A5072" s="1">
        <v>41879.958333333336</v>
      </c>
      <c r="B5072">
        <v>18.361925125121999</v>
      </c>
      <c r="C5072">
        <f>VLOOKUP(A5072, [1]SPY_yfinance_adj!$A:$B, 2, 0)</f>
        <v>164.51551818847599</v>
      </c>
      <c r="D5072">
        <f t="shared" si="400"/>
        <v>-1.8550873219224107E-3</v>
      </c>
      <c r="E5072">
        <f t="shared" si="401"/>
        <v>-5.4951895307675525E-4</v>
      </c>
      <c r="G5072">
        <f t="shared" si="402"/>
        <v>3.3758386522171464</v>
      </c>
      <c r="H5072">
        <f t="shared" si="403"/>
        <v>-1.4399356169239889E-3</v>
      </c>
      <c r="I5072">
        <f t="shared" si="404"/>
        <v>18.336079851998626</v>
      </c>
    </row>
    <row r="5073" spans="1:9" x14ac:dyDescent="0.25">
      <c r="A5073" s="1">
        <v>41880.958333333336</v>
      </c>
      <c r="B5073">
        <v>18.507551193237301</v>
      </c>
      <c r="C5073">
        <f>VLOOKUP(A5073, [1]SPY_yfinance_adj!$A:$B, 2, 0)</f>
        <v>164.98402404785099</v>
      </c>
      <c r="D5073">
        <f t="shared" si="400"/>
        <v>7.9308714703374417E-3</v>
      </c>
      <c r="E5073">
        <f t="shared" si="401"/>
        <v>2.8477912876174738E-3</v>
      </c>
      <c r="G5073">
        <f t="shared" si="402"/>
        <v>2.7849201958099208</v>
      </c>
      <c r="H5073">
        <f t="shared" si="403"/>
        <v>7.4622287032081007E-3</v>
      </c>
      <c r="I5073">
        <f t="shared" si="404"/>
        <v>18.472907873374524</v>
      </c>
    </row>
    <row r="5074" spans="1:9" x14ac:dyDescent="0.25">
      <c r="A5074" s="1">
        <v>41884.958333333336</v>
      </c>
      <c r="B5074">
        <v>18.471155166625898</v>
      </c>
      <c r="C5074">
        <f>VLOOKUP(A5074, [1]SPY_yfinance_adj!$A:$B, 2, 0)</f>
        <v>164.90184020996</v>
      </c>
      <c r="D5074">
        <f t="shared" si="400"/>
        <v>-1.9665500979244577E-3</v>
      </c>
      <c r="E5074">
        <f t="shared" si="401"/>
        <v>-4.9813209712445961E-4</v>
      </c>
      <c r="G5074">
        <f t="shared" si="402"/>
        <v>3.9478485913207675</v>
      </c>
      <c r="H5074">
        <f t="shared" si="403"/>
        <v>-1.3052837296448295E-3</v>
      </c>
      <c r="I5074">
        <f t="shared" si="404"/>
        <v>18.44879548728818</v>
      </c>
    </row>
    <row r="5075" spans="1:9" x14ac:dyDescent="0.25">
      <c r="A5075" s="1">
        <v>41885.958333333336</v>
      </c>
      <c r="B5075">
        <v>18.4483928680419</v>
      </c>
      <c r="C5075">
        <f>VLOOKUP(A5075, [1]SPY_yfinance_adj!$A:$B, 2, 0)</f>
        <v>164.81146240234301</v>
      </c>
      <c r="D5075">
        <f t="shared" si="400"/>
        <v>-1.2323159206157897E-3</v>
      </c>
      <c r="E5075">
        <f t="shared" si="401"/>
        <v>-5.4807033991810528E-4</v>
      </c>
      <c r="G5075">
        <f t="shared" si="402"/>
        <v>2.2484630728236943</v>
      </c>
      <c r="H5075">
        <f t="shared" si="403"/>
        <v>-1.4361397338691719E-3</v>
      </c>
      <c r="I5075">
        <f t="shared" si="404"/>
        <v>18.422300439046861</v>
      </c>
    </row>
    <row r="5076" spans="1:9" x14ac:dyDescent="0.25">
      <c r="A5076" s="1">
        <v>41886.958333333336</v>
      </c>
      <c r="B5076">
        <v>18.3437175750732</v>
      </c>
      <c r="C5076">
        <f>VLOOKUP(A5076, [1]SPY_yfinance_adj!$A:$B, 2, 0)</f>
        <v>164.57305908203099</v>
      </c>
      <c r="D5076">
        <f t="shared" si="400"/>
        <v>-5.6739518568053038E-3</v>
      </c>
      <c r="E5076">
        <f t="shared" si="401"/>
        <v>-1.4465214787671155E-3</v>
      </c>
      <c r="G5076">
        <f t="shared" si="402"/>
        <v>3.9224801982486075</v>
      </c>
      <c r="H5076">
        <f t="shared" si="403"/>
        <v>-3.7904021076255656E-3</v>
      </c>
      <c r="I5076">
        <f t="shared" si="404"/>
        <v>18.352472512635387</v>
      </c>
    </row>
    <row r="5077" spans="1:9" x14ac:dyDescent="0.25">
      <c r="A5077" s="1">
        <v>41887.958333333336</v>
      </c>
      <c r="B5077">
        <v>18.609958648681602</v>
      </c>
      <c r="C5077">
        <f>VLOOKUP(A5077, [1]SPY_yfinance_adj!$A:$B, 2, 0)</f>
        <v>165.31286621093699</v>
      </c>
      <c r="D5077">
        <f t="shared" si="400"/>
        <v>1.4514019446646431E-2</v>
      </c>
      <c r="E5077">
        <f t="shared" si="401"/>
        <v>4.4953112801848771E-3</v>
      </c>
      <c r="G5077">
        <f t="shared" si="402"/>
        <v>3.2287017610156505</v>
      </c>
      <c r="H5077">
        <f t="shared" si="403"/>
        <v>1.1779318593574067E-2</v>
      </c>
      <c r="I5077">
        <f t="shared" si="404"/>
        <v>18.568652133341534</v>
      </c>
    </row>
    <row r="5078" spans="1:9" x14ac:dyDescent="0.25">
      <c r="A5078" s="1">
        <v>41890.958333333336</v>
      </c>
      <c r="B5078">
        <v>18.475700378417901</v>
      </c>
      <c r="C5078">
        <f>VLOOKUP(A5078, [1]SPY_yfinance_adj!$A:$B, 2, 0)</f>
        <v>164.88542175292901</v>
      </c>
      <c r="D5078">
        <f t="shared" si="400"/>
        <v>-7.2143239433373196E-3</v>
      </c>
      <c r="E5078">
        <f t="shared" si="401"/>
        <v>-2.5856696324082495E-3</v>
      </c>
      <c r="G5078">
        <f t="shared" si="402"/>
        <v>2.7901182165403005</v>
      </c>
      <c r="H5078">
        <f t="shared" si="403"/>
        <v>-6.7753764933078681E-3</v>
      </c>
      <c r="I5078">
        <f t="shared" si="404"/>
        <v>18.442842524164881</v>
      </c>
    </row>
    <row r="5079" spans="1:9" x14ac:dyDescent="0.25">
      <c r="A5079" s="1">
        <v>41891.958333333336</v>
      </c>
      <c r="B5079">
        <v>18.113876342773398</v>
      </c>
      <c r="C5079">
        <f>VLOOKUP(A5079, [1]SPY_yfinance_adj!$A:$B, 2, 0)</f>
        <v>163.84149169921801</v>
      </c>
      <c r="D5079">
        <f t="shared" si="400"/>
        <v>-1.9583779138741764E-2</v>
      </c>
      <c r="E5079">
        <f t="shared" si="401"/>
        <v>-6.3312453133380631E-3</v>
      </c>
      <c r="G5079">
        <f t="shared" si="402"/>
        <v>3.0931954409481697</v>
      </c>
      <c r="H5079">
        <f t="shared" si="403"/>
        <v>-1.6590120459203123E-2</v>
      </c>
      <c r="I5079">
        <f t="shared" si="404"/>
        <v>18.136873545078871</v>
      </c>
    </row>
    <row r="5080" spans="1:9" x14ac:dyDescent="0.25">
      <c r="A5080" s="1">
        <v>41892.958333333336</v>
      </c>
      <c r="B5080">
        <v>18.3255100250244</v>
      </c>
      <c r="C5080">
        <f>VLOOKUP(A5080, [1]SPY_yfinance_adj!$A:$B, 2, 0)</f>
        <v>164.45797729492099</v>
      </c>
      <c r="D5080">
        <f t="shared" si="400"/>
        <v>1.1683511482920794E-2</v>
      </c>
      <c r="E5080">
        <f t="shared" si="401"/>
        <v>3.7626952080900278E-3</v>
      </c>
      <c r="G5080">
        <f t="shared" si="402"/>
        <v>3.1050911213325278</v>
      </c>
      <c r="H5080">
        <f t="shared" si="403"/>
        <v>9.8596032319221479E-3</v>
      </c>
      <c r="I5080">
        <f t="shared" si="404"/>
        <v>18.315695922100897</v>
      </c>
    </row>
    <row r="5081" spans="1:9" x14ac:dyDescent="0.25">
      <c r="A5081" s="1">
        <v>41893.958333333336</v>
      </c>
      <c r="B5081">
        <v>18.375572204589801</v>
      </c>
      <c r="C5081">
        <f>VLOOKUP(A5081, [1]SPY_yfinance_adj!$A:$B, 2, 0)</f>
        <v>164.64707946777301</v>
      </c>
      <c r="D5081">
        <f t="shared" si="400"/>
        <v>2.7318300826029152E-3</v>
      </c>
      <c r="E5081">
        <f t="shared" si="401"/>
        <v>1.1498510194667411E-3</v>
      </c>
      <c r="G5081">
        <f t="shared" si="402"/>
        <v>2.3758122020623493</v>
      </c>
      <c r="H5081">
        <f t="shared" si="403"/>
        <v>3.0130197108146958E-3</v>
      </c>
      <c r="I5081">
        <f t="shared" si="404"/>
        <v>18.370881474931476</v>
      </c>
    </row>
    <row r="5082" spans="1:9" x14ac:dyDescent="0.25">
      <c r="A5082" s="1">
        <v>41894.958333333336</v>
      </c>
      <c r="B5082">
        <v>18.052434921264599</v>
      </c>
      <c r="C5082">
        <f>VLOOKUP(A5082, [1]SPY_yfinance_adj!$A:$B, 2, 0)</f>
        <v>163.68531799316401</v>
      </c>
      <c r="D5082">
        <f t="shared" si="400"/>
        <v>-1.7585154885380372E-2</v>
      </c>
      <c r="E5082">
        <f t="shared" si="401"/>
        <v>-5.8413515606710043E-3</v>
      </c>
      <c r="G5082">
        <f t="shared" si="402"/>
        <v>3.0104599428287688</v>
      </c>
      <c r="H5082">
        <f t="shared" si="403"/>
        <v>-1.5306424129851368E-2</v>
      </c>
      <c r="I5082">
        <f t="shared" si="404"/>
        <v>18.089688971436946</v>
      </c>
    </row>
    <row r="5083" spans="1:9" x14ac:dyDescent="0.25">
      <c r="A5083" s="1">
        <v>41897.958333333336</v>
      </c>
      <c r="B5083">
        <v>18.0114727020263</v>
      </c>
      <c r="C5083">
        <f>VLOOKUP(A5083, [1]SPY_yfinance_adj!$A:$B, 2, 0)</f>
        <v>163.56198120117099</v>
      </c>
      <c r="D5083">
        <f t="shared" si="400"/>
        <v>-2.2690689326373414E-3</v>
      </c>
      <c r="E5083">
        <f t="shared" si="401"/>
        <v>-7.5349941891644789E-4</v>
      </c>
      <c r="G5083">
        <f t="shared" si="402"/>
        <v>3.0113744956835169</v>
      </c>
      <c r="H5083">
        <f t="shared" si="403"/>
        <v>-1.9744371773793472E-3</v>
      </c>
      <c r="I5083">
        <f t="shared" si="404"/>
        <v>18.053972017004511</v>
      </c>
    </row>
    <row r="5084" spans="1:9" x14ac:dyDescent="0.25">
      <c r="A5084" s="1">
        <v>41898.958333333336</v>
      </c>
      <c r="B5084">
        <v>18.421083450317301</v>
      </c>
      <c r="C5084">
        <f>VLOOKUP(A5084, [1]SPY_yfinance_adj!$A:$B, 2, 0)</f>
        <v>164.79498291015599</v>
      </c>
      <c r="D5084">
        <f t="shared" si="400"/>
        <v>2.2741657779317581E-2</v>
      </c>
      <c r="E5084">
        <f t="shared" si="401"/>
        <v>7.5384371106907988E-3</v>
      </c>
      <c r="G5084">
        <f t="shared" si="402"/>
        <v>3.0167602973122909</v>
      </c>
      <c r="H5084">
        <f t="shared" si="403"/>
        <v>1.9753393455947045E-2</v>
      </c>
      <c r="I5084">
        <f t="shared" si="404"/>
        <v>18.410599229699059</v>
      </c>
    </row>
    <row r="5085" spans="1:9" x14ac:dyDescent="0.25">
      <c r="A5085" s="1">
        <v>41899.958333333336</v>
      </c>
      <c r="B5085">
        <v>18.484807968139599</v>
      </c>
      <c r="C5085">
        <f>VLOOKUP(A5085, [1]SPY_yfinance_adj!$A:$B, 2, 0)</f>
        <v>165.01695251464801</v>
      </c>
      <c r="D5085">
        <f t="shared" si="400"/>
        <v>3.4593251799854841E-3</v>
      </c>
      <c r="E5085">
        <f t="shared" si="401"/>
        <v>1.3469439455753296E-3</v>
      </c>
      <c r="G5085">
        <f t="shared" si="402"/>
        <v>2.5682770180223633</v>
      </c>
      <c r="H5085">
        <f t="shared" si="403"/>
        <v>3.5294734610602932E-3</v>
      </c>
      <c r="I5085">
        <f t="shared" si="404"/>
        <v>18.475578951082497</v>
      </c>
    </row>
    <row r="5086" spans="1:9" x14ac:dyDescent="0.25">
      <c r="A5086" s="1">
        <v>41900.958333333336</v>
      </c>
      <c r="B5086">
        <v>18.766979217529201</v>
      </c>
      <c r="C5086">
        <f>VLOOKUP(A5086, [1]SPY_yfinance_adj!$A:$B, 2, 0)</f>
        <v>165.896484375</v>
      </c>
      <c r="D5086">
        <f t="shared" si="400"/>
        <v>1.5265035475399813E-2</v>
      </c>
      <c r="E5086">
        <f t="shared" si="401"/>
        <v>5.3299485110411826E-3</v>
      </c>
      <c r="G5086">
        <f t="shared" si="402"/>
        <v>2.8640118087027924</v>
      </c>
      <c r="H5086">
        <f t="shared" si="403"/>
        <v>1.3966365772186915E-2</v>
      </c>
      <c r="I5086">
        <f t="shared" si="404"/>
        <v>18.733615644566232</v>
      </c>
    </row>
    <row r="5087" spans="1:9" x14ac:dyDescent="0.25">
      <c r="A5087" s="1">
        <v>41901.958333333336</v>
      </c>
      <c r="B5087">
        <v>18.735122680663999</v>
      </c>
      <c r="C5087">
        <f>VLOOKUP(A5087, [1]SPY_yfinance_adj!$A:$B, 2, 0)</f>
        <v>165.74702453613199</v>
      </c>
      <c r="D5087">
        <f t="shared" si="400"/>
        <v>-1.6974781341180245E-3</v>
      </c>
      <c r="E5087">
        <f t="shared" si="401"/>
        <v>-9.0092227952320858E-4</v>
      </c>
      <c r="G5087">
        <f t="shared" si="402"/>
        <v>1.8841560173385588</v>
      </c>
      <c r="H5087">
        <f t="shared" si="403"/>
        <v>-2.3607376435378722E-3</v>
      </c>
      <c r="I5087">
        <f t="shared" si="404"/>
        <v>18.689390492914534</v>
      </c>
    </row>
    <row r="5088" spans="1:9" x14ac:dyDescent="0.25">
      <c r="A5088" s="1">
        <v>41904.958333333336</v>
      </c>
      <c r="B5088">
        <v>18.2936477661132</v>
      </c>
      <c r="C5088">
        <f>VLOOKUP(A5088, [1]SPY_yfinance_adj!$A:$B, 2, 0)</f>
        <v>164.46697998046801</v>
      </c>
      <c r="D5088">
        <f t="shared" si="400"/>
        <v>-2.3564025818012535E-2</v>
      </c>
      <c r="E5088">
        <f t="shared" si="401"/>
        <v>-7.7228810547059767E-3</v>
      </c>
      <c r="G5088">
        <f t="shared" si="402"/>
        <v>3.051196263556808</v>
      </c>
      <c r="H5088">
        <f t="shared" si="403"/>
        <v>-2.023670236244857E-2</v>
      </c>
      <c r="I5088">
        <f t="shared" si="404"/>
        <v>18.311178860173847</v>
      </c>
    </row>
    <row r="5089" spans="1:9" x14ac:dyDescent="0.25">
      <c r="A5089" s="1">
        <v>41905.958333333336</v>
      </c>
      <c r="B5089">
        <v>17.984169006347599</v>
      </c>
      <c r="C5089">
        <f>VLOOKUP(A5089, [1]SPY_yfinance_adj!$A:$B, 2, 0)</f>
        <v>163.525466918945</v>
      </c>
      <c r="D5089">
        <f t="shared" si="400"/>
        <v>-1.6917279906245475E-2</v>
      </c>
      <c r="E5089">
        <f t="shared" si="401"/>
        <v>-5.7246327599304037E-3</v>
      </c>
      <c r="G5089">
        <f t="shared" si="402"/>
        <v>2.955172954439639</v>
      </c>
      <c r="H5089">
        <f t="shared" si="403"/>
        <v>-1.5000579249688391E-2</v>
      </c>
      <c r="I5089">
        <f t="shared" si="404"/>
        <v>18.036500570526592</v>
      </c>
    </row>
    <row r="5090" spans="1:9" x14ac:dyDescent="0.25">
      <c r="A5090" s="1">
        <v>41906.958333333336</v>
      </c>
      <c r="B5090">
        <v>18.416536331176701</v>
      </c>
      <c r="C5090">
        <f>VLOOKUP(A5090, [1]SPY_yfinance_adj!$A:$B, 2, 0)</f>
        <v>164.805572509765</v>
      </c>
      <c r="D5090">
        <f t="shared" si="400"/>
        <v>2.404155147099063E-2</v>
      </c>
      <c r="E5090">
        <f t="shared" si="401"/>
        <v>7.8281726689979347E-3</v>
      </c>
      <c r="G5090">
        <f t="shared" si="402"/>
        <v>3.0711575341462325</v>
      </c>
      <c r="H5090">
        <f t="shared" si="403"/>
        <v>2.0512603939152215E-2</v>
      </c>
      <c r="I5090">
        <f t="shared" si="404"/>
        <v>18.406476163178095</v>
      </c>
    </row>
    <row r="5091" spans="1:9" x14ac:dyDescent="0.25">
      <c r="A5091" s="1">
        <v>41907.958333333336</v>
      </c>
      <c r="B5091">
        <v>17.515388488769499</v>
      </c>
      <c r="C5091">
        <f>VLOOKUP(A5091, [1]SPY_yfinance_adj!$A:$B, 2, 0)</f>
        <v>162.14630126953099</v>
      </c>
      <c r="D5091">
        <f t="shared" si="400"/>
        <v>-4.8931450854940661E-2</v>
      </c>
      <c r="E5091">
        <f t="shared" si="401"/>
        <v>-1.6135809000490164E-2</v>
      </c>
      <c r="G5091">
        <f t="shared" si="402"/>
        <v>3.0324758339327298</v>
      </c>
      <c r="H5091">
        <f t="shared" si="403"/>
        <v>-4.2281573652006736E-2</v>
      </c>
      <c r="I5091">
        <f t="shared" si="404"/>
        <v>17.628221385610775</v>
      </c>
    </row>
    <row r="5092" spans="1:9" x14ac:dyDescent="0.25">
      <c r="A5092" s="1">
        <v>41908.958333333336</v>
      </c>
      <c r="B5092">
        <v>17.9295539855957</v>
      </c>
      <c r="C5092">
        <f>VLOOKUP(A5092, [1]SPY_yfinance_adj!$A:$B, 2, 0)</f>
        <v>163.43460083007801</v>
      </c>
      <c r="D5092">
        <f t="shared" si="400"/>
        <v>2.3645807062272928E-2</v>
      </c>
      <c r="E5092">
        <f t="shared" si="401"/>
        <v>7.9452910763935236E-3</v>
      </c>
      <c r="G5092">
        <f t="shared" si="402"/>
        <v>2.9760781367126556</v>
      </c>
      <c r="H5092">
        <f t="shared" si="403"/>
        <v>2.0819495931252017E-2</v>
      </c>
      <c r="I5092">
        <f t="shared" si="404"/>
        <v>17.995232069023707</v>
      </c>
    </row>
    <row r="5093" spans="1:9" x14ac:dyDescent="0.25">
      <c r="A5093" s="1">
        <v>41911.958333333336</v>
      </c>
      <c r="B5093">
        <v>17.820323944091701</v>
      </c>
      <c r="C5093">
        <f>VLOOKUP(A5093, [1]SPY_yfinance_adj!$A:$B, 2, 0)</f>
        <v>163.13735961914</v>
      </c>
      <c r="D5093">
        <f t="shared" si="400"/>
        <v>-6.092178399515813E-3</v>
      </c>
      <c r="E5093">
        <f t="shared" si="401"/>
        <v>-1.8187165351053469E-3</v>
      </c>
      <c r="G5093">
        <f t="shared" si="402"/>
        <v>3.3497129882106291</v>
      </c>
      <c r="H5093">
        <f t="shared" si="403"/>
        <v>-4.7656858809399178E-3</v>
      </c>
      <c r="I5093">
        <f t="shared" si="404"/>
        <v>17.909472445628122</v>
      </c>
    </row>
    <row r="5094" spans="1:9" x14ac:dyDescent="0.25">
      <c r="A5094" s="1">
        <v>41912.958333333336</v>
      </c>
      <c r="B5094">
        <v>17.667858123779201</v>
      </c>
      <c r="C5094">
        <f>VLOOKUP(A5094, [1]SPY_yfinance_adj!$A:$B, 2, 0)</f>
        <v>162.70787048339801</v>
      </c>
      <c r="D5094">
        <f t="shared" si="400"/>
        <v>-8.5557266405951182E-3</v>
      </c>
      <c r="E5094">
        <f t="shared" si="401"/>
        <v>-2.6326841181240068E-3</v>
      </c>
      <c r="G5094">
        <f t="shared" si="402"/>
        <v>3.2498113167833225</v>
      </c>
      <c r="H5094">
        <f t="shared" si="403"/>
        <v>-6.8985712113688973E-3</v>
      </c>
      <c r="I5094">
        <f t="shared" si="404"/>
        <v>17.785922674603906</v>
      </c>
    </row>
    <row r="5095" spans="1:9" x14ac:dyDescent="0.25">
      <c r="A5095" s="1">
        <v>41913.958333333336</v>
      </c>
      <c r="B5095">
        <v>16.957866668701101</v>
      </c>
      <c r="C5095">
        <f>VLOOKUP(A5095, [1]SPY_yfinance_adj!$A:$B, 2, 0)</f>
        <v>160.50289916992099</v>
      </c>
      <c r="D5095">
        <f t="shared" si="400"/>
        <v>-4.0185485422396638E-2</v>
      </c>
      <c r="E5095">
        <f t="shared" si="401"/>
        <v>-1.3551718837731319E-2</v>
      </c>
      <c r="G5095">
        <f t="shared" si="402"/>
        <v>2.9653423232564684</v>
      </c>
      <c r="H5095">
        <f t="shared" si="403"/>
        <v>-3.5510335932423219E-2</v>
      </c>
      <c r="I5095">
        <f t="shared" si="404"/>
        <v>17.154338585560616</v>
      </c>
    </row>
    <row r="5096" spans="1:9" x14ac:dyDescent="0.25">
      <c r="A5096" s="1">
        <v>41914.958333333336</v>
      </c>
      <c r="B5096">
        <v>16.960138320922798</v>
      </c>
      <c r="C5096">
        <f>VLOOKUP(A5096, [1]SPY_yfinance_adj!$A:$B, 2, 0)</f>
        <v>160.52769470214801</v>
      </c>
      <c r="D5096">
        <f t="shared" si="400"/>
        <v>1.3395860847809082E-4</v>
      </c>
      <c r="E5096">
        <f t="shared" si="401"/>
        <v>1.5448650681859633E-4</v>
      </c>
      <c r="G5096">
        <f t="shared" si="402"/>
        <v>0.86712173921693947</v>
      </c>
      <c r="H5096">
        <f t="shared" si="403"/>
        <v>4.0480973814782374E-4</v>
      </c>
      <c r="I5096">
        <f t="shared" si="404"/>
        <v>17.161282828871535</v>
      </c>
    </row>
    <row r="5097" spans="1:9" x14ac:dyDescent="0.25">
      <c r="A5097" s="1">
        <v>41915.958333333336</v>
      </c>
      <c r="B5097">
        <v>17.5176677703857</v>
      </c>
      <c r="C5097">
        <f>VLOOKUP(A5097, [1]SPY_yfinance_adj!$A:$B, 2, 0)</f>
        <v>162.29502868652301</v>
      </c>
      <c r="D5097">
        <f t="shared" si="400"/>
        <v>3.2872930568915715E-2</v>
      </c>
      <c r="E5097">
        <f t="shared" si="401"/>
        <v>1.1009526970746197E-2</v>
      </c>
      <c r="G5097">
        <f t="shared" si="402"/>
        <v>2.9858622133597148</v>
      </c>
      <c r="H5097">
        <f t="shared" si="403"/>
        <v>2.8848886688806197E-2</v>
      </c>
      <c r="I5097">
        <f t="shared" si="404"/>
        <v>17.656366732636204</v>
      </c>
    </row>
    <row r="5098" spans="1:9" x14ac:dyDescent="0.25">
      <c r="A5098" s="1">
        <v>41918.958333333336</v>
      </c>
      <c r="B5098">
        <v>17.460777282714801</v>
      </c>
      <c r="C5098">
        <f>VLOOKUP(A5098, [1]SPY_yfinance_adj!$A:$B, 2, 0)</f>
        <v>162.105056762695</v>
      </c>
      <c r="D5098">
        <f t="shared" si="400"/>
        <v>-3.2476062690875995E-3</v>
      </c>
      <c r="E5098">
        <f t="shared" si="401"/>
        <v>-1.1705344603928358E-3</v>
      </c>
      <c r="G5098">
        <f t="shared" si="402"/>
        <v>2.7744644681350863</v>
      </c>
      <c r="H5098">
        <f t="shared" si="403"/>
        <v>-3.0672177018089522E-3</v>
      </c>
      <c r="I5098">
        <f t="shared" si="404"/>
        <v>17.60221081204423</v>
      </c>
    </row>
    <row r="5099" spans="1:9" x14ac:dyDescent="0.25">
      <c r="A5099" s="1">
        <v>41919.958333333336</v>
      </c>
      <c r="B5099">
        <v>16.657487869262599</v>
      </c>
      <c r="C5099">
        <f>VLOOKUP(A5099, [1]SPY_yfinance_adj!$A:$B, 2, 0)</f>
        <v>159.60279846191401</v>
      </c>
      <c r="D5099">
        <f t="shared" si="400"/>
        <v>-4.600536393344945E-2</v>
      </c>
      <c r="E5099">
        <f t="shared" si="401"/>
        <v>-1.5436028651740541E-2</v>
      </c>
      <c r="G5099">
        <f t="shared" si="402"/>
        <v>2.9803886071604282</v>
      </c>
      <c r="H5099">
        <f t="shared" si="403"/>
        <v>-4.0447899594822159E-2</v>
      </c>
      <c r="I5099">
        <f t="shared" si="404"/>
        <v>16.890238356471773</v>
      </c>
    </row>
    <row r="5100" spans="1:9" x14ac:dyDescent="0.25">
      <c r="A5100" s="1">
        <v>41920.958333333336</v>
      </c>
      <c r="B5100">
        <v>17.5313186645507</v>
      </c>
      <c r="C5100">
        <f>VLOOKUP(A5100, [1]SPY_yfinance_adj!$A:$B, 2, 0)</f>
        <v>162.39408874511699</v>
      </c>
      <c r="D5100">
        <f t="shared" si="400"/>
        <v>5.2458738205089395E-2</v>
      </c>
      <c r="E5100">
        <f t="shared" si="401"/>
        <v>1.7488980833058942E-2</v>
      </c>
      <c r="G5100">
        <f t="shared" si="402"/>
        <v>2.9995308878106881</v>
      </c>
      <c r="H5100">
        <f t="shared" si="403"/>
        <v>4.582736639787028E-2</v>
      </c>
      <c r="I5100">
        <f t="shared" si="404"/>
        <v>17.664273498181167</v>
      </c>
    </row>
    <row r="5101" spans="1:9" x14ac:dyDescent="0.25">
      <c r="A5101" s="1">
        <v>41921.958333333336</v>
      </c>
      <c r="B5101">
        <v>16.4754333496093</v>
      </c>
      <c r="C5101">
        <f>VLOOKUP(A5101, [1]SPY_yfinance_adj!$A:$B, 2, 0)</f>
        <v>159.17327880859301</v>
      </c>
      <c r="D5101">
        <f t="shared" si="400"/>
        <v>-6.0228516470723803E-2</v>
      </c>
      <c r="E5101">
        <f t="shared" si="401"/>
        <v>-1.9833295419879104E-2</v>
      </c>
      <c r="G5101">
        <f t="shared" si="402"/>
        <v>3.0367377279297809</v>
      </c>
      <c r="H5101">
        <f t="shared" si="403"/>
        <v>-5.1970306603911352E-2</v>
      </c>
      <c r="I5101">
        <f t="shared" si="404"/>
        <v>16.746255788545348</v>
      </c>
    </row>
    <row r="5102" spans="1:9" x14ac:dyDescent="0.25">
      <c r="A5102" s="1">
        <v>41922.958333333336</v>
      </c>
      <c r="B5102">
        <v>15.9247388839721</v>
      </c>
      <c r="C5102">
        <f>VLOOKUP(A5102, [1]SPY_yfinance_adj!$A:$B, 2, 0)</f>
        <v>157.35649108886699</v>
      </c>
      <c r="D5102">
        <f t="shared" si="400"/>
        <v>-3.3425188518653393E-2</v>
      </c>
      <c r="E5102">
        <f t="shared" si="401"/>
        <v>-1.1413898949149126E-2</v>
      </c>
      <c r="G5102">
        <f t="shared" si="402"/>
        <v>2.9284636799018751</v>
      </c>
      <c r="H5102">
        <f t="shared" si="403"/>
        <v>-2.9908485472302689E-2</v>
      </c>
      <c r="I5102">
        <f t="shared" si="404"/>
        <v>16.245400640578172</v>
      </c>
    </row>
    <row r="5103" spans="1:9" x14ac:dyDescent="0.25">
      <c r="A5103" s="1">
        <v>41925.958333333336</v>
      </c>
      <c r="B5103">
        <v>15.121446609496999</v>
      </c>
      <c r="C5103">
        <f>VLOOKUP(A5103, [1]SPY_yfinance_adj!$A:$B, 2, 0)</f>
        <v>154.77151489257801</v>
      </c>
      <c r="D5103">
        <f t="shared" si="400"/>
        <v>-5.0443042132615301E-2</v>
      </c>
      <c r="E5103">
        <f t="shared" si="401"/>
        <v>-1.6427515499370826E-2</v>
      </c>
      <c r="G5103">
        <f t="shared" si="402"/>
        <v>3.0706434052396583</v>
      </c>
      <c r="H5103">
        <f t="shared" si="403"/>
        <v>-4.3045948702356986E-2</v>
      </c>
      <c r="I5103">
        <f t="shared" si="404"/>
        <v>15.546101957954606</v>
      </c>
    </row>
    <row r="5104" spans="1:9" x14ac:dyDescent="0.25">
      <c r="A5104" s="1">
        <v>41926.958333333336</v>
      </c>
      <c r="B5104">
        <v>15.2261238098144</v>
      </c>
      <c r="C5104">
        <f>VLOOKUP(A5104, [1]SPY_yfinance_adj!$A:$B, 2, 0)</f>
        <v>155.01101684570301</v>
      </c>
      <c r="D5104">
        <f t="shared" si="400"/>
        <v>6.9224329537134199E-3</v>
      </c>
      <c r="E5104">
        <f t="shared" si="401"/>
        <v>1.5474549906113744E-3</v>
      </c>
      <c r="G5104">
        <f t="shared" si="402"/>
        <v>4.4734308885963001</v>
      </c>
      <c r="H5104">
        <f t="shared" si="403"/>
        <v>4.0548839018057694E-3</v>
      </c>
      <c r="I5104">
        <f t="shared" si="404"/>
        <v>15.609139596519748</v>
      </c>
    </row>
    <row r="5105" spans="1:9" x14ac:dyDescent="0.25">
      <c r="A5105" s="1">
        <v>41927.958333333336</v>
      </c>
      <c r="B5105">
        <v>14.816517829895</v>
      </c>
      <c r="C5105">
        <f>VLOOKUP(A5105, [1]SPY_yfinance_adj!$A:$B, 2, 0)</f>
        <v>153.96224975585901</v>
      </c>
      <c r="D5105">
        <f t="shared" si="400"/>
        <v>-2.6901526943802878E-2</v>
      </c>
      <c r="E5105">
        <f t="shared" si="401"/>
        <v>-6.7657584034039875E-3</v>
      </c>
      <c r="G5105">
        <f t="shared" si="402"/>
        <v>3.9761288151034457</v>
      </c>
      <c r="H5105">
        <f t="shared" si="403"/>
        <v>-1.7728699703654104E-2</v>
      </c>
      <c r="I5105">
        <f t="shared" si="404"/>
        <v>15.332409847980633</v>
      </c>
    </row>
    <row r="5106" spans="1:9" x14ac:dyDescent="0.25">
      <c r="A5106" s="1">
        <v>41928.958333333336</v>
      </c>
      <c r="B5106">
        <v>14.8187913894653</v>
      </c>
      <c r="C5106">
        <f>VLOOKUP(A5106, [1]SPY_yfinance_adj!$A:$B, 2, 0)</f>
        <v>153.830078125</v>
      </c>
      <c r="D5106">
        <f t="shared" si="400"/>
        <v>1.5344763165026087E-4</v>
      </c>
      <c r="E5106">
        <f t="shared" si="401"/>
        <v>-8.5846778069686991E-4</v>
      </c>
      <c r="G5106">
        <f t="shared" si="402"/>
        <v>-0.17874594143265132</v>
      </c>
      <c r="H5106">
        <f t="shared" si="403"/>
        <v>-2.2494917172300967E-3</v>
      </c>
      <c r="I5106">
        <f t="shared" si="404"/>
        <v>15.297919719022424</v>
      </c>
    </row>
    <row r="5107" spans="1:9" x14ac:dyDescent="0.25">
      <c r="A5107" s="1">
        <v>41929.958333333336</v>
      </c>
      <c r="B5107">
        <v>15.3808679580688</v>
      </c>
      <c r="C5107">
        <f>VLOOKUP(A5107, [1]SPY_yfinance_adj!$A:$B, 2, 0)</f>
        <v>155.64692687988199</v>
      </c>
      <c r="D5107">
        <f t="shared" si="400"/>
        <v>3.7929987259492703E-2</v>
      </c>
      <c r="E5107">
        <f t="shared" si="401"/>
        <v>1.1810751037944822E-2</v>
      </c>
      <c r="G5107">
        <f t="shared" si="402"/>
        <v>3.2114797050275361</v>
      </c>
      <c r="H5107">
        <f t="shared" si="403"/>
        <v>3.094837946341638E-2</v>
      </c>
      <c r="I5107">
        <f t="shared" si="404"/>
        <v>15.771365543487612</v>
      </c>
    </row>
    <row r="5108" spans="1:9" x14ac:dyDescent="0.25">
      <c r="A5108" s="1">
        <v>41932.958333333336</v>
      </c>
      <c r="B5108">
        <v>15.815507888793899</v>
      </c>
      <c r="C5108">
        <f>VLOOKUP(A5108, [1]SPY_yfinance_adj!$A:$B, 2, 0)</f>
        <v>157.158203125</v>
      </c>
      <c r="D5108">
        <f t="shared" si="400"/>
        <v>2.8258478774410678E-2</v>
      </c>
      <c r="E5108">
        <f t="shared" si="401"/>
        <v>9.7096439705766091E-3</v>
      </c>
      <c r="G5108">
        <f t="shared" si="402"/>
        <v>2.9103516936401679</v>
      </c>
      <c r="H5108">
        <f t="shared" si="403"/>
        <v>2.5442729686762335E-2</v>
      </c>
      <c r="I5108">
        <f t="shared" si="404"/>
        <v>16.172632133801685</v>
      </c>
    </row>
    <row r="5109" spans="1:9" x14ac:dyDescent="0.25">
      <c r="A5109" s="1">
        <v>41933.958333333336</v>
      </c>
      <c r="B5109">
        <v>16.739402770996001</v>
      </c>
      <c r="C5109">
        <f>VLOOKUP(A5109, [1]SPY_yfinance_adj!$A:$B, 2, 0)</f>
        <v>160.27168273925699</v>
      </c>
      <c r="D5109">
        <f t="shared" si="400"/>
        <v>5.8417022627311743E-2</v>
      </c>
      <c r="E5109">
        <f t="shared" si="401"/>
        <v>1.9811117411291601E-2</v>
      </c>
      <c r="G5109">
        <f t="shared" si="402"/>
        <v>2.948699026639265</v>
      </c>
      <c r="H5109">
        <f t="shared" si="403"/>
        <v>5.1912192312677553E-2</v>
      </c>
      <c r="I5109">
        <f t="shared" si="404"/>
        <v>17.012188923333785</v>
      </c>
    </row>
    <row r="5110" spans="1:9" x14ac:dyDescent="0.25">
      <c r="A5110" s="1">
        <v>41934.958333333336</v>
      </c>
      <c r="B5110">
        <v>16.393510818481399</v>
      </c>
      <c r="C5110">
        <f>VLOOKUP(A5110, [1]SPY_yfinance_adj!$A:$B, 2, 0)</f>
        <v>159.13200378417901</v>
      </c>
      <c r="D5110">
        <f t="shared" si="400"/>
        <v>-2.0663338904415518E-2</v>
      </c>
      <c r="E5110">
        <f t="shared" si="401"/>
        <v>-7.1109190070219874E-3</v>
      </c>
      <c r="G5110">
        <f t="shared" si="402"/>
        <v>2.905860534202485</v>
      </c>
      <c r="H5110">
        <f t="shared" si="403"/>
        <v>-1.8633143570286524E-2</v>
      </c>
      <c r="I5110">
        <f t="shared" si="404"/>
        <v>16.695198364680468</v>
      </c>
    </row>
    <row r="5111" spans="1:9" x14ac:dyDescent="0.25">
      <c r="A5111" s="1">
        <v>41935.958333333336</v>
      </c>
      <c r="B5111">
        <v>16.9646911621093</v>
      </c>
      <c r="C5111">
        <f>VLOOKUP(A5111, [1]SPY_yfinance_adj!$A:$B, 2, 0)</f>
        <v>160.98188781738199</v>
      </c>
      <c r="D5111">
        <f t="shared" si="400"/>
        <v>3.4841856021711637E-2</v>
      </c>
      <c r="E5111">
        <f t="shared" si="401"/>
        <v>1.1624839687884858E-2</v>
      </c>
      <c r="G5111">
        <f t="shared" si="402"/>
        <v>2.9971902372144559</v>
      </c>
      <c r="H5111">
        <f t="shared" si="403"/>
        <v>3.0461225429796769E-2</v>
      </c>
      <c r="I5111">
        <f t="shared" si="404"/>
        <v>17.203754565662173</v>
      </c>
    </row>
    <row r="5112" spans="1:9" x14ac:dyDescent="0.25">
      <c r="A5112" s="1">
        <v>41936.958333333336</v>
      </c>
      <c r="B5112">
        <v>17.326519012451101</v>
      </c>
      <c r="C5112">
        <f>VLOOKUP(A5112, [1]SPY_yfinance_adj!$A:$B, 2, 0)</f>
        <v>162.22067260742099</v>
      </c>
      <c r="D5112">
        <f t="shared" si="400"/>
        <v>2.1328289851214377E-2</v>
      </c>
      <c r="E5112">
        <f t="shared" si="401"/>
        <v>7.6951811587915309E-3</v>
      </c>
      <c r="G5112">
        <f t="shared" si="402"/>
        <v>2.7716423318829082</v>
      </c>
      <c r="H5112">
        <f t="shared" si="403"/>
        <v>2.0164118757299055E-2</v>
      </c>
      <c r="I5112">
        <f t="shared" si="404"/>
        <v>17.550653115795608</v>
      </c>
    </row>
    <row r="5113" spans="1:9" x14ac:dyDescent="0.25">
      <c r="A5113" s="1">
        <v>41939.958333333336</v>
      </c>
      <c r="B5113">
        <v>17.269624710083001</v>
      </c>
      <c r="C5113">
        <f>VLOOKUP(A5113, [1]SPY_yfinance_adj!$A:$B, 2, 0)</f>
        <v>161.99772644042901</v>
      </c>
      <c r="D5113">
        <f t="shared" si="400"/>
        <v>-3.283654514055323E-3</v>
      </c>
      <c r="E5113">
        <f t="shared" si="401"/>
        <v>-1.3743388151985503E-3</v>
      </c>
      <c r="G5113">
        <f t="shared" si="402"/>
        <v>2.3892612780356748</v>
      </c>
      <c r="H5113">
        <f t="shared" si="403"/>
        <v>-3.601257788553643E-3</v>
      </c>
      <c r="I5113">
        <f t="shared" si="404"/>
        <v>17.487448689568144</v>
      </c>
    </row>
    <row r="5114" spans="1:9" x14ac:dyDescent="0.25">
      <c r="A5114" s="1">
        <v>41940.958333333336</v>
      </c>
      <c r="B5114">
        <v>17.852180480956999</v>
      </c>
      <c r="C5114">
        <f>VLOOKUP(A5114, [1]SPY_yfinance_adj!$A:$B, 2, 0)</f>
        <v>163.85578918457</v>
      </c>
      <c r="D5114">
        <f t="shared" si="400"/>
        <v>3.3732972236152348E-2</v>
      </c>
      <c r="E5114">
        <f t="shared" si="401"/>
        <v>1.1469684081178988E-2</v>
      </c>
      <c r="G5114">
        <f t="shared" si="402"/>
        <v>2.941055045404954</v>
      </c>
      <c r="H5114">
        <f t="shared" si="403"/>
        <v>3.0054662411341561E-2</v>
      </c>
      <c r="I5114">
        <f t="shared" si="404"/>
        <v>18.013028056368771</v>
      </c>
    </row>
    <row r="5115" spans="1:9" x14ac:dyDescent="0.25">
      <c r="A5115" s="1">
        <v>41941.958333333336</v>
      </c>
      <c r="B5115">
        <v>17.793014526367099</v>
      </c>
      <c r="C5115">
        <f>VLOOKUP(A5115, [1]SPY_yfinance_adj!$A:$B, 2, 0)</f>
        <v>163.60807800292901</v>
      </c>
      <c r="D5115">
        <f t="shared" si="400"/>
        <v>-3.3142144542518404E-3</v>
      </c>
      <c r="E5115">
        <f t="shared" si="401"/>
        <v>-1.5117633796994934E-3</v>
      </c>
      <c r="G5115">
        <f t="shared" si="402"/>
        <v>2.1922838578816721</v>
      </c>
      <c r="H5115">
        <f t="shared" si="403"/>
        <v>-3.9613591534969853E-3</v>
      </c>
      <c r="I5115">
        <f t="shared" si="404"/>
        <v>17.941671982795476</v>
      </c>
    </row>
    <row r="5116" spans="1:9" x14ac:dyDescent="0.25">
      <c r="A5116" s="1">
        <v>41942.958333333336</v>
      </c>
      <c r="B5116">
        <v>18.143457412719702</v>
      </c>
      <c r="C5116">
        <f>VLOOKUP(A5116, [1]SPY_yfinance_adj!$A:$B, 2, 0)</f>
        <v>164.65686035156199</v>
      </c>
      <c r="D5116">
        <f t="shared" si="400"/>
        <v>1.9695531964709412E-2</v>
      </c>
      <c r="E5116">
        <f t="shared" si="401"/>
        <v>6.4103335326402E-3</v>
      </c>
      <c r="G5116">
        <f t="shared" si="402"/>
        <v>3.0724660213736938</v>
      </c>
      <c r="H5116">
        <f t="shared" si="403"/>
        <v>1.6797359796835824E-2</v>
      </c>
      <c r="I5116">
        <f t="shared" si="404"/>
        <v>18.2430447024473</v>
      </c>
    </row>
    <row r="5117" spans="1:9" x14ac:dyDescent="0.25">
      <c r="A5117" s="1">
        <v>41943.958333333336</v>
      </c>
      <c r="B5117">
        <v>18.746496200561499</v>
      </c>
      <c r="C5117">
        <f>VLOOKUP(A5117, [1]SPY_yfinance_adj!$A:$B, 2, 0)</f>
        <v>166.53984069824199</v>
      </c>
      <c r="D5117">
        <f t="shared" si="400"/>
        <v>3.3237258705665962E-2</v>
      </c>
      <c r="E5117">
        <f t="shared" si="401"/>
        <v>1.1435784349705269E-2</v>
      </c>
      <c r="G5117">
        <f t="shared" si="402"/>
        <v>2.9064258024874854</v>
      </c>
      <c r="H5117">
        <f t="shared" si="403"/>
        <v>2.9965833026149549E-2</v>
      </c>
      <c r="I5117">
        <f t="shared" si="404"/>
        <v>18.78971273388942</v>
      </c>
    </row>
    <row r="5118" spans="1:9" x14ac:dyDescent="0.25">
      <c r="A5118" s="1">
        <v>41946.958333333336</v>
      </c>
      <c r="B5118">
        <v>18.769250869750898</v>
      </c>
      <c r="C5118">
        <f>VLOOKUP(A5118, [1]SPY_yfinance_adj!$A:$B, 2, 0)</f>
        <v>166.63069152832</v>
      </c>
      <c r="D5118">
        <f t="shared" si="400"/>
        <v>1.2138091804438922E-3</v>
      </c>
      <c r="E5118">
        <f t="shared" si="401"/>
        <v>5.4552009715580496E-4</v>
      </c>
      <c r="G5118">
        <f t="shared" si="402"/>
        <v>2.22504942855885</v>
      </c>
      <c r="H5118">
        <f t="shared" si="403"/>
        <v>1.4294571884088593E-3</v>
      </c>
      <c r="I5118">
        <f t="shared" si="404"/>
        <v>18.816571823825015</v>
      </c>
    </row>
    <row r="5119" spans="1:9" x14ac:dyDescent="0.25">
      <c r="A5119" s="1">
        <v>41947.958333333336</v>
      </c>
      <c r="B5119">
        <v>18.598583221435501</v>
      </c>
      <c r="C5119">
        <f>VLOOKUP(A5119, [1]SPY_yfinance_adj!$A:$B, 2, 0)</f>
        <v>166.05256652832</v>
      </c>
      <c r="D5119">
        <f t="shared" si="400"/>
        <v>-9.0929387379253823E-3</v>
      </c>
      <c r="E5119">
        <f t="shared" si="401"/>
        <v>-3.4694988942163274E-3</v>
      </c>
      <c r="G5119">
        <f t="shared" si="402"/>
        <v>2.6208219155461783</v>
      </c>
      <c r="H5119">
        <f t="shared" si="403"/>
        <v>-9.0913243350183009E-3</v>
      </c>
      <c r="I5119">
        <f t="shared" si="404"/>
        <v>18.645504266501455</v>
      </c>
    </row>
    <row r="5120" spans="1:9" x14ac:dyDescent="0.25">
      <c r="A5120" s="1">
        <v>41948.958333333336</v>
      </c>
      <c r="B5120">
        <v>18.928550720214801</v>
      </c>
      <c r="C5120">
        <f>VLOOKUP(A5120, [1]SPY_yfinance_adj!$A:$B, 2, 0)</f>
        <v>167.10140991210901</v>
      </c>
      <c r="D5120">
        <f t="shared" si="400"/>
        <v>1.7741539495277348E-2</v>
      </c>
      <c r="E5120">
        <f t="shared" si="401"/>
        <v>6.3163334702815987E-3</v>
      </c>
      <c r="G5120">
        <f t="shared" si="402"/>
        <v>2.808835153930906</v>
      </c>
      <c r="H5120">
        <f t="shared" si="403"/>
        <v>1.6551046112793847E-2</v>
      </c>
      <c r="I5120">
        <f t="shared" si="404"/>
        <v>18.954106867412612</v>
      </c>
    </row>
    <row r="5121" spans="1:9" x14ac:dyDescent="0.25">
      <c r="A5121" s="1">
        <v>41949.958333333336</v>
      </c>
      <c r="B5121">
        <v>19.1606540679931</v>
      </c>
      <c r="C5121">
        <f>VLOOKUP(A5121, [1]SPY_yfinance_adj!$A:$B, 2, 0)</f>
        <v>167.77035522460901</v>
      </c>
      <c r="D5121">
        <f t="shared" si="400"/>
        <v>1.2262077071247823E-2</v>
      </c>
      <c r="E5121">
        <f t="shared" si="401"/>
        <v>4.0032296127952005E-3</v>
      </c>
      <c r="G5121">
        <f t="shared" si="402"/>
        <v>3.0630461545487009</v>
      </c>
      <c r="H5121">
        <f t="shared" si="403"/>
        <v>1.0489889147433073E-2</v>
      </c>
      <c r="I5121">
        <f t="shared" si="404"/>
        <v>19.152933347340369</v>
      </c>
    </row>
    <row r="5122" spans="1:9" x14ac:dyDescent="0.25">
      <c r="A5122" s="1">
        <v>41950.958333333336</v>
      </c>
      <c r="B5122">
        <v>19.206172943115199</v>
      </c>
      <c r="C5122">
        <f>VLOOKUP(A5122, [1]SPY_yfinance_adj!$A:$B, 2, 0)</f>
        <v>167.92726135253901</v>
      </c>
      <c r="D5122">
        <f t="shared" si="400"/>
        <v>2.3756430735908385E-3</v>
      </c>
      <c r="E5122">
        <f t="shared" si="401"/>
        <v>9.3524346252915613E-4</v>
      </c>
      <c r="G5122">
        <f t="shared" si="402"/>
        <v>2.540133311561938</v>
      </c>
      <c r="H5122">
        <f t="shared" si="403"/>
        <v>2.450671382035018E-3</v>
      </c>
      <c r="I5122">
        <f t="shared" si="404"/>
        <v>19.199870892976719</v>
      </c>
    </row>
    <row r="5123" spans="1:9" x14ac:dyDescent="0.25">
      <c r="A5123" s="1">
        <v>41953.958333333336</v>
      </c>
      <c r="B5123">
        <v>19.388217926025298</v>
      </c>
      <c r="C5123">
        <f>VLOOKUP(A5123, [1]SPY_yfinance_adj!$A:$B, 2, 0)</f>
        <v>168.45576477050699</v>
      </c>
      <c r="D5123">
        <f t="shared" si="400"/>
        <v>9.4784621303412031E-3</v>
      </c>
      <c r="E5123">
        <f t="shared" si="401"/>
        <v>3.1472163227772576E-3</v>
      </c>
      <c r="G5123">
        <f t="shared" si="402"/>
        <v>3.0116970548681397</v>
      </c>
      <c r="H5123">
        <f t="shared" si="403"/>
        <v>8.2468290710594125E-3</v>
      </c>
      <c r="I5123">
        <f t="shared" si="404"/>
        <v>19.358208946417506</v>
      </c>
    </row>
    <row r="5124" spans="1:9" x14ac:dyDescent="0.25">
      <c r="A5124" s="1">
        <v>41954.958333333336</v>
      </c>
      <c r="B5124">
        <v>19.433736801147401</v>
      </c>
      <c r="C5124">
        <f>VLOOKUP(A5124, [1]SPY_yfinance_adj!$A:$B, 2, 0)</f>
        <v>168.62095642089801</v>
      </c>
      <c r="D5124">
        <f t="shared" si="400"/>
        <v>2.3477596185361715E-3</v>
      </c>
      <c r="E5124">
        <f t="shared" si="401"/>
        <v>9.806233144711296E-4</v>
      </c>
      <c r="G5124">
        <f t="shared" si="402"/>
        <v>2.3941503163244358</v>
      </c>
      <c r="H5124">
        <f t="shared" si="403"/>
        <v>2.5695827766941534E-3</v>
      </c>
      <c r="I5124">
        <f t="shared" si="404"/>
        <v>19.407951466713865</v>
      </c>
    </row>
    <row r="5125" spans="1:9" x14ac:dyDescent="0.25">
      <c r="A5125" s="1">
        <v>41955.958333333336</v>
      </c>
      <c r="B5125">
        <v>19.383668899536101</v>
      </c>
      <c r="C5125">
        <f>VLOOKUP(A5125, [1]SPY_yfinance_adj!$A:$B, 2, 0)</f>
        <v>168.43928527832</v>
      </c>
      <c r="D5125">
        <f t="shared" si="400"/>
        <v>-2.576339389774196E-3</v>
      </c>
      <c r="E5125">
        <f t="shared" si="401"/>
        <v>-1.0773936195958012E-3</v>
      </c>
      <c r="G5125">
        <f t="shared" si="402"/>
        <v>2.3912703239701241</v>
      </c>
      <c r="H5125">
        <f t="shared" si="403"/>
        <v>-2.8231554846588841E-3</v>
      </c>
      <c r="I5125">
        <f t="shared" si="404"/>
        <v>19.353159802084619</v>
      </c>
    </row>
    <row r="5126" spans="1:9" x14ac:dyDescent="0.25">
      <c r="A5126" s="1">
        <v>41956.958333333336</v>
      </c>
      <c r="B5126">
        <v>19.436006546020501</v>
      </c>
      <c r="C5126">
        <f>VLOOKUP(A5126, [1]SPY_yfinance_adj!$A:$B, 2, 0)</f>
        <v>168.62924194335901</v>
      </c>
      <c r="D5126">
        <f t="shared" si="400"/>
        <v>2.7000897897948573E-3</v>
      </c>
      <c r="E5126">
        <f t="shared" si="401"/>
        <v>1.1277456130565078E-3</v>
      </c>
      <c r="G5126">
        <f t="shared" si="402"/>
        <v>2.3942365712040807</v>
      </c>
      <c r="H5126">
        <f t="shared" si="403"/>
        <v>2.9550956631754712E-3</v>
      </c>
      <c r="I5126">
        <f t="shared" si="404"/>
        <v>19.410350240684501</v>
      </c>
    </row>
    <row r="5127" spans="1:9" x14ac:dyDescent="0.25">
      <c r="A5127" s="1">
        <v>41957.958333333336</v>
      </c>
      <c r="B5127">
        <v>19.4473857879638</v>
      </c>
      <c r="C5127">
        <f>VLOOKUP(A5127, [1]SPY_yfinance_adj!$A:$B, 2, 0)</f>
        <v>168.67053222656199</v>
      </c>
      <c r="D5127">
        <f t="shared" si="400"/>
        <v>5.8547222220539652E-4</v>
      </c>
      <c r="E5127">
        <f t="shared" si="401"/>
        <v>2.4485838118670777E-4</v>
      </c>
      <c r="G5127">
        <f t="shared" si="402"/>
        <v>2.3910646610007853</v>
      </c>
      <c r="H5127">
        <f t="shared" si="403"/>
        <v>6.4161627583360879E-4</v>
      </c>
      <c r="I5127">
        <f t="shared" si="404"/>
        <v>19.422804237318555</v>
      </c>
    </row>
    <row r="5128" spans="1:9" x14ac:dyDescent="0.25">
      <c r="A5128" s="1">
        <v>41960.958333333336</v>
      </c>
      <c r="B5128">
        <v>19.4860725402832</v>
      </c>
      <c r="C5128">
        <f>VLOOKUP(A5128, [1]SPY_yfinance_adj!$A:$B, 2, 0)</f>
        <v>168.77783203125</v>
      </c>
      <c r="D5128">
        <f t="shared" ref="D5128:D5191" si="405">B5128/B5127-1</f>
        <v>1.9893034848592617E-3</v>
      </c>
      <c r="E5128">
        <f t="shared" ref="E5128:E5191" si="406">C5128/C5127-1</f>
        <v>6.3615027042107641E-4</v>
      </c>
      <c r="G5128">
        <f t="shared" si="402"/>
        <v>3.1270968155723882</v>
      </c>
      <c r="H5128">
        <f t="shared" si="403"/>
        <v>1.6669405613152504E-3</v>
      </c>
      <c r="I5128">
        <f t="shared" si="404"/>
        <v>19.455180897516225</v>
      </c>
    </row>
    <row r="5129" spans="1:9" x14ac:dyDescent="0.25">
      <c r="A5129" s="1">
        <v>41961.958333333336</v>
      </c>
      <c r="B5129">
        <v>19.827413558959901</v>
      </c>
      <c r="C5129">
        <f>VLOOKUP(A5129, [1]SPY_yfinance_adj!$A:$B, 2, 0)</f>
        <v>169.75238037109301</v>
      </c>
      <c r="D5129">
        <f t="shared" si="405"/>
        <v>1.7517178896417018E-2</v>
      </c>
      <c r="E5129">
        <f t="shared" si="406"/>
        <v>5.7741489395513046E-3</v>
      </c>
      <c r="G5129">
        <f t="shared" ref="G5129:G5192" si="407">D5129/E5129</f>
        <v>3.0337248103229975</v>
      </c>
      <c r="H5129">
        <f t="shared" ref="H5129:H5192" si="408">E5129*$F$3975</f>
        <v>1.5130329297891338E-2</v>
      </c>
      <c r="I5129">
        <f t="shared" si="404"/>
        <v>19.74954419104569</v>
      </c>
    </row>
    <row r="5130" spans="1:9" x14ac:dyDescent="0.25">
      <c r="A5130" s="1">
        <v>41962.958333333336</v>
      </c>
      <c r="B5130">
        <v>19.7227363586425</v>
      </c>
      <c r="C5130">
        <f>VLOOKUP(A5130, [1]SPY_yfinance_adj!$A:$B, 2, 0)</f>
        <v>169.47985839843699</v>
      </c>
      <c r="D5130">
        <f t="shared" si="405"/>
        <v>-5.2794178124204727E-3</v>
      </c>
      <c r="E5130">
        <f t="shared" si="406"/>
        <v>-1.6054088435182301E-3</v>
      </c>
      <c r="G5130">
        <f t="shared" si="407"/>
        <v>3.2885192041490847</v>
      </c>
      <c r="H5130">
        <f t="shared" si="408"/>
        <v>-4.2067436629137714E-3</v>
      </c>
      <c r="I5130">
        <f t="shared" ref="I5130:I5193" si="409">(1+H5130)*I5129</f>
        <v>19.666462921174574</v>
      </c>
    </row>
    <row r="5131" spans="1:9" x14ac:dyDescent="0.25">
      <c r="A5131" s="1">
        <v>41963.958333333336</v>
      </c>
      <c r="B5131">
        <v>19.834243774413999</v>
      </c>
      <c r="C5131">
        <f>VLOOKUP(A5131, [1]SPY_yfinance_adj!$A:$B, 2, 0)</f>
        <v>169.77714538574199</v>
      </c>
      <c r="D5131">
        <f t="shared" si="405"/>
        <v>5.653749750735626E-3</v>
      </c>
      <c r="E5131">
        <f t="shared" si="406"/>
        <v>1.7541139703225461E-3</v>
      </c>
      <c r="G5131">
        <f t="shared" si="407"/>
        <v>3.2231370631499021</v>
      </c>
      <c r="H5131">
        <f t="shared" si="408"/>
        <v>4.5964041237692944E-3</v>
      </c>
      <c r="I5131">
        <f t="shared" si="409"/>
        <v>19.756857932445417</v>
      </c>
    </row>
    <row r="5132" spans="1:9" x14ac:dyDescent="0.25">
      <c r="A5132" s="1">
        <v>41964.958333333336</v>
      </c>
      <c r="B5132">
        <v>20.159652709960898</v>
      </c>
      <c r="C5132">
        <f>VLOOKUP(A5132, [1]SPY_yfinance_adj!$A:$B, 2, 0)</f>
        <v>170.685546875</v>
      </c>
      <c r="D5132">
        <f t="shared" si="405"/>
        <v>1.6406420090826712E-2</v>
      </c>
      <c r="E5132">
        <f t="shared" si="406"/>
        <v>5.3505522618728651E-3</v>
      </c>
      <c r="G5132">
        <f t="shared" si="407"/>
        <v>3.0663040538331154</v>
      </c>
      <c r="H5132">
        <f t="shared" si="408"/>
        <v>1.4020354946716121E-2</v>
      </c>
      <c r="I5132">
        <f t="shared" si="409"/>
        <v>20.033856093290147</v>
      </c>
    </row>
    <row r="5133" spans="1:9" x14ac:dyDescent="0.25">
      <c r="A5133" s="1">
        <v>41967.958333333336</v>
      </c>
      <c r="B5133">
        <v>20.321224212646399</v>
      </c>
      <c r="C5133">
        <f>VLOOKUP(A5133, [1]SPY_yfinance_adj!$A:$B, 2, 0)</f>
        <v>171.16455078125</v>
      </c>
      <c r="D5133">
        <f t="shared" si="405"/>
        <v>8.014597523580802E-3</v>
      </c>
      <c r="E5133">
        <f t="shared" si="406"/>
        <v>2.8063530569508721E-3</v>
      </c>
      <c r="G5133">
        <f t="shared" si="407"/>
        <v>2.8558764207268825</v>
      </c>
      <c r="H5133">
        <f t="shared" si="408"/>
        <v>7.3536457618826583E-3</v>
      </c>
      <c r="I5133">
        <f t="shared" si="409"/>
        <v>20.181177974244736</v>
      </c>
    </row>
    <row r="5134" spans="1:9" x14ac:dyDescent="0.25">
      <c r="A5134" s="1">
        <v>41968.958333333336</v>
      </c>
      <c r="B5134">
        <v>20.284816741943299</v>
      </c>
      <c r="C5134">
        <f>VLOOKUP(A5134, [1]SPY_yfinance_adj!$A:$B, 2, 0)</f>
        <v>171.04067993164</v>
      </c>
      <c r="D5134">
        <f t="shared" si="405"/>
        <v>-1.7915982975298395E-3</v>
      </c>
      <c r="E5134">
        <f t="shared" si="406"/>
        <v>-7.236945328026323E-4</v>
      </c>
      <c r="G5134">
        <f t="shared" si="407"/>
        <v>2.4756277909017288</v>
      </c>
      <c r="H5134">
        <f t="shared" si="408"/>
        <v>-1.8963377472625998E-3</v>
      </c>
      <c r="I5134">
        <f t="shared" si="409"/>
        <v>20.14290764466795</v>
      </c>
    </row>
    <row r="5135" spans="1:9" x14ac:dyDescent="0.25">
      <c r="A5135" s="1">
        <v>41969.958333333336</v>
      </c>
      <c r="B5135">
        <v>20.430446624755799</v>
      </c>
      <c r="C5135">
        <f>VLOOKUP(A5135, [1]SPY_yfinance_adj!$A:$B, 2, 0)</f>
        <v>171.47837829589801</v>
      </c>
      <c r="D5135">
        <f t="shared" si="405"/>
        <v>7.1792555321132934E-3</v>
      </c>
      <c r="E5135">
        <f t="shared" si="406"/>
        <v>2.5590307781337973E-3</v>
      </c>
      <c r="G5135">
        <f t="shared" si="407"/>
        <v>2.8054588453792837</v>
      </c>
      <c r="H5135">
        <f t="shared" si="408"/>
        <v>6.7055731956252966E-3</v>
      </c>
      <c r="I5135">
        <f t="shared" si="409"/>
        <v>20.277977386251994</v>
      </c>
    </row>
    <row r="5136" spans="1:9" x14ac:dyDescent="0.25">
      <c r="A5136" s="1">
        <v>41971.958333333336</v>
      </c>
      <c r="B5136">
        <v>20.303016662597599</v>
      </c>
      <c r="C5136">
        <f>VLOOKUP(A5136, [1]SPY_yfinance_adj!$A:$B, 2, 0)</f>
        <v>171.114974975585</v>
      </c>
      <c r="D5136">
        <f t="shared" si="405"/>
        <v>-6.2372577799543194E-3</v>
      </c>
      <c r="E5136">
        <f t="shared" si="406"/>
        <v>-2.1192369785882903E-3</v>
      </c>
      <c r="G5136">
        <f t="shared" si="407"/>
        <v>2.9431620167883299</v>
      </c>
      <c r="H5136">
        <f t="shared" si="408"/>
        <v>-5.5531566092233151E-3</v>
      </c>
      <c r="I5136">
        <f t="shared" si="409"/>
        <v>20.165370602107849</v>
      </c>
    </row>
    <row r="5137" spans="1:9" x14ac:dyDescent="0.25">
      <c r="A5137" s="1">
        <v>41974.958333333336</v>
      </c>
      <c r="B5137">
        <v>19.866100311279201</v>
      </c>
      <c r="C5137">
        <f>VLOOKUP(A5137, [1]SPY_yfinance_adj!$A:$B, 2, 0)</f>
        <v>169.92575073242099</v>
      </c>
      <c r="D5137">
        <f t="shared" si="405"/>
        <v>-2.1519775045217293E-2</v>
      </c>
      <c r="E5137">
        <f t="shared" si="406"/>
        <v>-6.949854875844097E-3</v>
      </c>
      <c r="G5137">
        <f t="shared" si="407"/>
        <v>3.0964351673032025</v>
      </c>
      <c r="H5137">
        <f t="shared" si="408"/>
        <v>-1.8211098110719696E-2</v>
      </c>
      <c r="I5137">
        <f t="shared" si="409"/>
        <v>19.798137059633838</v>
      </c>
    </row>
    <row r="5138" spans="1:9" x14ac:dyDescent="0.25">
      <c r="A5138" s="1">
        <v>41975.958333333336</v>
      </c>
      <c r="B5138">
        <v>20.246128082275298</v>
      </c>
      <c r="C5138">
        <f>VLOOKUP(A5138, [1]SPY_yfinance_adj!$A:$B, 2, 0)</f>
        <v>171.024169921875</v>
      </c>
      <c r="D5138">
        <f t="shared" si="405"/>
        <v>1.9129459986685582E-2</v>
      </c>
      <c r="E5138">
        <f t="shared" si="406"/>
        <v>6.4641126181261832E-3</v>
      </c>
      <c r="G5138">
        <f t="shared" si="407"/>
        <v>2.9593327215624576</v>
      </c>
      <c r="H5138">
        <f t="shared" si="408"/>
        <v>1.693828017856841E-2</v>
      </c>
      <c r="I5138">
        <f t="shared" si="409"/>
        <v>20.133483452163617</v>
      </c>
    </row>
    <row r="5139" spans="1:9" x14ac:dyDescent="0.25">
      <c r="A5139" s="1">
        <v>41976.958333333336</v>
      </c>
      <c r="B5139">
        <v>20.480514526367099</v>
      </c>
      <c r="C5139">
        <f>VLOOKUP(A5139, [1]SPY_yfinance_adj!$A:$B, 2, 0)</f>
        <v>171.68482971191401</v>
      </c>
      <c r="D5139">
        <f t="shared" si="405"/>
        <v>1.1576852775963431E-2</v>
      </c>
      <c r="E5139">
        <f t="shared" si="406"/>
        <v>3.8629615354415225E-3</v>
      </c>
      <c r="G5139">
        <f t="shared" si="407"/>
        <v>2.9968853351888836</v>
      </c>
      <c r="H5139">
        <f t="shared" si="408"/>
        <v>1.0122336764811616E-2</v>
      </c>
      <c r="I5139">
        <f t="shared" si="409"/>
        <v>20.337281351915177</v>
      </c>
    </row>
    <row r="5140" spans="1:9" x14ac:dyDescent="0.25">
      <c r="A5140" s="1">
        <v>41977.958333333336</v>
      </c>
      <c r="B5140">
        <v>20.4031467437744</v>
      </c>
      <c r="C5140">
        <f>VLOOKUP(A5140, [1]SPY_yfinance_adj!$A:$B, 2, 0)</f>
        <v>171.49491882324199</v>
      </c>
      <c r="D5140">
        <f t="shared" si="405"/>
        <v>-3.7776288526879531E-3</v>
      </c>
      <c r="E5140">
        <f t="shared" si="406"/>
        <v>-1.1061599850766823E-3</v>
      </c>
      <c r="G5140">
        <f t="shared" si="407"/>
        <v>3.4150836259242161</v>
      </c>
      <c r="H5140">
        <f t="shared" si="408"/>
        <v>-2.8985336203782319E-3</v>
      </c>
      <c r="I5140">
        <f t="shared" si="409"/>
        <v>20.278333058169558</v>
      </c>
    </row>
    <row r="5141" spans="1:9" x14ac:dyDescent="0.25">
      <c r="A5141" s="1">
        <v>41978.958333333336</v>
      </c>
      <c r="B5141">
        <v>20.5123786926269</v>
      </c>
      <c r="C5141">
        <f>VLOOKUP(A5141, [1]SPY_yfinance_adj!$A:$B, 2, 0)</f>
        <v>171.77571105957</v>
      </c>
      <c r="D5141">
        <f t="shared" si="405"/>
        <v>5.3536814798349486E-3</v>
      </c>
      <c r="E5141">
        <f t="shared" si="406"/>
        <v>1.6373210253384229E-3</v>
      </c>
      <c r="G5141">
        <f t="shared" si="407"/>
        <v>3.2697811833988877</v>
      </c>
      <c r="H5141">
        <f t="shared" si="408"/>
        <v>4.2903649592482612E-3</v>
      </c>
      <c r="I5141">
        <f t="shared" si="409"/>
        <v>20.365334507754294</v>
      </c>
    </row>
    <row r="5142" spans="1:9" x14ac:dyDescent="0.25">
      <c r="A5142" s="1">
        <v>41981.958333333336</v>
      </c>
      <c r="B5142">
        <v>20.100484848022401</v>
      </c>
      <c r="C5142">
        <f>VLOOKUP(A5142, [1]SPY_yfinance_adj!$A:$B, 2, 0)</f>
        <v>170.62774658203099</v>
      </c>
      <c r="D5142">
        <f t="shared" si="405"/>
        <v>-2.0080257427801507E-2</v>
      </c>
      <c r="E5142">
        <f t="shared" si="406"/>
        <v>-6.6829266516085228E-3</v>
      </c>
      <c r="G5142">
        <f t="shared" si="407"/>
        <v>3.0047101329427823</v>
      </c>
      <c r="H5142">
        <f t="shared" si="408"/>
        <v>-1.7511650975935631E-2</v>
      </c>
      <c r="I5142">
        <f t="shared" si="409"/>
        <v>20.008703877846322</v>
      </c>
    </row>
    <row r="5143" spans="1:9" x14ac:dyDescent="0.25">
      <c r="A5143" s="1">
        <v>41982.958333333336</v>
      </c>
      <c r="B5143">
        <v>20.0481452941894</v>
      </c>
      <c r="C5143">
        <f>VLOOKUP(A5143, [1]SPY_yfinance_adj!$A:$B, 2, 0)</f>
        <v>170.51210021972599</v>
      </c>
      <c r="D5143">
        <f t="shared" si="405"/>
        <v>-2.6038950915231451E-3</v>
      </c>
      <c r="E5143">
        <f t="shared" si="406"/>
        <v>-6.7776996779012055E-4</v>
      </c>
      <c r="G5143">
        <f t="shared" si="407"/>
        <v>3.8418566995719585</v>
      </c>
      <c r="H5143">
        <f t="shared" si="408"/>
        <v>-1.7759990101125815E-3</v>
      </c>
      <c r="I5143">
        <f t="shared" si="409"/>
        <v>19.973168439565629</v>
      </c>
    </row>
    <row r="5144" spans="1:9" x14ac:dyDescent="0.25">
      <c r="A5144" s="1">
        <v>41983.958333333336</v>
      </c>
      <c r="B5144">
        <v>19.0992126464843</v>
      </c>
      <c r="C5144">
        <f>VLOOKUP(A5144, [1]SPY_yfinance_adj!$A:$B, 2, 0)</f>
        <v>167.77862548828099</v>
      </c>
      <c r="D5144">
        <f t="shared" si="405"/>
        <v>-4.7332690070843175E-2</v>
      </c>
      <c r="E5144">
        <f t="shared" si="406"/>
        <v>-1.6030972159292944E-2</v>
      </c>
      <c r="G5144">
        <f t="shared" si="407"/>
        <v>2.9525776478505725</v>
      </c>
      <c r="H5144">
        <f t="shared" si="408"/>
        <v>-4.2006863742984547E-2</v>
      </c>
      <c r="I5144">
        <f t="shared" si="409"/>
        <v>19.134158274409117</v>
      </c>
    </row>
    <row r="5145" spans="1:9" x14ac:dyDescent="0.25">
      <c r="A5145" s="1">
        <v>41984.958333333336</v>
      </c>
      <c r="B5145">
        <v>19.370016098022401</v>
      </c>
      <c r="C5145">
        <f>VLOOKUP(A5145, [1]SPY_yfinance_adj!$A:$B, 2, 0)</f>
        <v>168.62924194335901</v>
      </c>
      <c r="D5145">
        <f t="shared" si="405"/>
        <v>1.4178775667380572E-2</v>
      </c>
      <c r="E5145">
        <f t="shared" si="406"/>
        <v>5.0698737851886388E-3</v>
      </c>
      <c r="G5145">
        <f t="shared" si="407"/>
        <v>2.7966723173273258</v>
      </c>
      <c r="H5145">
        <f t="shared" si="408"/>
        <v>1.3284877247141426E-2</v>
      </c>
      <c r="I5145">
        <f t="shared" si="409"/>
        <v>19.38835321831202</v>
      </c>
    </row>
    <row r="5146" spans="1:9" x14ac:dyDescent="0.25">
      <c r="A5146" s="1">
        <v>41985.958333333336</v>
      </c>
      <c r="B5146">
        <v>18.427915573120099</v>
      </c>
      <c r="C5146">
        <f>VLOOKUP(A5146, [1]SPY_yfinance_adj!$A:$B, 2, 0)</f>
        <v>165.90393066406199</v>
      </c>
      <c r="D5146">
        <f t="shared" si="405"/>
        <v>-4.8637054307790972E-2</v>
      </c>
      <c r="E5146">
        <f t="shared" si="406"/>
        <v>-1.6161558030441836E-2</v>
      </c>
      <c r="G5146">
        <f t="shared" si="407"/>
        <v>3.0094285598070707</v>
      </c>
      <c r="H5146">
        <f t="shared" si="408"/>
        <v>-4.2349045292649996E-2</v>
      </c>
      <c r="I5146">
        <f t="shared" si="409"/>
        <v>18.567274969719826</v>
      </c>
    </row>
    <row r="5147" spans="1:9" x14ac:dyDescent="0.25">
      <c r="A5147" s="1">
        <v>41988.958333333336</v>
      </c>
      <c r="B5147">
        <v>18.0501613616943</v>
      </c>
      <c r="C5147">
        <f>VLOOKUP(A5147, [1]SPY_yfinance_adj!$A:$B, 2, 0)</f>
        <v>164.76428222656199</v>
      </c>
      <c r="D5147">
        <f t="shared" si="405"/>
        <v>-2.0499020083248665E-2</v>
      </c>
      <c r="E5147">
        <f t="shared" si="406"/>
        <v>-6.8693275255042874E-3</v>
      </c>
      <c r="G5147">
        <f t="shared" si="407"/>
        <v>2.9841378223909629</v>
      </c>
      <c r="H5147">
        <f t="shared" si="408"/>
        <v>-1.8000087736570487E-2</v>
      </c>
      <c r="I5147">
        <f t="shared" si="409"/>
        <v>18.23306239123584</v>
      </c>
    </row>
    <row r="5148" spans="1:9" x14ac:dyDescent="0.25">
      <c r="A5148" s="1">
        <v>41989.958333333336</v>
      </c>
      <c r="B5148">
        <v>17.620069503784102</v>
      </c>
      <c r="C5148">
        <f>VLOOKUP(A5148, [1]SPY_yfinance_adj!$A:$B, 2, 0)</f>
        <v>163.44288635253901</v>
      </c>
      <c r="D5148">
        <f t="shared" si="405"/>
        <v>-2.3827590750680527E-2</v>
      </c>
      <c r="E5148">
        <f t="shared" si="406"/>
        <v>-8.019917036424018E-3</v>
      </c>
      <c r="G5148">
        <f t="shared" si="407"/>
        <v>2.971052024910342</v>
      </c>
      <c r="H5148">
        <f t="shared" si="408"/>
        <v>-2.1015042558339955E-2</v>
      </c>
      <c r="I5148">
        <f t="shared" si="409"/>
        <v>17.849893809115152</v>
      </c>
    </row>
    <row r="5149" spans="1:9" x14ac:dyDescent="0.25">
      <c r="A5149" s="1">
        <v>41990.958333333336</v>
      </c>
      <c r="B5149">
        <v>18.653200149536101</v>
      </c>
      <c r="C5149">
        <f>VLOOKUP(A5149, [1]SPY_yfinance_adj!$A:$B, 2, 0)</f>
        <v>166.64714050292901</v>
      </c>
      <c r="D5149">
        <f t="shared" si="405"/>
        <v>5.8633744068383065E-2</v>
      </c>
      <c r="E5149">
        <f t="shared" si="406"/>
        <v>1.9604733016514109E-2</v>
      </c>
      <c r="G5149">
        <f t="shared" si="407"/>
        <v>2.9907953359524329</v>
      </c>
      <c r="H5149">
        <f t="shared" si="408"/>
        <v>5.1371391601157959E-2</v>
      </c>
      <c r="I5149">
        <f t="shared" si="409"/>
        <v>18.766867694022292</v>
      </c>
    </row>
    <row r="5150" spans="1:9" x14ac:dyDescent="0.25">
      <c r="A5150" s="1">
        <v>41991.958333333336</v>
      </c>
      <c r="B5150">
        <v>20.0208435058593</v>
      </c>
      <c r="C5150">
        <f>VLOOKUP(A5150, [1]SPY_yfinance_adj!$A:$B, 2, 0)</f>
        <v>170.76812744140599</v>
      </c>
      <c r="D5150">
        <f t="shared" si="405"/>
        <v>7.3319502571102424E-2</v>
      </c>
      <c r="E5150">
        <f t="shared" si="406"/>
        <v>2.472881878464972E-2</v>
      </c>
      <c r="G5150">
        <f t="shared" si="407"/>
        <v>2.9649415610831809</v>
      </c>
      <c r="H5150">
        <f t="shared" si="408"/>
        <v>6.4798323575752104E-2</v>
      </c>
      <c r="I5150">
        <f t="shared" si="409"/>
        <v>19.982929259362876</v>
      </c>
    </row>
    <row r="5151" spans="1:9" x14ac:dyDescent="0.25">
      <c r="A5151" s="1">
        <v>41992.958333333336</v>
      </c>
      <c r="B5151">
        <v>20.2779846191406</v>
      </c>
      <c r="C5151">
        <f>VLOOKUP(A5151, [1]SPY_yfinance_adj!$A:$B, 2, 0)</f>
        <v>171.49476623535099</v>
      </c>
      <c r="D5151">
        <f t="shared" si="405"/>
        <v>1.2843670308198885E-2</v>
      </c>
      <c r="E5151">
        <f t="shared" si="406"/>
        <v>4.2551195286386623E-3</v>
      </c>
      <c r="G5151">
        <f t="shared" si="407"/>
        <v>3.01840411808783</v>
      </c>
      <c r="H5151">
        <f t="shared" si="408"/>
        <v>1.1149930551530603E-2</v>
      </c>
      <c r="I5151">
        <f t="shared" si="409"/>
        <v>20.205737532820923</v>
      </c>
    </row>
    <row r="5152" spans="1:9" x14ac:dyDescent="0.25">
      <c r="A5152" s="1">
        <v>41995.958333333336</v>
      </c>
      <c r="B5152">
        <v>20.560165405273398</v>
      </c>
      <c r="C5152">
        <f>VLOOKUP(A5152, [1]SPY_yfinance_adj!$A:$B, 2, 0)</f>
        <v>172.28366088867099</v>
      </c>
      <c r="D5152">
        <f t="shared" si="405"/>
        <v>1.3915622850726672E-2</v>
      </c>
      <c r="E5152">
        <f t="shared" si="406"/>
        <v>4.6001092082155193E-3</v>
      </c>
      <c r="G5152">
        <f t="shared" si="407"/>
        <v>3.0250635845501677</v>
      </c>
      <c r="H5152">
        <f t="shared" si="408"/>
        <v>1.2053926536223282E-2</v>
      </c>
      <c r="I5152">
        <f t="shared" si="409"/>
        <v>20.449296008651757</v>
      </c>
    </row>
    <row r="5153" spans="1:9" x14ac:dyDescent="0.25">
      <c r="A5153" s="1">
        <v>41996.958333333336</v>
      </c>
      <c r="B5153">
        <v>20.646631240844702</v>
      </c>
      <c r="C5153">
        <f>VLOOKUP(A5153, [1]SPY_yfinance_adj!$A:$B, 2, 0)</f>
        <v>172.51617431640599</v>
      </c>
      <c r="D5153">
        <f t="shared" si="405"/>
        <v>4.2055029162910706E-3</v>
      </c>
      <c r="E5153">
        <f t="shared" si="406"/>
        <v>1.3495965115650765E-3</v>
      </c>
      <c r="G5153">
        <f t="shared" si="407"/>
        <v>3.1161186919593518</v>
      </c>
      <c r="H5153">
        <f t="shared" si="408"/>
        <v>3.5364241298652403E-3</v>
      </c>
      <c r="I5153">
        <f t="shared" si="409"/>
        <v>20.52161339249551</v>
      </c>
    </row>
    <row r="5154" spans="1:9" x14ac:dyDescent="0.25">
      <c r="A5154" s="1">
        <v>41997.958333333336</v>
      </c>
      <c r="B5154">
        <v>20.66939163208</v>
      </c>
      <c r="C5154">
        <f>VLOOKUP(A5154, [1]SPY_yfinance_adj!$A:$B, 2, 0)</f>
        <v>172.53277587890599</v>
      </c>
      <c r="D5154">
        <f t="shared" si="405"/>
        <v>1.1023779603460682E-3</v>
      </c>
      <c r="E5154">
        <f t="shared" si="406"/>
        <v>9.6231918924605253E-5</v>
      </c>
      <c r="G5154">
        <f t="shared" si="407"/>
        <v>11.455429473559052</v>
      </c>
      <c r="H5154">
        <f t="shared" si="408"/>
        <v>2.5216194413066225E-4</v>
      </c>
      <c r="I5154">
        <f t="shared" si="409"/>
        <v>20.526788162425259</v>
      </c>
    </row>
    <row r="5155" spans="1:9" x14ac:dyDescent="0.25">
      <c r="A5155" s="1">
        <v>41999.958333333336</v>
      </c>
      <c r="B5155">
        <v>20.853715896606399</v>
      </c>
      <c r="C5155">
        <f>VLOOKUP(A5155, [1]SPY_yfinance_adj!$A:$B, 2, 0)</f>
        <v>173.089111328125</v>
      </c>
      <c r="D5155">
        <f t="shared" si="405"/>
        <v>8.9177401932003519E-3</v>
      </c>
      <c r="E5155">
        <f t="shared" si="406"/>
        <v>3.2245203636522835E-3</v>
      </c>
      <c r="G5155">
        <f t="shared" si="407"/>
        <v>2.7656020702252877</v>
      </c>
      <c r="H5155">
        <f t="shared" si="408"/>
        <v>8.4493932249704966E-3</v>
      </c>
      <c r="I5155">
        <f t="shared" si="409"/>
        <v>20.700227067255259</v>
      </c>
    </row>
    <row r="5156" spans="1:9" x14ac:dyDescent="0.25">
      <c r="A5156" s="1">
        <v>42002.958333333336</v>
      </c>
      <c r="B5156">
        <v>20.931087493896399</v>
      </c>
      <c r="C5156">
        <f>VLOOKUP(A5156, [1]SPY_yfinance_adj!$A:$B, 2, 0)</f>
        <v>173.32164001464801</v>
      </c>
      <c r="D5156">
        <f t="shared" si="405"/>
        <v>3.710206740784816E-3</v>
      </c>
      <c r="E5156">
        <f t="shared" si="406"/>
        <v>1.3434044737927753E-3</v>
      </c>
      <c r="G5156">
        <f t="shared" si="407"/>
        <v>2.7617942422879915</v>
      </c>
      <c r="H5156">
        <f t="shared" si="408"/>
        <v>3.5201987828053184E-3</v>
      </c>
      <c r="I5156">
        <f t="shared" si="409"/>
        <v>20.773095981381204</v>
      </c>
    </row>
    <row r="5157" spans="1:9" x14ac:dyDescent="0.25">
      <c r="A5157" s="1">
        <v>42003.958333333336</v>
      </c>
      <c r="B5157">
        <v>20.594297409057599</v>
      </c>
      <c r="C5157">
        <f>VLOOKUP(A5157, [1]SPY_yfinance_adj!$A:$B, 2, 0)</f>
        <v>172.39163208007801</v>
      </c>
      <c r="D5157">
        <f t="shared" si="405"/>
        <v>-1.6090424586730601E-2</v>
      </c>
      <c r="E5157">
        <f t="shared" si="406"/>
        <v>-5.3657923759052872E-3</v>
      </c>
      <c r="G5157">
        <f t="shared" si="407"/>
        <v>2.9987042843818408</v>
      </c>
      <c r="H5157">
        <f t="shared" si="408"/>
        <v>-1.4060289480144674E-2</v>
      </c>
      <c r="I5157">
        <f t="shared" si="409"/>
        <v>20.481020238484152</v>
      </c>
    </row>
    <row r="5158" spans="1:9" x14ac:dyDescent="0.25">
      <c r="A5158" s="1">
        <v>42004.958333333336</v>
      </c>
      <c r="B5158">
        <v>19.961673736572202</v>
      </c>
      <c r="C5158">
        <f>VLOOKUP(A5158, [1]SPY_yfinance_adj!$A:$B, 2, 0)</f>
        <v>170.68095397949199</v>
      </c>
      <c r="D5158">
        <f t="shared" si="405"/>
        <v>-3.0718390626288783E-2</v>
      </c>
      <c r="E5158">
        <f t="shared" si="406"/>
        <v>-9.923208452434551E-3</v>
      </c>
      <c r="G5158">
        <f t="shared" si="407"/>
        <v>3.095610736540797</v>
      </c>
      <c r="H5158">
        <f t="shared" si="408"/>
        <v>-2.6002344786870111E-2</v>
      </c>
      <c r="I5158">
        <f t="shared" si="409"/>
        <v>19.948465688656221</v>
      </c>
    </row>
    <row r="5159" spans="1:9" x14ac:dyDescent="0.25">
      <c r="A5159" s="1">
        <v>42006.958333333336</v>
      </c>
      <c r="B5159">
        <v>19.9434719085693</v>
      </c>
      <c r="C5159">
        <f>VLOOKUP(A5159, [1]SPY_yfinance_adj!$A:$B, 2, 0)</f>
        <v>170.589599609375</v>
      </c>
      <c r="D5159">
        <f t="shared" si="405"/>
        <v>-9.1183876878786485E-4</v>
      </c>
      <c r="E5159">
        <f t="shared" si="406"/>
        <v>-5.3523470537886197E-4</v>
      </c>
      <c r="G5159">
        <f t="shared" si="407"/>
        <v>1.7036241477323979</v>
      </c>
      <c r="H5159">
        <f t="shared" si="408"/>
        <v>-1.4025057941562781E-3</v>
      </c>
      <c r="I5159">
        <f t="shared" si="409"/>
        <v>19.920487849943353</v>
      </c>
    </row>
    <row r="5160" spans="1:9" x14ac:dyDescent="0.25">
      <c r="A5160" s="1">
        <v>42009.958333333336</v>
      </c>
      <c r="B5160">
        <v>18.8739299774169</v>
      </c>
      <c r="C5160">
        <f>VLOOKUP(A5160, [1]SPY_yfinance_adj!$A:$B, 2, 0)</f>
        <v>167.50880432128901</v>
      </c>
      <c r="D5160">
        <f t="shared" si="405"/>
        <v>-5.3628672883824224E-2</v>
      </c>
      <c r="E5160">
        <f t="shared" si="406"/>
        <v>-1.8059690011234975E-2</v>
      </c>
      <c r="G5160">
        <f t="shared" si="407"/>
        <v>2.9695234442264349</v>
      </c>
      <c r="H5160">
        <f t="shared" si="408"/>
        <v>-4.7322827961042792E-2</v>
      </c>
      <c r="I5160">
        <f t="shared" si="409"/>
        <v>18.977794030520439</v>
      </c>
    </row>
    <row r="5161" spans="1:9" x14ac:dyDescent="0.25">
      <c r="A5161" s="1">
        <v>42010.958333333336</v>
      </c>
      <c r="B5161">
        <v>18.352821350097599</v>
      </c>
      <c r="C5161">
        <f>VLOOKUP(A5161, [1]SPY_yfinance_adj!$A:$B, 2, 0)</f>
        <v>165.93107604980401</v>
      </c>
      <c r="D5161">
        <f t="shared" si="405"/>
        <v>-2.7609969303839743E-2</v>
      </c>
      <c r="E5161">
        <f t="shared" si="406"/>
        <v>-9.418778182302856E-3</v>
      </c>
      <c r="G5161">
        <f t="shared" si="407"/>
        <v>2.9313748311555639</v>
      </c>
      <c r="H5161">
        <f t="shared" si="408"/>
        <v>-2.4680557598001737E-2</v>
      </c>
      <c r="I5161">
        <f t="shared" si="409"/>
        <v>18.509411491867166</v>
      </c>
    </row>
    <row r="5162" spans="1:9" x14ac:dyDescent="0.25">
      <c r="A5162" s="1">
        <v>42011.958333333336</v>
      </c>
      <c r="B5162">
        <v>19.035495758056602</v>
      </c>
      <c r="C5162">
        <f>VLOOKUP(A5162, [1]SPY_yfinance_adj!$A:$B, 2, 0)</f>
        <v>167.998764038085</v>
      </c>
      <c r="D5162">
        <f t="shared" si="405"/>
        <v>3.7197245858624939E-2</v>
      </c>
      <c r="E5162">
        <f t="shared" si="406"/>
        <v>1.2461125652318383E-2</v>
      </c>
      <c r="G5162">
        <f t="shared" si="407"/>
        <v>2.9850630590266474</v>
      </c>
      <c r="H5162">
        <f t="shared" si="408"/>
        <v>3.2652592878324539E-2</v>
      </c>
      <c r="I5162">
        <f t="shared" si="409"/>
        <v>19.113791769728486</v>
      </c>
    </row>
    <row r="5163" spans="1:9" x14ac:dyDescent="0.25">
      <c r="A5163" s="1">
        <v>42012.958333333336</v>
      </c>
      <c r="B5163">
        <v>20.0481452941894</v>
      </c>
      <c r="C5163">
        <f>VLOOKUP(A5163, [1]SPY_yfinance_adj!$A:$B, 2, 0)</f>
        <v>170.97993469238199</v>
      </c>
      <c r="D5163">
        <f t="shared" si="405"/>
        <v>5.3197959696122066E-2</v>
      </c>
      <c r="E5163">
        <f t="shared" si="406"/>
        <v>1.7745193968338846E-2</v>
      </c>
      <c r="G5163">
        <f t="shared" si="407"/>
        <v>2.997879864882762</v>
      </c>
      <c r="H5163">
        <f t="shared" si="408"/>
        <v>4.6498736178562386E-2</v>
      </c>
      <c r="I5163">
        <f t="shared" si="409"/>
        <v>20.002558930601069</v>
      </c>
    </row>
    <row r="5164" spans="1:9" x14ac:dyDescent="0.25">
      <c r="A5164" s="1">
        <v>42013.958333333336</v>
      </c>
      <c r="B5164">
        <v>19.5384101867675</v>
      </c>
      <c r="C5164">
        <f>VLOOKUP(A5164, [1]SPY_yfinance_adj!$A:$B, 2, 0)</f>
        <v>169.60974121093699</v>
      </c>
      <c r="D5164">
        <f t="shared" si="405"/>
        <v>-2.5425549343441656E-2</v>
      </c>
      <c r="E5164">
        <f t="shared" si="406"/>
        <v>-8.0137677202308799E-3</v>
      </c>
      <c r="G5164">
        <f t="shared" si="407"/>
        <v>3.1727335045230305</v>
      </c>
      <c r="H5164">
        <f t="shared" si="408"/>
        <v>-2.0998929157052065E-2</v>
      </c>
      <c r="I5164">
        <f t="shared" si="409"/>
        <v>19.582526612657617</v>
      </c>
    </row>
    <row r="5165" spans="1:9" x14ac:dyDescent="0.25">
      <c r="A5165" s="1">
        <v>42016.958333333336</v>
      </c>
      <c r="B5165">
        <v>19.0810146331787</v>
      </c>
      <c r="C5165">
        <f>VLOOKUP(A5165, [1]SPY_yfinance_adj!$A:$B, 2, 0)</f>
        <v>168.28106689453099</v>
      </c>
      <c r="D5165">
        <f t="shared" si="405"/>
        <v>-2.3410070175442055E-2</v>
      </c>
      <c r="E5165">
        <f t="shared" si="406"/>
        <v>-7.8337146611973107E-3</v>
      </c>
      <c r="G5165">
        <f t="shared" si="407"/>
        <v>2.9883741223558995</v>
      </c>
      <c r="H5165">
        <f t="shared" si="408"/>
        <v>-2.0527125935003162E-2</v>
      </c>
      <c r="I5165">
        <f t="shared" si="409"/>
        <v>19.180553622754044</v>
      </c>
    </row>
    <row r="5166" spans="1:9" x14ac:dyDescent="0.25">
      <c r="A5166" s="1">
        <v>42017.958333333336</v>
      </c>
      <c r="B5166">
        <v>18.9103469848632</v>
      </c>
      <c r="C5166">
        <f>VLOOKUP(A5166, [1]SPY_yfinance_adj!$A:$B, 2, 0)</f>
        <v>167.80773925781199</v>
      </c>
      <c r="D5166">
        <f t="shared" si="405"/>
        <v>-8.9443696572999443E-3</v>
      </c>
      <c r="E5166">
        <f t="shared" si="406"/>
        <v>-2.812720678884606E-3</v>
      </c>
      <c r="G5166">
        <f t="shared" si="407"/>
        <v>3.179970810626978</v>
      </c>
      <c r="H5166">
        <f t="shared" si="408"/>
        <v>-7.3703312020592946E-3</v>
      </c>
      <c r="I5166">
        <f t="shared" si="409"/>
        <v>19.039186589915488</v>
      </c>
    </row>
    <row r="5167" spans="1:9" x14ac:dyDescent="0.25">
      <c r="A5167" s="1">
        <v>42018.958333333336</v>
      </c>
      <c r="B5167">
        <v>18.573551177978501</v>
      </c>
      <c r="C5167">
        <f>VLOOKUP(A5167, [1]SPY_yfinance_adj!$A:$B, 2, 0)</f>
        <v>166.794662475585</v>
      </c>
      <c r="D5167">
        <f t="shared" si="405"/>
        <v>-1.78101336350035E-2</v>
      </c>
      <c r="E5167">
        <f t="shared" si="406"/>
        <v>-6.0371278863994293E-3</v>
      </c>
      <c r="G5167">
        <f t="shared" si="407"/>
        <v>2.950100440165687</v>
      </c>
      <c r="H5167">
        <f t="shared" si="408"/>
        <v>-1.5819427917597877E-2</v>
      </c>
      <c r="I5167">
        <f t="shared" si="409"/>
        <v>18.737997550046625</v>
      </c>
    </row>
    <row r="5168" spans="1:9" x14ac:dyDescent="0.25">
      <c r="A5168" s="1">
        <v>42019.958333333336</v>
      </c>
      <c r="B5168">
        <v>18.072910308837798</v>
      </c>
      <c r="C5168">
        <f>VLOOKUP(A5168, [1]SPY_yfinance_adj!$A:$B, 2, 0)</f>
        <v>165.26673889160099</v>
      </c>
      <c r="D5168">
        <f t="shared" si="405"/>
        <v>-2.6954504517923361E-2</v>
      </c>
      <c r="E5168">
        <f t="shared" si="406"/>
        <v>-9.1605064652933166E-3</v>
      </c>
      <c r="G5168">
        <f t="shared" si="407"/>
        <v>2.9424688056328212</v>
      </c>
      <c r="H5168">
        <f t="shared" si="408"/>
        <v>-2.4003793599082477E-2</v>
      </c>
      <c r="I5168">
        <f t="shared" si="409"/>
        <v>18.288214524395194</v>
      </c>
    </row>
    <row r="5169" spans="1:9" x14ac:dyDescent="0.25">
      <c r="A5169" s="1">
        <v>42020.958333333336</v>
      </c>
      <c r="B5169">
        <v>18.751049041748001</v>
      </c>
      <c r="C5169">
        <f>VLOOKUP(A5169, [1]SPY_yfinance_adj!$A:$B, 2, 0)</f>
        <v>167.43411254882801</v>
      </c>
      <c r="D5169">
        <f t="shared" si="405"/>
        <v>3.7522386894079052E-2</v>
      </c>
      <c r="E5169">
        <f t="shared" si="406"/>
        <v>1.3114397196695382E-2</v>
      </c>
      <c r="G5169">
        <f t="shared" si="407"/>
        <v>2.8611598635684219</v>
      </c>
      <c r="H5169">
        <f t="shared" si="408"/>
        <v>3.4364397282894352E-2</v>
      </c>
      <c r="I5169">
        <f t="shared" si="409"/>
        <v>18.916677993906312</v>
      </c>
    </row>
    <row r="5170" spans="1:9" x14ac:dyDescent="0.25">
      <c r="A5170" s="1">
        <v>42024.958333333336</v>
      </c>
      <c r="B5170">
        <v>18.880758285522401</v>
      </c>
      <c r="C5170">
        <f>VLOOKUP(A5170, [1]SPY_yfinance_adj!$A:$B, 2, 0)</f>
        <v>167.79116821289</v>
      </c>
      <c r="D5170">
        <f t="shared" si="405"/>
        <v>6.917439311561191E-3</v>
      </c>
      <c r="E5170">
        <f t="shared" si="406"/>
        <v>2.1325144477823965E-3</v>
      </c>
      <c r="G5170">
        <f t="shared" si="407"/>
        <v>3.2437948163749333</v>
      </c>
      <c r="H5170">
        <f t="shared" si="408"/>
        <v>5.5879483132913171E-3</v>
      </c>
      <c r="I5170">
        <f t="shared" si="409"/>
        <v>19.022383412795435</v>
      </c>
    </row>
    <row r="5171" spans="1:9" x14ac:dyDescent="0.25">
      <c r="A5171" s="1">
        <v>42025.958333333336</v>
      </c>
      <c r="B5171">
        <v>19.17431640625</v>
      </c>
      <c r="C5171">
        <f>VLOOKUP(A5171, [1]SPY_yfinance_adj!$A:$B, 2, 0)</f>
        <v>168.63813781738199</v>
      </c>
      <c r="D5171">
        <f t="shared" si="405"/>
        <v>1.5548004814652794E-2</v>
      </c>
      <c r="E5171">
        <f t="shared" si="406"/>
        <v>5.047760341100771E-3</v>
      </c>
      <c r="G5171">
        <f t="shared" si="407"/>
        <v>3.0801788840993631</v>
      </c>
      <c r="H5171">
        <f t="shared" si="408"/>
        <v>1.3226932137920542E-2</v>
      </c>
      <c r="I5171">
        <f t="shared" si="409"/>
        <v>19.273991187297987</v>
      </c>
    </row>
    <row r="5172" spans="1:9" x14ac:dyDescent="0.25">
      <c r="A5172" s="1">
        <v>42026.958333333336</v>
      </c>
      <c r="B5172">
        <v>20.0208435058593</v>
      </c>
      <c r="C5172">
        <f>VLOOKUP(A5172, [1]SPY_yfinance_adj!$A:$B, 2, 0)</f>
        <v>171.14599609375</v>
      </c>
      <c r="D5172">
        <f t="shared" si="405"/>
        <v>4.4149010669990219E-2</v>
      </c>
      <c r="E5172">
        <f t="shared" si="406"/>
        <v>1.4871240330486701E-2</v>
      </c>
      <c r="G5172">
        <f t="shared" si="407"/>
        <v>2.9687510717907499</v>
      </c>
      <c r="H5172">
        <f t="shared" si="408"/>
        <v>3.8967952788178502E-2</v>
      </c>
      <c r="I5172">
        <f t="shared" si="409"/>
        <v>20.025059165924386</v>
      </c>
    </row>
    <row r="5173" spans="1:9" x14ac:dyDescent="0.25">
      <c r="A5173" s="1">
        <v>42027.958333333336</v>
      </c>
      <c r="B5173">
        <v>19.6863288879394</v>
      </c>
      <c r="C5173">
        <f>VLOOKUP(A5173, [1]SPY_yfinance_adj!$A:$B, 2, 0)</f>
        <v>170.207595825195</v>
      </c>
      <c r="D5173">
        <f t="shared" si="405"/>
        <v>-1.6708317899892799E-2</v>
      </c>
      <c r="E5173">
        <f t="shared" si="406"/>
        <v>-5.4830395683984623E-3</v>
      </c>
      <c r="G5173">
        <f t="shared" si="407"/>
        <v>3.0472729024593055</v>
      </c>
      <c r="H5173">
        <f t="shared" si="408"/>
        <v>-1.4367518935125246E-2</v>
      </c>
      <c r="I5173">
        <f t="shared" si="409"/>
        <v>19.737348749180963</v>
      </c>
    </row>
    <row r="5174" spans="1:9" x14ac:dyDescent="0.25">
      <c r="A5174" s="1">
        <v>42030.958333333336</v>
      </c>
      <c r="B5174">
        <v>19.841070175170898</v>
      </c>
      <c r="C5174">
        <f>VLOOKUP(A5174, [1]SPY_yfinance_adj!$A:$B, 2, 0)</f>
        <v>170.60623168945301</v>
      </c>
      <c r="D5174">
        <f t="shared" si="405"/>
        <v>7.8603424799175148E-3</v>
      </c>
      <c r="E5174">
        <f t="shared" si="406"/>
        <v>2.3420568413845544E-3</v>
      </c>
      <c r="G5174">
        <f t="shared" si="407"/>
        <v>3.3561706705934231</v>
      </c>
      <c r="H5174">
        <f t="shared" si="408"/>
        <v>6.1370241078819868E-3</v>
      </c>
      <c r="I5174">
        <f t="shared" si="409"/>
        <v>19.858477334280362</v>
      </c>
    </row>
    <row r="5175" spans="1:9" x14ac:dyDescent="0.25">
      <c r="A5175" s="1">
        <v>42031.958333333336</v>
      </c>
      <c r="B5175">
        <v>19.044601440429599</v>
      </c>
      <c r="C5175">
        <f>VLOOKUP(A5175, [1]SPY_yfinance_adj!$A:$B, 2, 0)</f>
        <v>168.35581970214801</v>
      </c>
      <c r="D5175">
        <f t="shared" si="405"/>
        <v>-4.0142428191096258E-2</v>
      </c>
      <c r="E5175">
        <f t="shared" si="406"/>
        <v>-1.319067870510926E-2</v>
      </c>
      <c r="G5175">
        <f t="shared" si="407"/>
        <v>3.0432420566462244</v>
      </c>
      <c r="H5175">
        <f t="shared" si="408"/>
        <v>-3.4564282037119538E-2</v>
      </c>
      <c r="I5175">
        <f t="shared" si="409"/>
        <v>19.172083322870549</v>
      </c>
    </row>
    <row r="5176" spans="1:9" x14ac:dyDescent="0.25">
      <c r="A5176" s="1">
        <v>42032.958333333336</v>
      </c>
      <c r="B5176">
        <v>18.300479888916001</v>
      </c>
      <c r="C5176">
        <f>VLOOKUP(A5176, [1]SPY_yfinance_adj!$A:$B, 2, 0)</f>
        <v>166.19680786132801</v>
      </c>
      <c r="D5176">
        <f t="shared" si="405"/>
        <v>-3.9072571502279274E-2</v>
      </c>
      <c r="E5176">
        <f t="shared" si="406"/>
        <v>-1.2824099841868719E-2</v>
      </c>
      <c r="G5176">
        <f t="shared" si="407"/>
        <v>3.0468081178464721</v>
      </c>
      <c r="H5176">
        <f t="shared" si="408"/>
        <v>-3.3603714692469949E-2</v>
      </c>
      <c r="I5176">
        <f t="shared" si="409"/>
        <v>18.527830104828546</v>
      </c>
    </row>
    <row r="5177" spans="1:9" x14ac:dyDescent="0.25">
      <c r="A5177" s="1">
        <v>42033.958333333336</v>
      </c>
      <c r="B5177">
        <v>18.8147659301757</v>
      </c>
      <c r="C5177">
        <f>VLOOKUP(A5177, [1]SPY_yfinance_adj!$A:$B, 2, 0)</f>
        <v>167.73307800292901</v>
      </c>
      <c r="D5177">
        <f t="shared" si="405"/>
        <v>2.8102325424328667E-2</v>
      </c>
      <c r="E5177">
        <f t="shared" si="406"/>
        <v>9.2436801968112103E-3</v>
      </c>
      <c r="G5177">
        <f t="shared" si="407"/>
        <v>3.0401663434898061</v>
      </c>
      <c r="H5177">
        <f t="shared" si="408"/>
        <v>2.4221738435624557E-2</v>
      </c>
      <c r="I5177">
        <f t="shared" si="409"/>
        <v>18.976606359407391</v>
      </c>
    </row>
    <row r="5178" spans="1:9" x14ac:dyDescent="0.25">
      <c r="A5178" s="1">
        <v>42034.958333333336</v>
      </c>
      <c r="B5178">
        <v>18.111598968505799</v>
      </c>
      <c r="C5178">
        <f>VLOOKUP(A5178, [1]SPY_yfinance_adj!$A:$B, 2, 0)</f>
        <v>165.62380981445301</v>
      </c>
      <c r="D5178">
        <f t="shared" si="405"/>
        <v>-3.7373144278246895E-2</v>
      </c>
      <c r="E5178">
        <f t="shared" si="406"/>
        <v>-1.257514745206767E-2</v>
      </c>
      <c r="G5178">
        <f t="shared" si="407"/>
        <v>2.9719845767774129</v>
      </c>
      <c r="H5178">
        <f t="shared" si="408"/>
        <v>-3.2951370654132832E-2</v>
      </c>
      <c r="I5178">
        <f t="shared" si="409"/>
        <v>18.351301169500985</v>
      </c>
    </row>
    <row r="5179" spans="1:9" x14ac:dyDescent="0.25">
      <c r="A5179" s="1">
        <v>42037.958333333336</v>
      </c>
      <c r="B5179">
        <v>18.757875442504801</v>
      </c>
      <c r="C5179">
        <f>VLOOKUP(A5179, [1]SPY_yfinance_adj!$A:$B, 2, 0)</f>
        <v>167.67491149902301</v>
      </c>
      <c r="D5179">
        <f t="shared" si="405"/>
        <v>3.5683015901732951E-2</v>
      </c>
      <c r="E5179">
        <f t="shared" si="406"/>
        <v>1.2384099163446516E-2</v>
      </c>
      <c r="G5179">
        <f t="shared" si="407"/>
        <v>2.8813574108851294</v>
      </c>
      <c r="H5179">
        <f t="shared" si="408"/>
        <v>3.2450756009637489E-2</v>
      </c>
      <c r="I5179">
        <f t="shared" si="409"/>
        <v>18.946814766211837</v>
      </c>
    </row>
    <row r="5180" spans="1:9" x14ac:dyDescent="0.25">
      <c r="A5180" s="1">
        <v>42038.958333333336</v>
      </c>
      <c r="B5180">
        <v>19.567995071411101</v>
      </c>
      <c r="C5180">
        <f>VLOOKUP(A5180, [1]SPY_yfinance_adj!$A:$B, 2, 0)</f>
        <v>170.09970092773401</v>
      </c>
      <c r="D5180">
        <f t="shared" si="405"/>
        <v>4.3188240128228639E-2</v>
      </c>
      <c r="E5180">
        <f t="shared" si="406"/>
        <v>1.4461253666593565E-2</v>
      </c>
      <c r="G5180">
        <f t="shared" si="407"/>
        <v>2.986479673473696</v>
      </c>
      <c r="H5180">
        <f t="shared" si="408"/>
        <v>3.7893641526486471E-2</v>
      </c>
      <c r="I5180">
        <f t="shared" si="409"/>
        <v>19.664778573031409</v>
      </c>
    </row>
    <row r="5181" spans="1:9" x14ac:dyDescent="0.25">
      <c r="A5181" s="1">
        <v>42039.958333333336</v>
      </c>
      <c r="B5181">
        <v>19.3563632965087</v>
      </c>
      <c r="C5181">
        <f>VLOOKUP(A5181, [1]SPY_yfinance_adj!$A:$B, 2, 0)</f>
        <v>169.45199584960901</v>
      </c>
      <c r="D5181">
        <f t="shared" si="405"/>
        <v>-1.0815199724349633E-2</v>
      </c>
      <c r="E5181">
        <f t="shared" si="406"/>
        <v>-3.8077966897788196E-3</v>
      </c>
      <c r="G5181">
        <f t="shared" si="407"/>
        <v>2.8402776212765306</v>
      </c>
      <c r="H5181">
        <f t="shared" si="408"/>
        <v>-9.9777851972504047E-3</v>
      </c>
      <c r="I5181">
        <f t="shared" si="409"/>
        <v>19.468567636478209</v>
      </c>
    </row>
    <row r="5182" spans="1:9" x14ac:dyDescent="0.25">
      <c r="A5182" s="1">
        <v>42040.958333333336</v>
      </c>
      <c r="B5182">
        <v>19.957124710083001</v>
      </c>
      <c r="C5182">
        <f>VLOOKUP(A5182, [1]SPY_yfinance_adj!$A:$B, 2, 0)</f>
        <v>171.16259765625</v>
      </c>
      <c r="D5182">
        <f t="shared" si="405"/>
        <v>3.1036894915206448E-2</v>
      </c>
      <c r="E5182">
        <f t="shared" si="406"/>
        <v>1.0094905038233737E-2</v>
      </c>
      <c r="G5182">
        <f t="shared" si="407"/>
        <v>3.0745108346890246</v>
      </c>
      <c r="H5182">
        <f t="shared" si="408"/>
        <v>2.6452251069105221E-2</v>
      </c>
      <c r="I5182">
        <f t="shared" si="409"/>
        <v>19.983555075554186</v>
      </c>
    </row>
    <row r="5183" spans="1:9" x14ac:dyDescent="0.25">
      <c r="A5183" s="1">
        <v>42041.958333333336</v>
      </c>
      <c r="B5183">
        <v>19.7614231109619</v>
      </c>
      <c r="C5183">
        <f>VLOOKUP(A5183, [1]SPY_yfinance_adj!$A:$B, 2, 0)</f>
        <v>170.68928527832</v>
      </c>
      <c r="D5183">
        <f t="shared" si="405"/>
        <v>-9.8061019292136065E-3</v>
      </c>
      <c r="E5183">
        <f t="shared" si="406"/>
        <v>-2.7652792398054071E-3</v>
      </c>
      <c r="G5183">
        <f t="shared" si="407"/>
        <v>3.5461525143853692</v>
      </c>
      <c r="H5183">
        <f t="shared" si="408"/>
        <v>-7.2460177139333877E-3</v>
      </c>
      <c r="I5183">
        <f t="shared" si="409"/>
        <v>19.838753881489357</v>
      </c>
    </row>
    <row r="5184" spans="1:9" x14ac:dyDescent="0.25">
      <c r="A5184" s="1">
        <v>42044.958333333336</v>
      </c>
      <c r="B5184">
        <v>19.504278182983398</v>
      </c>
      <c r="C5184">
        <f>VLOOKUP(A5184, [1]SPY_yfinance_adj!$A:$B, 2, 0)</f>
        <v>169.92530822753901</v>
      </c>
      <c r="D5184">
        <f t="shared" si="405"/>
        <v>-1.3012470131053444E-2</v>
      </c>
      <c r="E5184">
        <f t="shared" si="406"/>
        <v>-4.4758348453758368E-3</v>
      </c>
      <c r="G5184">
        <f t="shared" si="407"/>
        <v>2.9072721806295299</v>
      </c>
      <c r="H5184">
        <f t="shared" si="408"/>
        <v>-1.1728283389027958E-2</v>
      </c>
      <c r="I5184">
        <f t="shared" si="409"/>
        <v>19.60607935388207</v>
      </c>
    </row>
    <row r="5185" spans="1:9" x14ac:dyDescent="0.25">
      <c r="A5185" s="1">
        <v>42045.958333333336</v>
      </c>
      <c r="B5185">
        <v>20.120965957641602</v>
      </c>
      <c r="C5185">
        <f>VLOOKUP(A5185, [1]SPY_yfinance_adj!$A:$B, 2, 0)</f>
        <v>171.73564147949199</v>
      </c>
      <c r="D5185">
        <f t="shared" si="405"/>
        <v>3.1618077268618761E-2</v>
      </c>
      <c r="E5185">
        <f t="shared" si="406"/>
        <v>1.0653699974631614E-2</v>
      </c>
      <c r="G5185">
        <f t="shared" si="407"/>
        <v>2.9678024858882002</v>
      </c>
      <c r="H5185">
        <f t="shared" si="408"/>
        <v>2.7916493070169905E-2</v>
      </c>
      <c r="I5185">
        <f t="shared" si="409"/>
        <v>20.153412332297918</v>
      </c>
    </row>
    <row r="5186" spans="1:9" x14ac:dyDescent="0.25">
      <c r="A5186" s="1">
        <v>42046.958333333336</v>
      </c>
      <c r="B5186">
        <v>20.1687507629394</v>
      </c>
      <c r="C5186">
        <f>VLOOKUP(A5186, [1]SPY_yfinance_adj!$A:$B, 2, 0)</f>
        <v>171.83522033691401</v>
      </c>
      <c r="D5186">
        <f t="shared" si="405"/>
        <v>2.3748763055608801E-3</v>
      </c>
      <c r="E5186">
        <f t="shared" si="406"/>
        <v>5.7983803806926915E-4</v>
      </c>
      <c r="G5186">
        <f t="shared" si="407"/>
        <v>4.0957580386907466</v>
      </c>
      <c r="H5186">
        <f t="shared" si="408"/>
        <v>1.5193824314675601E-3</v>
      </c>
      <c r="I5186">
        <f t="shared" si="409"/>
        <v>20.184033072929736</v>
      </c>
    </row>
    <row r="5187" spans="1:9" x14ac:dyDescent="0.25">
      <c r="A5187" s="1">
        <v>42047.958333333336</v>
      </c>
      <c r="B5187">
        <v>20.730829238891602</v>
      </c>
      <c r="C5187">
        <f>VLOOKUP(A5187, [1]SPY_yfinance_adj!$A:$B, 2, 0)</f>
        <v>173.48774719238199</v>
      </c>
      <c r="D5187">
        <f t="shared" si="405"/>
        <v>2.7868779904060004E-2</v>
      </c>
      <c r="E5187">
        <f t="shared" si="406"/>
        <v>9.616927497331007E-3</v>
      </c>
      <c r="G5187">
        <f t="shared" si="407"/>
        <v>2.8978881156995775</v>
      </c>
      <c r="H5187">
        <f t="shared" si="408"/>
        <v>2.5199779463927575E-2</v>
      </c>
      <c r="I5187">
        <f t="shared" si="409"/>
        <v>20.692666255060185</v>
      </c>
    </row>
    <row r="5188" spans="1:9" x14ac:dyDescent="0.25">
      <c r="A5188" s="1">
        <v>42048.958333333336</v>
      </c>
      <c r="B5188">
        <v>21.010736465454102</v>
      </c>
      <c r="C5188">
        <f>VLOOKUP(A5188, [1]SPY_yfinance_adj!$A:$B, 2, 0)</f>
        <v>174.20182800292901</v>
      </c>
      <c r="D5188">
        <f t="shared" si="405"/>
        <v>1.3501979266578701E-2</v>
      </c>
      <c r="E5188">
        <f t="shared" si="406"/>
        <v>4.1160302217491118E-3</v>
      </c>
      <c r="G5188">
        <f t="shared" si="407"/>
        <v>3.2803401673860932</v>
      </c>
      <c r="H5188">
        <f t="shared" si="408"/>
        <v>1.0785466967877721E-2</v>
      </c>
      <c r="I5188">
        <f t="shared" si="409"/>
        <v>20.915846323431456</v>
      </c>
    </row>
    <row r="5189" spans="1:9" x14ac:dyDescent="0.25">
      <c r="A5189" s="1">
        <v>42052.958333333336</v>
      </c>
      <c r="B5189">
        <v>21.101757049560501</v>
      </c>
      <c r="C5189">
        <f>VLOOKUP(A5189, [1]SPY_yfinance_adj!$A:$B, 2, 0)</f>
        <v>174.47592163085901</v>
      </c>
      <c r="D5189">
        <f t="shared" si="405"/>
        <v>4.3320986989701105E-3</v>
      </c>
      <c r="E5189">
        <f t="shared" si="406"/>
        <v>1.5734256699384552E-3</v>
      </c>
      <c r="G5189">
        <f t="shared" si="407"/>
        <v>2.7532909763316376</v>
      </c>
      <c r="H5189">
        <f t="shared" si="408"/>
        <v>4.1229363428533341E-3</v>
      </c>
      <c r="I5189">
        <f t="shared" si="409"/>
        <v>21.002081026379869</v>
      </c>
    </row>
    <row r="5190" spans="1:9" x14ac:dyDescent="0.25">
      <c r="A5190" s="1">
        <v>42053.958333333336</v>
      </c>
      <c r="B5190">
        <v>21.108579635620099</v>
      </c>
      <c r="C5190">
        <f>VLOOKUP(A5190, [1]SPY_yfinance_adj!$A:$B, 2, 0)</f>
        <v>174.492584228515</v>
      </c>
      <c r="D5190">
        <f t="shared" si="405"/>
        <v>3.2331838735388807E-4</v>
      </c>
      <c r="E5190">
        <f t="shared" si="406"/>
        <v>9.5500843326989937E-5</v>
      </c>
      <c r="G5190">
        <f t="shared" si="407"/>
        <v>3.3855029556845135</v>
      </c>
      <c r="H5190">
        <f t="shared" si="408"/>
        <v>2.5024626536148385E-4</v>
      </c>
      <c r="I5190">
        <f t="shared" si="409"/>
        <v>21.00733671872154</v>
      </c>
    </row>
    <row r="5191" spans="1:9" x14ac:dyDescent="0.25">
      <c r="A5191" s="1">
        <v>42054.958333333336</v>
      </c>
      <c r="B5191">
        <v>21.0698947906494</v>
      </c>
      <c r="C5191">
        <f>VLOOKUP(A5191, [1]SPY_yfinance_adj!$A:$B, 2, 0)</f>
        <v>174.36788940429599</v>
      </c>
      <c r="D5191">
        <f t="shared" si="405"/>
        <v>-1.8326597828220992E-3</v>
      </c>
      <c r="E5191">
        <f t="shared" si="406"/>
        <v>-7.1461388901039591E-4</v>
      </c>
      <c r="G5191">
        <f t="shared" si="407"/>
        <v>2.5645454293646375</v>
      </c>
      <c r="H5191">
        <f t="shared" si="408"/>
        <v>-1.8725432223461599E-3</v>
      </c>
      <c r="I5191">
        <f t="shared" si="409"/>
        <v>20.967999572729354</v>
      </c>
    </row>
    <row r="5192" spans="1:9" x14ac:dyDescent="0.25">
      <c r="A5192" s="1">
        <v>42055.958333333336</v>
      </c>
      <c r="B5192">
        <v>21.4385452270507</v>
      </c>
      <c r="C5192">
        <f>VLOOKUP(A5192, [1]SPY_yfinance_adj!$A:$B, 2, 0)</f>
        <v>175.41423034667901</v>
      </c>
      <c r="D5192">
        <f t="shared" ref="D5192:D5255" si="410">B5192/B5191-1</f>
        <v>1.7496548514561283E-2</v>
      </c>
      <c r="E5192">
        <f t="shared" ref="E5192:E5255" si="411">C5192/C5191-1</f>
        <v>6.0007662302830056E-3</v>
      </c>
      <c r="G5192">
        <f t="shared" si="407"/>
        <v>2.9157190670525619</v>
      </c>
      <c r="H5192">
        <f t="shared" si="408"/>
        <v>1.5724147411913358E-2</v>
      </c>
      <c r="I5192">
        <f t="shared" si="409"/>
        <v>21.297703488943888</v>
      </c>
    </row>
    <row r="5193" spans="1:9" x14ac:dyDescent="0.25">
      <c r="A5193" s="1">
        <v>42058.958333333336</v>
      </c>
      <c r="B5193">
        <v>21.4294414520263</v>
      </c>
      <c r="C5193">
        <f>VLOOKUP(A5193, [1]SPY_yfinance_adj!$A:$B, 2, 0)</f>
        <v>175.38935852050699</v>
      </c>
      <c r="D5193">
        <f t="shared" si="410"/>
        <v>-4.2464518594820255E-4</v>
      </c>
      <c r="E5193">
        <f t="shared" si="411"/>
        <v>-1.4178910184692306E-4</v>
      </c>
      <c r="G5193">
        <f t="shared" ref="G5193:G5256" si="412">D5193/E5193</f>
        <v>2.9949070867707008</v>
      </c>
      <c r="H5193">
        <f t="shared" ref="H5193:H5256" si="413">E5193*$F$3975</f>
        <v>-3.7153800919498037E-4</v>
      </c>
      <c r="I5193">
        <f t="shared" si="409"/>
        <v>21.28979058258918</v>
      </c>
    </row>
    <row r="5194" spans="1:9" x14ac:dyDescent="0.25">
      <c r="A5194" s="1">
        <v>42059.958333333336</v>
      </c>
      <c r="B5194">
        <v>21.604667663574201</v>
      </c>
      <c r="C5194">
        <f>VLOOKUP(A5194, [1]SPY_yfinance_adj!$A:$B, 2, 0)</f>
        <v>175.88755798339801</v>
      </c>
      <c r="D5194">
        <f t="shared" si="410"/>
        <v>8.1768912148352246E-3</v>
      </c>
      <c r="E5194">
        <f t="shared" si="411"/>
        <v>2.8405341526622774E-3</v>
      </c>
      <c r="G5194">
        <f t="shared" si="412"/>
        <v>2.8786456262711968</v>
      </c>
      <c r="H5194">
        <f t="shared" si="413"/>
        <v>7.4432124217126156E-3</v>
      </c>
      <c r="I5194">
        <f t="shared" ref="I5194:I5257" si="414">(1+H5194)*I5193</f>
        <v>21.448255016309165</v>
      </c>
    </row>
    <row r="5195" spans="1:9" x14ac:dyDescent="0.25">
      <c r="A5195" s="1">
        <v>42060.958333333336</v>
      </c>
      <c r="B5195">
        <v>21.5455017089843</v>
      </c>
      <c r="C5195">
        <f>VLOOKUP(A5195, [1]SPY_yfinance_adj!$A:$B, 2, 0)</f>
        <v>175.73812866210901</v>
      </c>
      <c r="D5195">
        <f t="shared" si="410"/>
        <v>-2.7385727709968721E-3</v>
      </c>
      <c r="E5195">
        <f t="shared" si="411"/>
        <v>-8.4957300563071048E-4</v>
      </c>
      <c r="G5195">
        <f t="shared" si="412"/>
        <v>3.2234696169092567</v>
      </c>
      <c r="H5195">
        <f t="shared" si="413"/>
        <v>-2.2261842346572411E-3</v>
      </c>
      <c r="I5195">
        <f t="shared" si="414"/>
        <v>21.40050724913095</v>
      </c>
    </row>
    <row r="5196" spans="1:9" x14ac:dyDescent="0.25">
      <c r="A5196" s="1">
        <v>42061.958333333336</v>
      </c>
      <c r="B5196">
        <v>21.465856552123999</v>
      </c>
      <c r="C5196">
        <f>VLOOKUP(A5196, [1]SPY_yfinance_adj!$A:$B, 2, 0)</f>
        <v>175.530517578125</v>
      </c>
      <c r="D5196">
        <f t="shared" si="410"/>
        <v>-3.696602564009499E-3</v>
      </c>
      <c r="E5196">
        <f t="shared" si="411"/>
        <v>-1.1813661927809749E-3</v>
      </c>
      <c r="G5196">
        <f t="shared" si="412"/>
        <v>3.1290912052490474</v>
      </c>
      <c r="H5196">
        <f t="shared" si="413"/>
        <v>-3.0956007032893252E-3</v>
      </c>
      <c r="I5196">
        <f t="shared" si="414"/>
        <v>21.334259823839794</v>
      </c>
    </row>
    <row r="5197" spans="1:9" x14ac:dyDescent="0.25">
      <c r="A5197" s="1">
        <v>42062.958333333336</v>
      </c>
      <c r="B5197">
        <v>21.2473945617675</v>
      </c>
      <c r="C5197">
        <f>VLOOKUP(A5197, [1]SPY_yfinance_adj!$A:$B, 2, 0)</f>
        <v>174.93263244628901</v>
      </c>
      <c r="D5197">
        <f t="shared" si="410"/>
        <v>-1.0177184862203092E-2</v>
      </c>
      <c r="E5197">
        <f t="shared" si="411"/>
        <v>-3.4061605929571748E-3</v>
      </c>
      <c r="G5197">
        <f t="shared" si="412"/>
        <v>2.9878758163212211</v>
      </c>
      <c r="H5197">
        <f t="shared" si="413"/>
        <v>-8.9253553991192405E-3</v>
      </c>
      <c r="I5197">
        <f t="shared" si="414"/>
        <v>21.143843972734874</v>
      </c>
    </row>
    <row r="5198" spans="1:9" x14ac:dyDescent="0.25">
      <c r="A5198" s="1">
        <v>42065.958333333336</v>
      </c>
      <c r="B5198">
        <v>21.647901535034102</v>
      </c>
      <c r="C5198">
        <f>VLOOKUP(A5198, [1]SPY_yfinance_adj!$A:$B, 2, 0)</f>
        <v>176.03709411621</v>
      </c>
      <c r="D5198">
        <f t="shared" si="410"/>
        <v>1.8849698117211711E-2</v>
      </c>
      <c r="E5198">
        <f t="shared" si="411"/>
        <v>6.3136400251686542E-3</v>
      </c>
      <c r="G5198">
        <f t="shared" si="412"/>
        <v>2.9855516060575824</v>
      </c>
      <c r="H5198">
        <f t="shared" si="413"/>
        <v>1.6543988326108521E-2</v>
      </c>
      <c r="I5198">
        <f t="shared" si="414"/>
        <v>21.493647480588859</v>
      </c>
    </row>
    <row r="5199" spans="1:9" x14ac:dyDescent="0.25">
      <c r="A5199" s="1">
        <v>42066.958333333336</v>
      </c>
      <c r="B5199">
        <v>21.3771057128906</v>
      </c>
      <c r="C5199">
        <f>VLOOKUP(A5199, [1]SPY_yfinance_adj!$A:$B, 2, 0)</f>
        <v>175.31459045410099</v>
      </c>
      <c r="D5199">
        <f t="shared" si="410"/>
        <v>-1.2509102635433589E-2</v>
      </c>
      <c r="E5199">
        <f t="shared" si="411"/>
        <v>-4.104269419671569E-3</v>
      </c>
      <c r="G5199">
        <f t="shared" si="412"/>
        <v>3.0478268740054082</v>
      </c>
      <c r="H5199">
        <f t="shared" si="413"/>
        <v>-1.0754649472502485E-2</v>
      </c>
      <c r="I5199">
        <f t="shared" si="414"/>
        <v>21.26249083604959</v>
      </c>
    </row>
    <row r="5200" spans="1:9" x14ac:dyDescent="0.25">
      <c r="A5200" s="1">
        <v>42067.958333333336</v>
      </c>
      <c r="B5200">
        <v>21.113134384155199</v>
      </c>
      <c r="C5200">
        <f>VLOOKUP(A5200, [1]SPY_yfinance_adj!$A:$B, 2, 0)</f>
        <v>174.57553100585901</v>
      </c>
      <c r="D5200">
        <f t="shared" si="410"/>
        <v>-1.2348319378718497E-2</v>
      </c>
      <c r="E5200">
        <f t="shared" si="411"/>
        <v>-4.2156185992715534E-3</v>
      </c>
      <c r="G5200">
        <f t="shared" si="412"/>
        <v>2.9291832474722099</v>
      </c>
      <c r="H5200">
        <f t="shared" si="413"/>
        <v>-1.1046424030456426E-2</v>
      </c>
      <c r="I5200">
        <f t="shared" si="414"/>
        <v>21.027616346330891</v>
      </c>
    </row>
    <row r="5201" spans="1:9" x14ac:dyDescent="0.25">
      <c r="A5201" s="1">
        <v>42068.958333333336</v>
      </c>
      <c r="B5201">
        <v>21.167749404907202</v>
      </c>
      <c r="C5201">
        <f>VLOOKUP(A5201, [1]SPY_yfinance_adj!$A:$B, 2, 0)</f>
        <v>174.76654052734301</v>
      </c>
      <c r="D5201">
        <f t="shared" si="410"/>
        <v>2.5867793837843767E-3</v>
      </c>
      <c r="E5201">
        <f t="shared" si="411"/>
        <v>1.0941368494397086E-3</v>
      </c>
      <c r="G5201">
        <f t="shared" si="412"/>
        <v>2.3642192337357328</v>
      </c>
      <c r="H5201">
        <f t="shared" si="413"/>
        <v>2.8670287175284687E-3</v>
      </c>
      <c r="I5201">
        <f t="shared" si="414"/>
        <v>21.087903126256993</v>
      </c>
    </row>
    <row r="5202" spans="1:9" x14ac:dyDescent="0.25">
      <c r="A5202" s="1">
        <v>42069.958333333336</v>
      </c>
      <c r="B5202">
        <v>20.2779846191406</v>
      </c>
      <c r="C5202">
        <f>VLOOKUP(A5202, [1]SPY_yfinance_adj!$A:$B, 2, 0)</f>
        <v>172.30854797363199</v>
      </c>
      <c r="D5202">
        <f t="shared" si="410"/>
        <v>-4.2033981447282875E-2</v>
      </c>
      <c r="E5202">
        <f t="shared" si="411"/>
        <v>-1.4064434452351393E-2</v>
      </c>
      <c r="G5202">
        <f t="shared" si="412"/>
        <v>2.9886720002634255</v>
      </c>
      <c r="H5202">
        <f t="shared" si="413"/>
        <v>-3.6853833678426165E-2</v>
      </c>
      <c r="I5202">
        <f t="shared" si="414"/>
        <v>20.310733051815156</v>
      </c>
    </row>
    <row r="5203" spans="1:9" x14ac:dyDescent="0.25">
      <c r="A5203" s="1">
        <v>42072.958333333336</v>
      </c>
      <c r="B5203">
        <v>20.528303146362301</v>
      </c>
      <c r="C5203">
        <f>VLOOKUP(A5203, [1]SPY_yfinance_adj!$A:$B, 2, 0)</f>
        <v>173.02265930175699</v>
      </c>
      <c r="D5203">
        <f t="shared" si="410"/>
        <v>1.2344349397790833E-2</v>
      </c>
      <c r="E5203">
        <f t="shared" si="411"/>
        <v>4.144375520094723E-3</v>
      </c>
      <c r="G5203">
        <f t="shared" si="412"/>
        <v>2.9785788806871181</v>
      </c>
      <c r="H5203">
        <f t="shared" si="413"/>
        <v>1.0859741757549045E-2</v>
      </c>
      <c r="I5203">
        <f t="shared" si="414"/>
        <v>20.531302367664384</v>
      </c>
    </row>
    <row r="5204" spans="1:9" x14ac:dyDescent="0.25">
      <c r="A5204" s="1">
        <v>42073.958333333336</v>
      </c>
      <c r="B5204">
        <v>19.531591415405199</v>
      </c>
      <c r="C5204">
        <f>VLOOKUP(A5204, [1]SPY_yfinance_adj!$A:$B, 2, 0)</f>
        <v>170.21592712402301</v>
      </c>
      <c r="D5204">
        <f t="shared" si="410"/>
        <v>-4.8553050091416083E-2</v>
      </c>
      <c r="E5204">
        <f t="shared" si="411"/>
        <v>-1.622176071654835E-2</v>
      </c>
      <c r="G5204">
        <f t="shared" si="412"/>
        <v>2.9930813886242031</v>
      </c>
      <c r="H5204">
        <f t="shared" si="413"/>
        <v>-4.2506797798680766E-2</v>
      </c>
      <c r="I5204">
        <f t="shared" si="414"/>
        <v>19.6585824493785</v>
      </c>
    </row>
    <row r="5205" spans="1:9" x14ac:dyDescent="0.25">
      <c r="A5205" s="1">
        <v>42074.958333333336</v>
      </c>
      <c r="B5205">
        <v>19.385948181152301</v>
      </c>
      <c r="C5205">
        <f>VLOOKUP(A5205, [1]SPY_yfinance_adj!$A:$B, 2, 0)</f>
        <v>169.817291259765</v>
      </c>
      <c r="D5205">
        <f t="shared" si="410"/>
        <v>-7.4568032453322663E-3</v>
      </c>
      <c r="E5205">
        <f t="shared" si="411"/>
        <v>-2.3419422083078567E-3</v>
      </c>
      <c r="G5205">
        <f t="shared" si="412"/>
        <v>3.1840253012562991</v>
      </c>
      <c r="H5205">
        <f t="shared" si="413"/>
        <v>-6.1367237283425913E-3</v>
      </c>
      <c r="I5205">
        <f t="shared" si="414"/>
        <v>19.53794315999582</v>
      </c>
    </row>
    <row r="5206" spans="1:9" x14ac:dyDescent="0.25">
      <c r="A5206" s="1">
        <v>42075.958333333336</v>
      </c>
      <c r="B5206">
        <v>20.139171600341701</v>
      </c>
      <c r="C5206">
        <f>VLOOKUP(A5206, [1]SPY_yfinance_adj!$A:$B, 2, 0)</f>
        <v>171.97634887695301</v>
      </c>
      <c r="D5206">
        <f t="shared" si="410"/>
        <v>3.885409226058445E-2</v>
      </c>
      <c r="E5206">
        <f t="shared" si="411"/>
        <v>1.2714003392536588E-2</v>
      </c>
      <c r="G5206">
        <f t="shared" si="412"/>
        <v>3.0560076996198298</v>
      </c>
      <c r="H5206">
        <f t="shared" si="413"/>
        <v>3.3315222734544597E-2</v>
      </c>
      <c r="I5206">
        <f t="shared" si="414"/>
        <v>20.188854088145952</v>
      </c>
    </row>
    <row r="5207" spans="1:9" x14ac:dyDescent="0.25">
      <c r="A5207" s="1">
        <v>42076.958333333336</v>
      </c>
      <c r="B5207">
        <v>19.752321243286101</v>
      </c>
      <c r="C5207">
        <f>VLOOKUP(A5207, [1]SPY_yfinance_adj!$A:$B, 2, 0)</f>
        <v>170.92182922363199</v>
      </c>
      <c r="D5207">
        <f t="shared" si="410"/>
        <v>-1.9208851522424908E-2</v>
      </c>
      <c r="E5207">
        <f t="shared" si="411"/>
        <v>-6.1317713755832948E-3</v>
      </c>
      <c r="G5207">
        <f t="shared" si="412"/>
        <v>3.1326757548258448</v>
      </c>
      <c r="H5207">
        <f t="shared" si="413"/>
        <v>-1.6067427609369696E-2</v>
      </c>
      <c r="I5207">
        <f t="shared" si="414"/>
        <v>19.86447113656854</v>
      </c>
    </row>
    <row r="5208" spans="1:9" x14ac:dyDescent="0.25">
      <c r="A5208" s="1">
        <v>42079.958333333336</v>
      </c>
      <c r="B5208">
        <v>20.560165405273398</v>
      </c>
      <c r="C5208">
        <f>VLOOKUP(A5208, [1]SPY_yfinance_adj!$A:$B, 2, 0)</f>
        <v>173.20535278320301</v>
      </c>
      <c r="D5208">
        <f t="shared" si="410"/>
        <v>4.0898694995753271E-2</v>
      </c>
      <c r="E5208">
        <f t="shared" si="411"/>
        <v>1.3360046343660947E-2</v>
      </c>
      <c r="G5208">
        <f t="shared" si="412"/>
        <v>3.0612689465077203</v>
      </c>
      <c r="H5208">
        <f t="shared" si="413"/>
        <v>3.5008085647057666E-2</v>
      </c>
      <c r="I5208">
        <f t="shared" si="414"/>
        <v>20.559888243451034</v>
      </c>
    </row>
    <row r="5209" spans="1:9" x14ac:dyDescent="0.25">
      <c r="A5209" s="1">
        <v>42080.958333333336</v>
      </c>
      <c r="B5209">
        <v>20.362186431884702</v>
      </c>
      <c r="C5209">
        <f>VLOOKUP(A5209, [1]SPY_yfinance_adj!$A:$B, 2, 0)</f>
        <v>172.69056701660099</v>
      </c>
      <c r="D5209">
        <f t="shared" si="410"/>
        <v>-9.6292500320993568E-3</v>
      </c>
      <c r="E5209">
        <f t="shared" si="411"/>
        <v>-2.9721123413914974E-3</v>
      </c>
      <c r="G5209">
        <f t="shared" si="412"/>
        <v>3.2398674498256312</v>
      </c>
      <c r="H5209">
        <f t="shared" si="413"/>
        <v>-7.7879941973015036E-3</v>
      </c>
      <c r="I5209">
        <f t="shared" si="414"/>
        <v>20.399767953113869</v>
      </c>
    </row>
    <row r="5210" spans="1:9" x14ac:dyDescent="0.25">
      <c r="A5210" s="1">
        <v>42081.958333333336</v>
      </c>
      <c r="B5210">
        <v>21.0949306488037</v>
      </c>
      <c r="C5210">
        <f>VLOOKUP(A5210, [1]SPY_yfinance_adj!$A:$B, 2, 0)</f>
        <v>174.76654052734301</v>
      </c>
      <c r="D5210">
        <f t="shared" si="410"/>
        <v>3.5985537180408533E-2</v>
      </c>
      <c r="E5210">
        <f t="shared" si="411"/>
        <v>1.2021348627238249E-2</v>
      </c>
      <c r="G5210">
        <f t="shared" si="412"/>
        <v>2.9934692268113476</v>
      </c>
      <c r="H5210">
        <f t="shared" si="413"/>
        <v>3.1500220247003656E-2</v>
      </c>
      <c r="I5210">
        <f t="shared" si="414"/>
        <v>21.042365136624721</v>
      </c>
    </row>
    <row r="5211" spans="1:9" x14ac:dyDescent="0.25">
      <c r="A5211" s="1">
        <v>42082.958333333336</v>
      </c>
      <c r="B5211">
        <v>20.787721633911101</v>
      </c>
      <c r="C5211">
        <f>VLOOKUP(A5211, [1]SPY_yfinance_adj!$A:$B, 2, 0)</f>
        <v>173.96934509277301</v>
      </c>
      <c r="D5211">
        <f t="shared" si="410"/>
        <v>-1.4563167805911714E-2</v>
      </c>
      <c r="E5211">
        <f t="shared" si="411"/>
        <v>-4.5614877548330046E-3</v>
      </c>
      <c r="G5211">
        <f t="shared" si="412"/>
        <v>3.1926355146918222</v>
      </c>
      <c r="H5211">
        <f t="shared" si="413"/>
        <v>-1.1952724555852124E-2</v>
      </c>
      <c r="I5211">
        <f t="shared" si="414"/>
        <v>20.790851542142978</v>
      </c>
    </row>
    <row r="5212" spans="1:9" x14ac:dyDescent="0.25">
      <c r="A5212" s="1">
        <v>42083.958333333336</v>
      </c>
      <c r="B5212">
        <v>21.342975616455</v>
      </c>
      <c r="C5212">
        <f>VLOOKUP(A5212, [1]SPY_yfinance_adj!$A:$B, 2, 0)</f>
        <v>175.50500488281199</v>
      </c>
      <c r="D5212">
        <f t="shared" si="410"/>
        <v>2.6710670477620324E-2</v>
      </c>
      <c r="E5212">
        <f t="shared" si="411"/>
        <v>8.8271861299475951E-3</v>
      </c>
      <c r="G5212">
        <f t="shared" si="412"/>
        <v>3.0259552800184242</v>
      </c>
      <c r="H5212">
        <f t="shared" si="413"/>
        <v>2.3130375457593347E-2</v>
      </c>
      <c r="I5212">
        <f t="shared" si="414"/>
        <v>21.271751744395829</v>
      </c>
    </row>
    <row r="5213" spans="1:9" x14ac:dyDescent="0.25">
      <c r="A5213" s="1">
        <v>42086.958333333336</v>
      </c>
      <c r="B5213">
        <v>21.226913452148398</v>
      </c>
      <c r="C5213">
        <f>VLOOKUP(A5213, [1]SPY_yfinance_adj!$A:$B, 2, 0)</f>
        <v>175.162994384765</v>
      </c>
      <c r="D5213">
        <f t="shared" si="410"/>
        <v>-5.4379560934849636E-3</v>
      </c>
      <c r="E5213">
        <f t="shared" si="411"/>
        <v>-1.9487221932807941E-3</v>
      </c>
      <c r="G5213">
        <f t="shared" si="412"/>
        <v>2.790524022477431</v>
      </c>
      <c r="H5213">
        <f t="shared" si="413"/>
        <v>-5.1063470657095071E-3</v>
      </c>
      <c r="I5213">
        <f t="shared" si="414"/>
        <v>21.163130797293331</v>
      </c>
    </row>
    <row r="5214" spans="1:9" x14ac:dyDescent="0.25">
      <c r="A5214" s="1">
        <v>42087.958333333336</v>
      </c>
      <c r="B5214">
        <v>20.853715896606399</v>
      </c>
      <c r="C5214">
        <f>VLOOKUP(A5214, [1]SPY_yfinance_adj!$A:$B, 2, 0)</f>
        <v>174.17874145507801</v>
      </c>
      <c r="D5214">
        <f t="shared" si="410"/>
        <v>-1.7581338727521323E-2</v>
      </c>
      <c r="E5214">
        <f t="shared" si="411"/>
        <v>-5.6190688743591455E-3</v>
      </c>
      <c r="G5214">
        <f t="shared" si="412"/>
        <v>3.1288704802584348</v>
      </c>
      <c r="H5214">
        <f t="shared" si="413"/>
        <v>-1.4723964225140346E-2</v>
      </c>
      <c r="I5214">
        <f t="shared" si="414"/>
        <v>20.85152561654202</v>
      </c>
    </row>
    <row r="5215" spans="1:9" x14ac:dyDescent="0.25">
      <c r="A5215" s="1">
        <v>42088.958333333336</v>
      </c>
      <c r="B5215">
        <v>19.952571868896399</v>
      </c>
      <c r="C5215">
        <f>VLOOKUP(A5215, [1]SPY_yfinance_adj!$A:$B, 2, 0)</f>
        <v>171.62634277343699</v>
      </c>
      <c r="D5215">
        <f t="shared" si="410"/>
        <v>-4.3212635684590217E-2</v>
      </c>
      <c r="E5215">
        <f t="shared" si="411"/>
        <v>-1.4653904720624666E-2</v>
      </c>
      <c r="G5215">
        <f t="shared" si="412"/>
        <v>2.9488819880049109</v>
      </c>
      <c r="H5215">
        <f t="shared" si="413"/>
        <v>-3.8398455987906116E-2</v>
      </c>
      <c r="I5215">
        <f t="shared" si="414"/>
        <v>20.050859227874533</v>
      </c>
    </row>
    <row r="5216" spans="1:9" x14ac:dyDescent="0.25">
      <c r="A5216" s="1">
        <v>42089.958333333336</v>
      </c>
      <c r="B5216">
        <v>19.806932449340799</v>
      </c>
      <c r="C5216">
        <f>VLOOKUP(A5216, [1]SPY_yfinance_adj!$A:$B, 2, 0)</f>
        <v>171.21762084960901</v>
      </c>
      <c r="D5216">
        <f t="shared" si="410"/>
        <v>-7.2992805394994642E-3</v>
      </c>
      <c r="E5216">
        <f t="shared" si="411"/>
        <v>-2.3814638080794648E-3</v>
      </c>
      <c r="G5216">
        <f t="shared" si="412"/>
        <v>3.0650394579735312</v>
      </c>
      <c r="H5216">
        <f t="shared" si="413"/>
        <v>-6.2402844132476753E-3</v>
      </c>
      <c r="I5216">
        <f t="shared" si="414"/>
        <v>19.925736163562604</v>
      </c>
    </row>
    <row r="5217" spans="1:9" x14ac:dyDescent="0.25">
      <c r="A5217" s="1">
        <v>42090.958333333336</v>
      </c>
      <c r="B5217">
        <v>19.925264358520501</v>
      </c>
      <c r="C5217">
        <f>VLOOKUP(A5217, [1]SPY_yfinance_adj!$A:$B, 2, 0)</f>
        <v>171.60964965820301</v>
      </c>
      <c r="D5217">
        <f t="shared" si="410"/>
        <v>5.9742673168776683E-3</v>
      </c>
      <c r="E5217">
        <f t="shared" si="411"/>
        <v>2.2896522370110528E-3</v>
      </c>
      <c r="G5217">
        <f t="shared" si="412"/>
        <v>2.6092466009932447</v>
      </c>
      <c r="H5217">
        <f t="shared" si="413"/>
        <v>5.9997053568075802E-3</v>
      </c>
      <c r="I5217">
        <f t="shared" si="414"/>
        <v>20.045284709561464</v>
      </c>
    </row>
    <row r="5218" spans="1:9" x14ac:dyDescent="0.25">
      <c r="A5218" s="1">
        <v>42093.958333333336</v>
      </c>
      <c r="B5218">
        <v>20.662563323974599</v>
      </c>
      <c r="C5218">
        <f>VLOOKUP(A5218, [1]SPY_yfinance_adj!$A:$B, 2, 0)</f>
        <v>173.70332336425699</v>
      </c>
      <c r="D5218">
        <f t="shared" si="410"/>
        <v>3.700322124653832E-2</v>
      </c>
      <c r="E5218">
        <f t="shared" si="411"/>
        <v>1.2200209663174366E-2</v>
      </c>
      <c r="G5218">
        <f t="shared" si="412"/>
        <v>3.0329987982280686</v>
      </c>
      <c r="H5218">
        <f t="shared" si="413"/>
        <v>3.1968899943458751E-2</v>
      </c>
      <c r="I5218">
        <f t="shared" si="414"/>
        <v>20.68611041077958</v>
      </c>
    </row>
    <row r="5219" spans="1:9" x14ac:dyDescent="0.25">
      <c r="A5219" s="1">
        <v>42094.958333333336</v>
      </c>
      <c r="B5219">
        <v>20.125522613525298</v>
      </c>
      <c r="C5219">
        <f>VLOOKUP(A5219, [1]SPY_yfinance_adj!$A:$B, 2, 0)</f>
        <v>172.18522644042901</v>
      </c>
      <c r="D5219">
        <f t="shared" si="410"/>
        <v>-2.5991001311351125E-2</v>
      </c>
      <c r="E5219">
        <f t="shared" si="411"/>
        <v>-8.7395963095335816E-3</v>
      </c>
      <c r="G5219">
        <f t="shared" si="412"/>
        <v>2.9739361397046293</v>
      </c>
      <c r="H5219">
        <f t="shared" si="413"/>
        <v>-2.2900858893354848E-2</v>
      </c>
      <c r="I5219">
        <f t="shared" si="414"/>
        <v>20.21238071520996</v>
      </c>
    </row>
    <row r="5220" spans="1:9" x14ac:dyDescent="0.25">
      <c r="A5220" s="1">
        <v>42095.958333333336</v>
      </c>
      <c r="B5220">
        <v>19.9298191070556</v>
      </c>
      <c r="C5220">
        <f>VLOOKUP(A5220, [1]SPY_yfinance_adj!$A:$B, 2, 0)</f>
        <v>171.57627868652301</v>
      </c>
      <c r="D5220">
        <f t="shared" si="410"/>
        <v>-9.7241453167619119E-3</v>
      </c>
      <c r="E5220">
        <f t="shared" si="411"/>
        <v>-3.5365853766593514E-3</v>
      </c>
      <c r="G5220">
        <f t="shared" si="412"/>
        <v>2.7495859087522758</v>
      </c>
      <c r="H5220">
        <f t="shared" si="413"/>
        <v>-9.2671148422300946E-3</v>
      </c>
      <c r="I5220">
        <f t="shared" si="414"/>
        <v>20.025070261887233</v>
      </c>
    </row>
    <row r="5221" spans="1:9" x14ac:dyDescent="0.25">
      <c r="A5221" s="1">
        <v>42096.958333333336</v>
      </c>
      <c r="B5221">
        <v>20.091381072998001</v>
      </c>
      <c r="C5221">
        <f>VLOOKUP(A5221, [1]SPY_yfinance_adj!$A:$B, 2, 0)</f>
        <v>172.19351196289</v>
      </c>
      <c r="D5221">
        <f t="shared" si="410"/>
        <v>8.1065445237886724E-3</v>
      </c>
      <c r="E5221">
        <f t="shared" si="411"/>
        <v>3.5974278093227063E-3</v>
      </c>
      <c r="G5221">
        <f t="shared" si="412"/>
        <v>2.25342799173916</v>
      </c>
      <c r="H5221">
        <f t="shared" si="413"/>
        <v>9.4265437123750469E-3</v>
      </c>
      <c r="I5221">
        <f t="shared" si="414"/>
        <v>20.213837462054293</v>
      </c>
    </row>
    <row r="5222" spans="1:9" x14ac:dyDescent="0.25">
      <c r="A5222" s="1">
        <v>42100.958333333336</v>
      </c>
      <c r="B5222">
        <v>20.516923904418899</v>
      </c>
      <c r="C5222">
        <f>VLOOKUP(A5222, [1]SPY_yfinance_adj!$A:$B, 2, 0)</f>
        <v>173.35298156738199</v>
      </c>
      <c r="D5222">
        <f t="shared" si="410"/>
        <v>2.1180367336360417E-2</v>
      </c>
      <c r="E5222">
        <f t="shared" si="411"/>
        <v>6.7335266658703485E-3</v>
      </c>
      <c r="G5222">
        <f t="shared" si="412"/>
        <v>3.1455087931433519</v>
      </c>
      <c r="H5222">
        <f t="shared" si="413"/>
        <v>1.7644241057395999E-2</v>
      </c>
      <c r="I5222">
        <f t="shared" si="414"/>
        <v>20.570495282929802</v>
      </c>
    </row>
    <row r="5223" spans="1:9" x14ac:dyDescent="0.25">
      <c r="A5223" s="1">
        <v>42101.958333333336</v>
      </c>
      <c r="B5223">
        <v>20.35080909729</v>
      </c>
      <c r="C5223">
        <f>VLOOKUP(A5223, [1]SPY_yfinance_adj!$A:$B, 2, 0)</f>
        <v>172.89424133300699</v>
      </c>
      <c r="D5223">
        <f t="shared" si="410"/>
        <v>-8.096477225473464E-3</v>
      </c>
      <c r="E5223">
        <f t="shared" si="411"/>
        <v>-2.646278305843186E-3</v>
      </c>
      <c r="G5223">
        <f t="shared" si="412"/>
        <v>3.0595713261132889</v>
      </c>
      <c r="H5223">
        <f t="shared" si="413"/>
        <v>-6.934192830915226E-3</v>
      </c>
      <c r="I5223">
        <f t="shared" si="414"/>
        <v>20.427855502010534</v>
      </c>
    </row>
    <row r="5224" spans="1:9" x14ac:dyDescent="0.25">
      <c r="A5224" s="1">
        <v>42102.958333333336</v>
      </c>
      <c r="B5224">
        <v>20.557888031005799</v>
      </c>
      <c r="C5224">
        <f>VLOOKUP(A5224, [1]SPY_yfinance_adj!$A:$B, 2, 0)</f>
        <v>173.478103637695</v>
      </c>
      <c r="D5224">
        <f t="shared" si="410"/>
        <v>1.0175464411553703E-2</v>
      </c>
      <c r="E5224">
        <f t="shared" si="411"/>
        <v>3.3769910448517848E-3</v>
      </c>
      <c r="G5224">
        <f t="shared" si="412"/>
        <v>3.0131748282442667</v>
      </c>
      <c r="H5224">
        <f t="shared" si="413"/>
        <v>8.8489207811477243E-3</v>
      </c>
      <c r="I5224">
        <f t="shared" si="414"/>
        <v>20.608619977076557</v>
      </c>
    </row>
    <row r="5225" spans="1:9" x14ac:dyDescent="0.25">
      <c r="A5225" s="1">
        <v>42103.958333333336</v>
      </c>
      <c r="B5225">
        <v>20.844608306884702</v>
      </c>
      <c r="C5225">
        <f>VLOOKUP(A5225, [1]SPY_yfinance_adj!$A:$B, 2, 0)</f>
        <v>174.24548339843699</v>
      </c>
      <c r="D5225">
        <f t="shared" si="410"/>
        <v>1.3946971374027672E-2</v>
      </c>
      <c r="E5225">
        <f t="shared" si="411"/>
        <v>4.4234963643863257E-3</v>
      </c>
      <c r="G5225">
        <f t="shared" si="412"/>
        <v>3.1529293177033151</v>
      </c>
      <c r="H5225">
        <f t="shared" si="413"/>
        <v>1.1591137904799374E-2</v>
      </c>
      <c r="I5225">
        <f t="shared" si="414"/>
        <v>20.847497333258453</v>
      </c>
    </row>
    <row r="5226" spans="1:9" x14ac:dyDescent="0.25">
      <c r="A5226" s="1">
        <v>42104.958333333336</v>
      </c>
      <c r="B5226">
        <v>21.163202285766602</v>
      </c>
      <c r="C5226">
        <f>VLOOKUP(A5226, [1]SPY_yfinance_adj!$A:$B, 2, 0)</f>
        <v>175.19635009765599</v>
      </c>
      <c r="D5226">
        <f t="shared" si="410"/>
        <v>1.5284239175493264E-2</v>
      </c>
      <c r="E5226">
        <f t="shared" si="411"/>
        <v>5.4570522040144898E-3</v>
      </c>
      <c r="G5226">
        <f t="shared" si="412"/>
        <v>2.8008233390637876</v>
      </c>
      <c r="H5226">
        <f t="shared" si="413"/>
        <v>1.429942277327869E-2</v>
      </c>
      <c r="I5226">
        <f t="shared" si="414"/>
        <v>21.145604511391515</v>
      </c>
    </row>
    <row r="5227" spans="1:9" x14ac:dyDescent="0.25">
      <c r="A5227" s="1">
        <v>42107.958333333336</v>
      </c>
      <c r="B5227">
        <v>20.876468658447202</v>
      </c>
      <c r="C5227">
        <f>VLOOKUP(A5227, [1]SPY_yfinance_adj!$A:$B, 2, 0)</f>
        <v>174.40393066406199</v>
      </c>
      <c r="D5227">
        <f t="shared" si="410"/>
        <v>-1.3548688116648777E-2</v>
      </c>
      <c r="E5227">
        <f t="shared" si="411"/>
        <v>-4.523036199968189E-3</v>
      </c>
      <c r="G5227">
        <f t="shared" si="412"/>
        <v>2.9954852266590453</v>
      </c>
      <c r="H5227">
        <f t="shared" si="413"/>
        <v>-1.1851967770183585E-2</v>
      </c>
      <c r="I5227">
        <f t="shared" si="414"/>
        <v>20.894987488241455</v>
      </c>
    </row>
    <row r="5228" spans="1:9" x14ac:dyDescent="0.25">
      <c r="A5228" s="1">
        <v>42108.958333333336</v>
      </c>
      <c r="B5228">
        <v>20.9925231933593</v>
      </c>
      <c r="C5228">
        <f>VLOOKUP(A5228, [1]SPY_yfinance_adj!$A:$B, 2, 0)</f>
        <v>174.73759460449199</v>
      </c>
      <c r="D5228">
        <f t="shared" si="410"/>
        <v>5.5591075679908286E-3</v>
      </c>
      <c r="E5228">
        <f t="shared" si="411"/>
        <v>1.9131675482286781E-3</v>
      </c>
      <c r="G5228">
        <f t="shared" si="412"/>
        <v>2.9057086887856602</v>
      </c>
      <c r="H5228">
        <f t="shared" si="413"/>
        <v>5.0131812167956823E-3</v>
      </c>
      <c r="I5228">
        <f t="shared" si="414"/>
        <v>20.999737847042688</v>
      </c>
    </row>
    <row r="5229" spans="1:9" x14ac:dyDescent="0.25">
      <c r="A5229" s="1">
        <v>42109.958333333336</v>
      </c>
      <c r="B5229">
        <v>21.2883586883544</v>
      </c>
      <c r="C5229">
        <f>VLOOKUP(A5229, [1]SPY_yfinance_adj!$A:$B, 2, 0)</f>
        <v>175.52165222167901</v>
      </c>
      <c r="D5229">
        <f t="shared" si="410"/>
        <v>1.4092421967107027E-2</v>
      </c>
      <c r="E5229">
        <f t="shared" si="411"/>
        <v>4.4870574014805875E-3</v>
      </c>
      <c r="G5229">
        <f t="shared" si="412"/>
        <v>3.1406823461756859</v>
      </c>
      <c r="H5229">
        <f t="shared" si="413"/>
        <v>1.175769048801459E-2</v>
      </c>
      <c r="I5229">
        <f t="shared" si="414"/>
        <v>21.24664626497766</v>
      </c>
    </row>
    <row r="5230" spans="1:9" x14ac:dyDescent="0.25">
      <c r="A5230" s="1">
        <v>42110.958333333336</v>
      </c>
      <c r="B5230">
        <v>21.254222869873001</v>
      </c>
      <c r="C5230">
        <f>VLOOKUP(A5230, [1]SPY_yfinance_adj!$A:$B, 2, 0)</f>
        <v>175.471588134765</v>
      </c>
      <c r="D5230">
        <f t="shared" si="410"/>
        <v>-1.6034969619368455E-3</v>
      </c>
      <c r="E5230">
        <f t="shared" si="411"/>
        <v>-2.8523026236548787E-4</v>
      </c>
      <c r="G5230">
        <f t="shared" si="412"/>
        <v>5.6217630928732216</v>
      </c>
      <c r="H5230">
        <f t="shared" si="413"/>
        <v>-7.4740500123800604E-4</v>
      </c>
      <c r="I5230">
        <f t="shared" si="414"/>
        <v>21.23076641529968</v>
      </c>
    </row>
    <row r="5231" spans="1:9" x14ac:dyDescent="0.25">
      <c r="A5231" s="1">
        <v>42111.958333333336</v>
      </c>
      <c r="B5231">
        <v>20.5237503051757</v>
      </c>
      <c r="C5231">
        <f>VLOOKUP(A5231, [1]SPY_yfinance_adj!$A:$B, 2, 0)</f>
        <v>173.45300292968699</v>
      </c>
      <c r="D5231">
        <f t="shared" si="410"/>
        <v>-3.4368349723702063E-2</v>
      </c>
      <c r="E5231">
        <f t="shared" si="411"/>
        <v>-1.1503772357310038E-2</v>
      </c>
      <c r="G5231">
        <f t="shared" si="412"/>
        <v>2.987572133402205</v>
      </c>
      <c r="H5231">
        <f t="shared" si="413"/>
        <v>-3.0143985850771288E-2</v>
      </c>
      <c r="I5231">
        <f t="shared" si="414"/>
        <v>20.590786492875857</v>
      </c>
    </row>
    <row r="5232" spans="1:9" x14ac:dyDescent="0.25">
      <c r="A5232" s="1">
        <v>42114.958333333336</v>
      </c>
      <c r="B5232">
        <v>21.074449539184499</v>
      </c>
      <c r="C5232">
        <f>VLOOKUP(A5232, [1]SPY_yfinance_adj!$A:$B, 2, 0)</f>
        <v>175.03787231445301</v>
      </c>
      <c r="D5232">
        <f t="shared" si="410"/>
        <v>2.6832290678859172E-2</v>
      </c>
      <c r="E5232">
        <f t="shared" si="411"/>
        <v>9.1371689045274262E-3</v>
      </c>
      <c r="G5232">
        <f t="shared" si="412"/>
        <v>2.936608807303966</v>
      </c>
      <c r="H5232">
        <f t="shared" si="413"/>
        <v>2.3942640867642039E-2</v>
      </c>
      <c r="I5232">
        <f t="shared" si="414"/>
        <v>21.083784299057076</v>
      </c>
    </row>
    <row r="5233" spans="1:9" x14ac:dyDescent="0.25">
      <c r="A5233" s="1">
        <v>42115.958333333336</v>
      </c>
      <c r="B5233">
        <v>21.006181716918899</v>
      </c>
      <c r="C5233">
        <f>VLOOKUP(A5233, [1]SPY_yfinance_adj!$A:$B, 2, 0)</f>
        <v>174.82929992675699</v>
      </c>
      <c r="D5233">
        <f t="shared" si="410"/>
        <v>-3.2393644322081805E-3</v>
      </c>
      <c r="E5233">
        <f t="shared" si="411"/>
        <v>-1.1915843407952487E-3</v>
      </c>
      <c r="G5233">
        <f t="shared" si="412"/>
        <v>2.7185355843517285</v>
      </c>
      <c r="H5233">
        <f t="shared" si="413"/>
        <v>-3.1223758949044155E-3</v>
      </c>
      <c r="I5233">
        <f t="shared" si="414"/>
        <v>21.017952799188336</v>
      </c>
    </row>
    <row r="5234" spans="1:9" x14ac:dyDescent="0.25">
      <c r="A5234" s="1">
        <v>42116.958333333336</v>
      </c>
      <c r="B5234">
        <v>21.327043533325099</v>
      </c>
      <c r="C5234">
        <f>VLOOKUP(A5234, [1]SPY_yfinance_adj!$A:$B, 2, 0)</f>
        <v>175.68844604492099</v>
      </c>
      <c r="D5234">
        <f t="shared" si="410"/>
        <v>1.5274637758073473E-2</v>
      </c>
      <c r="E5234">
        <f t="shared" si="411"/>
        <v>4.9141998424975242E-3</v>
      </c>
      <c r="G5234">
        <f t="shared" si="412"/>
        <v>3.1082654852535474</v>
      </c>
      <c r="H5234">
        <f t="shared" si="413"/>
        <v>1.2876956003564937E-2</v>
      </c>
      <c r="I5234">
        <f t="shared" si="414"/>
        <v>21.288600052668489</v>
      </c>
    </row>
    <row r="5235" spans="1:9" x14ac:dyDescent="0.25">
      <c r="A5235" s="1">
        <v>42117.958333333336</v>
      </c>
      <c r="B5235">
        <v>21.468126296996999</v>
      </c>
      <c r="C5235">
        <f>VLOOKUP(A5235, [1]SPY_yfinance_adj!$A:$B, 2, 0)</f>
        <v>176.13050842285099</v>
      </c>
      <c r="D5235">
        <f t="shared" si="410"/>
        <v>6.6152049369359034E-3</v>
      </c>
      <c r="E5235">
        <f t="shared" si="411"/>
        <v>2.5161721665918346E-3</v>
      </c>
      <c r="G5235">
        <f t="shared" si="412"/>
        <v>2.629074840254761</v>
      </c>
      <c r="H5235">
        <f t="shared" si="413"/>
        <v>6.5932683498949587E-3</v>
      </c>
      <c r="I5235">
        <f t="shared" si="414"/>
        <v>21.428961505609323</v>
      </c>
    </row>
    <row r="5236" spans="1:9" x14ac:dyDescent="0.25">
      <c r="A5236" s="1">
        <v>42118.958333333336</v>
      </c>
      <c r="B5236">
        <v>21.627422332763601</v>
      </c>
      <c r="C5236">
        <f>VLOOKUP(A5236, [1]SPY_yfinance_adj!$A:$B, 2, 0)</f>
        <v>176.53924560546801</v>
      </c>
      <c r="D5236">
        <f t="shared" si="410"/>
        <v>7.420118251721064E-3</v>
      </c>
      <c r="E5236">
        <f t="shared" si="411"/>
        <v>2.3206495358301105E-3</v>
      </c>
      <c r="G5236">
        <f t="shared" si="412"/>
        <v>3.1974316402182814</v>
      </c>
      <c r="H5236">
        <f t="shared" si="413"/>
        <v>6.0809293334294799E-3</v>
      </c>
      <c r="I5236">
        <f t="shared" si="414"/>
        <v>21.559269506213713</v>
      </c>
    </row>
    <row r="5237" spans="1:9" x14ac:dyDescent="0.25">
      <c r="A5237" s="1">
        <v>42121.958333333336</v>
      </c>
      <c r="B5237">
        <v>21.345251083373999</v>
      </c>
      <c r="C5237">
        <f>VLOOKUP(A5237, [1]SPY_yfinance_adj!$A:$B, 2, 0)</f>
        <v>175.80523681640599</v>
      </c>
      <c r="D5237">
        <f t="shared" si="410"/>
        <v>-1.3046920018856767E-2</v>
      </c>
      <c r="E5237">
        <f t="shared" si="411"/>
        <v>-4.1577655242868161E-3</v>
      </c>
      <c r="G5237">
        <f t="shared" si="412"/>
        <v>3.1379643567309419</v>
      </c>
      <c r="H5237">
        <f t="shared" si="413"/>
        <v>-1.0894828343442039E-2</v>
      </c>
      <c r="I5237">
        <f t="shared" si="414"/>
        <v>21.324384965733511</v>
      </c>
    </row>
    <row r="5238" spans="1:9" x14ac:dyDescent="0.25">
      <c r="A5238" s="1">
        <v>42122.958333333336</v>
      </c>
      <c r="B5238">
        <v>21.5409545898437</v>
      </c>
      <c r="C5238">
        <f>VLOOKUP(A5238, [1]SPY_yfinance_adj!$A:$B, 2, 0)</f>
        <v>176.36412048339801</v>
      </c>
      <c r="D5238">
        <f t="shared" si="410"/>
        <v>9.1684799445688192E-3</v>
      </c>
      <c r="E5238">
        <f t="shared" si="411"/>
        <v>3.1789932832073653E-3</v>
      </c>
      <c r="G5238">
        <f t="shared" si="412"/>
        <v>2.8840828299324093</v>
      </c>
      <c r="H5238">
        <f t="shared" si="413"/>
        <v>8.3300960391315872E-3</v>
      </c>
      <c r="I5238">
        <f t="shared" si="414"/>
        <v>21.502019140473482</v>
      </c>
    </row>
    <row r="5239" spans="1:9" x14ac:dyDescent="0.25">
      <c r="A5239" s="1">
        <v>42123.958333333336</v>
      </c>
      <c r="B5239">
        <v>21.286085128784102</v>
      </c>
      <c r="C5239">
        <f>VLOOKUP(A5239, [1]SPY_yfinance_adj!$A:$B, 2, 0)</f>
        <v>175.63839721679599</v>
      </c>
      <c r="D5239">
        <f t="shared" si="410"/>
        <v>-1.1831855454528806E-2</v>
      </c>
      <c r="E5239">
        <f t="shared" si="411"/>
        <v>-4.1149144429880602E-3</v>
      </c>
      <c r="G5239">
        <f t="shared" si="412"/>
        <v>2.8753587999115386</v>
      </c>
      <c r="H5239">
        <f t="shared" si="413"/>
        <v>-1.0782543229634208E-2</v>
      </c>
      <c r="I5239">
        <f t="shared" si="414"/>
        <v>21.270172689566905</v>
      </c>
    </row>
    <row r="5240" spans="1:9" x14ac:dyDescent="0.25">
      <c r="A5240" s="1">
        <v>42124.958333333336</v>
      </c>
      <c r="B5240">
        <v>20.653457641601499</v>
      </c>
      <c r="C5240">
        <f>VLOOKUP(A5240, [1]SPY_yfinance_adj!$A:$B, 2, 0)</f>
        <v>173.87843322753901</v>
      </c>
      <c r="D5240">
        <f t="shared" si="410"/>
        <v>-2.972023664074952E-2</v>
      </c>
      <c r="E5240">
        <f t="shared" si="411"/>
        <v>-1.002038288407181E-2</v>
      </c>
      <c r="G5240">
        <f t="shared" si="412"/>
        <v>2.9659781452056273</v>
      </c>
      <c r="H5240">
        <f t="shared" si="413"/>
        <v>-2.6256976450410367E-2</v>
      </c>
      <c r="I5240">
        <f t="shared" si="414"/>
        <v>20.711682266160786</v>
      </c>
    </row>
    <row r="5241" spans="1:9" x14ac:dyDescent="0.25">
      <c r="A5241" s="1">
        <v>42125.958333333336</v>
      </c>
      <c r="B5241">
        <v>21.2929077148437</v>
      </c>
      <c r="C5241">
        <f>VLOOKUP(A5241, [1]SPY_yfinance_adj!$A:$B, 2, 0)</f>
        <v>175.76350402832</v>
      </c>
      <c r="D5241">
        <f t="shared" si="410"/>
        <v>3.0960921136719444E-2</v>
      </c>
      <c r="E5241">
        <f t="shared" si="411"/>
        <v>1.0841314623039944E-2</v>
      </c>
      <c r="G5241">
        <f t="shared" si="412"/>
        <v>2.8558271956171577</v>
      </c>
      <c r="H5241">
        <f t="shared" si="413"/>
        <v>2.8408110352862777E-2</v>
      </c>
      <c r="I5241">
        <f t="shared" si="414"/>
        <v>21.300062021571314</v>
      </c>
    </row>
    <row r="5242" spans="1:9" x14ac:dyDescent="0.25">
      <c r="A5242" s="1">
        <v>42128.958333333336</v>
      </c>
      <c r="B5242">
        <v>21.497713088989201</v>
      </c>
      <c r="C5242">
        <f>VLOOKUP(A5242, [1]SPY_yfinance_adj!$A:$B, 2, 0)</f>
        <v>176.26397705078099</v>
      </c>
      <c r="D5242">
        <f t="shared" si="410"/>
        <v>9.6184784571591297E-3</v>
      </c>
      <c r="E5242">
        <f t="shared" si="411"/>
        <v>2.8474228778481159E-3</v>
      </c>
      <c r="G5242">
        <f t="shared" si="412"/>
        <v>3.3779592529045446</v>
      </c>
      <c r="H5242">
        <f t="shared" si="413"/>
        <v>7.461263338236517E-3</v>
      </c>
      <c r="I5242">
        <f t="shared" si="414"/>
        <v>21.458987393435027</v>
      </c>
    </row>
    <row r="5243" spans="1:9" x14ac:dyDescent="0.25">
      <c r="A5243" s="1">
        <v>42129.958333333336</v>
      </c>
      <c r="B5243">
        <v>20.742214202880799</v>
      </c>
      <c r="C5243">
        <f>VLOOKUP(A5243, [1]SPY_yfinance_adj!$A:$B, 2, 0)</f>
        <v>174.24548339843699</v>
      </c>
      <c r="D5243">
        <f t="shared" si="410"/>
        <v>-3.5143221187343698E-2</v>
      </c>
      <c r="E5243">
        <f t="shared" si="411"/>
        <v>-1.1451538119796822E-2</v>
      </c>
      <c r="G5243">
        <f t="shared" si="412"/>
        <v>3.0688647079286171</v>
      </c>
      <c r="H5243">
        <f t="shared" si="413"/>
        <v>-3.000711352162409E-2</v>
      </c>
      <c r="I5243">
        <f t="shared" si="414"/>
        <v>20.815065122661121</v>
      </c>
    </row>
    <row r="5244" spans="1:9" x14ac:dyDescent="0.25">
      <c r="A5244" s="1">
        <v>42130.958333333336</v>
      </c>
      <c r="B5244">
        <v>20.503267288208001</v>
      </c>
      <c r="C5244">
        <f>VLOOKUP(A5244, [1]SPY_yfinance_adj!$A:$B, 2, 0)</f>
        <v>173.52812194824199</v>
      </c>
      <c r="D5244">
        <f t="shared" si="410"/>
        <v>-1.1519836423230623E-2</v>
      </c>
      <c r="E5244">
        <f t="shared" si="411"/>
        <v>-4.1169586505416245E-3</v>
      </c>
      <c r="G5244">
        <f t="shared" si="412"/>
        <v>2.7981423669910019</v>
      </c>
      <c r="H5244">
        <f t="shared" si="413"/>
        <v>-1.0787899782394184E-2</v>
      </c>
      <c r="I5244">
        <f t="shared" si="414"/>
        <v>20.590514286153844</v>
      </c>
    </row>
    <row r="5245" spans="1:9" x14ac:dyDescent="0.25">
      <c r="A5245" s="1">
        <v>42131.958333333336</v>
      </c>
      <c r="B5245">
        <v>20.737657546996999</v>
      </c>
      <c r="C5245">
        <f>VLOOKUP(A5245, [1]SPY_yfinance_adj!$A:$B, 2, 0)</f>
        <v>174.220458984375</v>
      </c>
      <c r="D5245">
        <f t="shared" si="410"/>
        <v>1.1431849153320295E-2</v>
      </c>
      <c r="E5245">
        <f t="shared" si="411"/>
        <v>3.9897685076053513E-3</v>
      </c>
      <c r="G5245">
        <f t="shared" si="412"/>
        <v>2.8652913399684086</v>
      </c>
      <c r="H5245">
        <f t="shared" si="413"/>
        <v>1.045461625157116E-2</v>
      </c>
      <c r="I5245">
        <f t="shared" si="414"/>
        <v>20.805780211438076</v>
      </c>
    </row>
    <row r="5246" spans="1:9" x14ac:dyDescent="0.25">
      <c r="A5246" s="1">
        <v>42132.958333333336</v>
      </c>
      <c r="B5246">
        <v>21.547780990600501</v>
      </c>
      <c r="C5246">
        <f>VLOOKUP(A5246, [1]SPY_yfinance_adj!$A:$B, 2, 0)</f>
        <v>176.51428222656199</v>
      </c>
      <c r="D5246">
        <f t="shared" si="410"/>
        <v>3.9065330390742004E-2</v>
      </c>
      <c r="E5246">
        <f t="shared" si="411"/>
        <v>1.3166210533245737E-2</v>
      </c>
      <c r="G5246">
        <f t="shared" si="412"/>
        <v>2.9670899073122761</v>
      </c>
      <c r="H5246">
        <f t="shared" si="413"/>
        <v>3.4500166701424501E-2</v>
      </c>
      <c r="I5246">
        <f t="shared" si="414"/>
        <v>21.523583097085886</v>
      </c>
    </row>
    <row r="5247" spans="1:9" x14ac:dyDescent="0.25">
      <c r="A5247" s="1">
        <v>42135.958333333336</v>
      </c>
      <c r="B5247">
        <v>21.2405700683593</v>
      </c>
      <c r="C5247">
        <f>VLOOKUP(A5247, [1]SPY_yfinance_adj!$A:$B, 2, 0)</f>
        <v>175.671783447265</v>
      </c>
      <c r="D5247">
        <f t="shared" si="410"/>
        <v>-1.4257195317476601E-2</v>
      </c>
      <c r="E5247">
        <f t="shared" si="411"/>
        <v>-4.7729779634240188E-3</v>
      </c>
      <c r="G5247">
        <f t="shared" si="412"/>
        <v>2.9870649784540038</v>
      </c>
      <c r="H5247">
        <f t="shared" si="413"/>
        <v>-1.2506904320309402E-2</v>
      </c>
      <c r="I5247">
        <f t="shared" si="414"/>
        <v>21.254389702660404</v>
      </c>
    </row>
    <row r="5248" spans="1:9" x14ac:dyDescent="0.25">
      <c r="A5248" s="1">
        <v>42136.958333333336</v>
      </c>
      <c r="B5248">
        <v>21.040317535400298</v>
      </c>
      <c r="C5248">
        <f>VLOOKUP(A5248, [1]SPY_yfinance_adj!$A:$B, 2, 0)</f>
        <v>175.146240234375</v>
      </c>
      <c r="D5248">
        <f t="shared" si="410"/>
        <v>-9.4278323187430013E-3</v>
      </c>
      <c r="E5248">
        <f t="shared" si="411"/>
        <v>-2.9916199549927525E-3</v>
      </c>
      <c r="G5248">
        <f t="shared" si="412"/>
        <v>3.1514137693221267</v>
      </c>
      <c r="H5248">
        <f t="shared" si="413"/>
        <v>-7.839111101401652E-3</v>
      </c>
      <c r="I5248">
        <f t="shared" si="414"/>
        <v>21.087774180388763</v>
      </c>
    </row>
    <row r="5249" spans="1:9" x14ac:dyDescent="0.25">
      <c r="A5249" s="1">
        <v>42137.958333333336</v>
      </c>
      <c r="B5249">
        <v>21.065343856811499</v>
      </c>
      <c r="C5249">
        <f>VLOOKUP(A5249, [1]SPY_yfinance_adj!$A:$B, 2, 0)</f>
        <v>175.17967224121</v>
      </c>
      <c r="D5249">
        <f t="shared" si="410"/>
        <v>1.1894459942960456E-3</v>
      </c>
      <c r="E5249">
        <f t="shared" si="411"/>
        <v>1.9088052812477052E-4</v>
      </c>
      <c r="G5249">
        <f t="shared" si="412"/>
        <v>6.2313637015848737</v>
      </c>
      <c r="H5249">
        <f t="shared" si="413"/>
        <v>5.0017505217099805E-4</v>
      </c>
      <c r="I5249">
        <f t="shared" si="414"/>
        <v>21.098321758939608</v>
      </c>
    </row>
    <row r="5250" spans="1:9" x14ac:dyDescent="0.25">
      <c r="A5250" s="1">
        <v>42138.958333333336</v>
      </c>
      <c r="B5250">
        <v>21.713899612426701</v>
      </c>
      <c r="C5250">
        <f>VLOOKUP(A5250, [1]SPY_yfinance_adj!$A:$B, 2, 0)</f>
        <v>177.00630187988199</v>
      </c>
      <c r="D5250">
        <f t="shared" si="410"/>
        <v>3.0787807691327718E-2</v>
      </c>
      <c r="E5250">
        <f t="shared" si="411"/>
        <v>1.0427178081237942E-2</v>
      </c>
      <c r="G5250">
        <f t="shared" si="412"/>
        <v>2.9526500316250961</v>
      </c>
      <c r="H5250">
        <f t="shared" si="413"/>
        <v>2.7322924931192455E-2</v>
      </c>
      <c r="I5250">
        <f t="shared" si="414"/>
        <v>21.674789620533257</v>
      </c>
    </row>
    <row r="5251" spans="1:9" x14ac:dyDescent="0.25">
      <c r="A5251" s="1">
        <v>42139.958333333336</v>
      </c>
      <c r="B5251">
        <v>21.786716461181602</v>
      </c>
      <c r="C5251">
        <f>VLOOKUP(A5251, [1]SPY_yfinance_adj!$A:$B, 2, 0)</f>
        <v>177.19816589355401</v>
      </c>
      <c r="D5251">
        <f t="shared" si="410"/>
        <v>3.353467136470778E-3</v>
      </c>
      <c r="E5251">
        <f t="shared" si="411"/>
        <v>1.0839388859851251E-3</v>
      </c>
      <c r="G5251">
        <f t="shared" si="412"/>
        <v>3.0937787912489356</v>
      </c>
      <c r="H5251">
        <f t="shared" si="413"/>
        <v>2.8403064166576328E-3</v>
      </c>
      <c r="I5251">
        <f t="shared" si="414"/>
        <v>21.736352664572159</v>
      </c>
    </row>
    <row r="5252" spans="1:9" x14ac:dyDescent="0.25">
      <c r="A5252" s="1">
        <v>42142.958333333336</v>
      </c>
      <c r="B5252">
        <v>21.9915237426757</v>
      </c>
      <c r="C5252">
        <f>VLOOKUP(A5252, [1]SPY_yfinance_adj!$A:$B, 2, 0)</f>
        <v>177.74873352050699</v>
      </c>
      <c r="D5252">
        <f t="shared" si="410"/>
        <v>9.400557530503173E-3</v>
      </c>
      <c r="E5252">
        <f t="shared" si="411"/>
        <v>3.1070729438797962E-3</v>
      </c>
      <c r="G5252">
        <f t="shared" si="412"/>
        <v>3.0255348684426813</v>
      </c>
      <c r="H5252">
        <f t="shared" si="413"/>
        <v>8.1416391031165682E-3</v>
      </c>
      <c r="I5252">
        <f t="shared" si="414"/>
        <v>21.913322203385174</v>
      </c>
    </row>
    <row r="5253" spans="1:9" x14ac:dyDescent="0.25">
      <c r="A5253" s="1">
        <v>42143.958333333336</v>
      </c>
      <c r="B5253">
        <v>21.9573879241943</v>
      </c>
      <c r="C5253">
        <f>VLOOKUP(A5253, [1]SPY_yfinance_adj!$A:$B, 2, 0)</f>
        <v>177.69036865234301</v>
      </c>
      <c r="D5253">
        <f t="shared" si="410"/>
        <v>-1.5522261613530874E-3</v>
      </c>
      <c r="E5253">
        <f t="shared" si="411"/>
        <v>-3.283560282427711E-4</v>
      </c>
      <c r="G5253">
        <f t="shared" si="412"/>
        <v>4.7272656136693305</v>
      </c>
      <c r="H5253">
        <f t="shared" si="413"/>
        <v>-8.6040988659480215E-4</v>
      </c>
      <c r="I5253">
        <f t="shared" si="414"/>
        <v>21.894467764313244</v>
      </c>
    </row>
    <row r="5254" spans="1:9" x14ac:dyDescent="0.25">
      <c r="A5254" s="1">
        <v>42144.958333333336</v>
      </c>
      <c r="B5254">
        <v>21.911878585815401</v>
      </c>
      <c r="C5254">
        <f>VLOOKUP(A5254, [1]SPY_yfinance_adj!$A:$B, 2, 0)</f>
        <v>177.56524658203099</v>
      </c>
      <c r="D5254">
        <f t="shared" si="410"/>
        <v>-2.0726207751129433E-3</v>
      </c>
      <c r="E5254">
        <f t="shared" si="411"/>
        <v>-7.0415786325939145E-4</v>
      </c>
      <c r="G5254">
        <f t="shared" si="412"/>
        <v>2.9434035793042752</v>
      </c>
      <c r="H5254">
        <f t="shared" si="413"/>
        <v>-1.8451447062330264E-3</v>
      </c>
      <c r="I5254">
        <f t="shared" si="414"/>
        <v>21.854069303022133</v>
      </c>
    </row>
    <row r="5255" spans="1:9" x14ac:dyDescent="0.25">
      <c r="A5255" s="1">
        <v>42145.958333333336</v>
      </c>
      <c r="B5255">
        <v>22.107578277587798</v>
      </c>
      <c r="C5255">
        <f>VLOOKUP(A5255, [1]SPY_yfinance_adj!$A:$B, 2, 0)</f>
        <v>178.08244323730401</v>
      </c>
      <c r="D5255">
        <f t="shared" si="410"/>
        <v>8.9312146836686424E-3</v>
      </c>
      <c r="E5255">
        <f t="shared" si="411"/>
        <v>2.9127132996382699E-3</v>
      </c>
      <c r="G5255">
        <f t="shared" si="412"/>
        <v>3.0662869170054639</v>
      </c>
      <c r="H5255">
        <f t="shared" si="413"/>
        <v>7.6323475260579726E-3</v>
      </c>
      <c r="I5255">
        <f t="shared" si="414"/>
        <v>22.020867154801355</v>
      </c>
    </row>
    <row r="5256" spans="1:9" x14ac:dyDescent="0.25">
      <c r="A5256" s="1">
        <v>42146.958333333336</v>
      </c>
      <c r="B5256">
        <v>21.943731307983398</v>
      </c>
      <c r="C5256">
        <f>VLOOKUP(A5256, [1]SPY_yfinance_adj!$A:$B, 2, 0)</f>
        <v>177.65692138671801</v>
      </c>
      <c r="D5256">
        <f t="shared" ref="D5256:D5319" si="415">B5256/B5255-1</f>
        <v>-7.4113486130005235E-3</v>
      </c>
      <c r="E5256">
        <f t="shared" ref="E5256:E5319" si="416">C5256/C5255-1</f>
        <v>-2.3894654793059633E-3</v>
      </c>
      <c r="G5256">
        <f t="shared" si="412"/>
        <v>3.1016763695423633</v>
      </c>
      <c r="H5256">
        <f t="shared" si="413"/>
        <v>-6.2612516452775083E-3</v>
      </c>
      <c r="I5256">
        <f t="shared" si="414"/>
        <v>21.882988964097919</v>
      </c>
    </row>
    <row r="5257" spans="1:9" x14ac:dyDescent="0.25">
      <c r="A5257" s="1">
        <v>42150.958333333336</v>
      </c>
      <c r="B5257">
        <v>21.267875671386701</v>
      </c>
      <c r="C5257">
        <f>VLOOKUP(A5257, [1]SPY_yfinance_adj!$A:$B, 2, 0)</f>
        <v>175.746810913085</v>
      </c>
      <c r="D5257">
        <f t="shared" si="415"/>
        <v>-3.0799485607573618E-2</v>
      </c>
      <c r="E5257">
        <f t="shared" si="416"/>
        <v>-1.0751680591577606E-2</v>
      </c>
      <c r="G5257">
        <f t="shared" ref="G5257:G5320" si="417">D5257/E5257</f>
        <v>2.864620590728912</v>
      </c>
      <c r="H5257">
        <f t="shared" ref="H5257:H5320" si="418">E5257*$F$3975</f>
        <v>-2.8173237226706786E-2</v>
      </c>
      <c r="I5257">
        <f t="shared" si="414"/>
        <v>21.26647432478298</v>
      </c>
    </row>
    <row r="5258" spans="1:9" x14ac:dyDescent="0.25">
      <c r="A5258" s="1">
        <v>42151.958333333336</v>
      </c>
      <c r="B5258">
        <v>21.8367824554443</v>
      </c>
      <c r="C5258">
        <f>VLOOKUP(A5258, [1]SPY_yfinance_adj!$A:$B, 2, 0)</f>
        <v>177.41508483886699</v>
      </c>
      <c r="D5258">
        <f t="shared" si="415"/>
        <v>2.6749581991538207E-2</v>
      </c>
      <c r="E5258">
        <f t="shared" si="416"/>
        <v>9.4924847689386027E-3</v>
      </c>
      <c r="G5258">
        <f t="shared" si="417"/>
        <v>2.8179747076411901</v>
      </c>
      <c r="H5258">
        <f t="shared" si="418"/>
        <v>2.4873695138944534E-2</v>
      </c>
      <c r="I5258">
        <f t="shared" ref="I5258:I5321" si="419">(1+H5258)*I5257</f>
        <v>21.795450123817822</v>
      </c>
    </row>
    <row r="5259" spans="1:9" x14ac:dyDescent="0.25">
      <c r="A5259" s="1">
        <v>42152.958333333336</v>
      </c>
      <c r="B5259">
        <v>21.7844429016113</v>
      </c>
      <c r="C5259">
        <f>VLOOKUP(A5259, [1]SPY_yfinance_adj!$A:$B, 2, 0)</f>
        <v>177.21493530273401</v>
      </c>
      <c r="D5259">
        <f t="shared" si="415"/>
        <v>-2.3968528303011105E-3</v>
      </c>
      <c r="E5259">
        <f t="shared" si="416"/>
        <v>-1.1281427186125015E-3</v>
      </c>
      <c r="G5259">
        <f t="shared" si="417"/>
        <v>2.1246007182929754</v>
      </c>
      <c r="H5259">
        <f t="shared" si="418"/>
        <v>-2.9561362213410308E-3</v>
      </c>
      <c r="I5259">
        <f t="shared" si="419"/>
        <v>21.731019804246372</v>
      </c>
    </row>
    <row r="5260" spans="1:9" x14ac:dyDescent="0.25">
      <c r="A5260" s="1">
        <v>42153.958333333336</v>
      </c>
      <c r="B5260">
        <v>21.358900070190401</v>
      </c>
      <c r="C5260">
        <f>VLOOKUP(A5260, [1]SPY_yfinance_adj!$A:$B, 2, 0)</f>
        <v>176.11383056640599</v>
      </c>
      <c r="D5260">
        <f t="shared" si="415"/>
        <v>-1.9534253565392845E-2</v>
      </c>
      <c r="E5260">
        <f t="shared" si="416"/>
        <v>-6.2133856519881459E-3</v>
      </c>
      <c r="G5260">
        <f t="shared" si="417"/>
        <v>3.1438984572191035</v>
      </c>
      <c r="H5260">
        <f t="shared" si="418"/>
        <v>-1.6281286117409928E-2</v>
      </c>
      <c r="I5260">
        <f t="shared" si="419"/>
        <v>21.377210853190334</v>
      </c>
    </row>
    <row r="5261" spans="1:9" x14ac:dyDescent="0.25">
      <c r="A5261" s="1">
        <v>42156.958333333336</v>
      </c>
      <c r="B5261">
        <v>21.484064102172798</v>
      </c>
      <c r="C5261">
        <f>VLOOKUP(A5261, [1]SPY_yfinance_adj!$A:$B, 2, 0)</f>
        <v>176.47253417968699</v>
      </c>
      <c r="D5261">
        <f t="shared" si="415"/>
        <v>5.8600410869042996E-3</v>
      </c>
      <c r="E5261">
        <f t="shared" si="416"/>
        <v>2.0367714002207382E-3</v>
      </c>
      <c r="G5261">
        <f t="shared" si="417"/>
        <v>2.8771226296035031</v>
      </c>
      <c r="H5261">
        <f t="shared" si="418"/>
        <v>5.3370673864643536E-3</v>
      </c>
      <c r="I5261">
        <f t="shared" si="419"/>
        <v>21.491302468048467</v>
      </c>
    </row>
    <row r="5262" spans="1:9" x14ac:dyDescent="0.25">
      <c r="A5262" s="1">
        <v>42157.958333333336</v>
      </c>
      <c r="B5262">
        <v>21.4089660644531</v>
      </c>
      <c r="C5262">
        <f>VLOOKUP(A5262, [1]SPY_yfinance_adj!$A:$B, 2, 0)</f>
        <v>176.29736328125</v>
      </c>
      <c r="D5262">
        <f t="shared" si="415"/>
        <v>-3.4955228844296693E-3</v>
      </c>
      <c r="E5262">
        <f t="shared" si="416"/>
        <v>-9.9262414545842059E-4</v>
      </c>
      <c r="G5262">
        <f t="shared" si="417"/>
        <v>3.5214969335803761</v>
      </c>
      <c r="H5262">
        <f t="shared" si="418"/>
        <v>-2.6010292334078524E-3</v>
      </c>
      <c r="I5262">
        <f t="shared" si="419"/>
        <v>21.435402962065062</v>
      </c>
    </row>
    <row r="5263" spans="1:9" x14ac:dyDescent="0.25">
      <c r="A5263" s="1">
        <v>42158.958333333336</v>
      </c>
      <c r="B5263">
        <v>21.597843170166001</v>
      </c>
      <c r="C5263">
        <f>VLOOKUP(A5263, [1]SPY_yfinance_adj!$A:$B, 2, 0)</f>
        <v>176.76445007324199</v>
      </c>
      <c r="D5263">
        <f t="shared" si="415"/>
        <v>8.8223366389705848E-3</v>
      </c>
      <c r="E5263">
        <f t="shared" si="416"/>
        <v>2.6494258524265568E-3</v>
      </c>
      <c r="G5263">
        <f t="shared" si="417"/>
        <v>3.3299050927922291</v>
      </c>
      <c r="H5263">
        <f t="shared" si="418"/>
        <v>6.9424405253868124E-3</v>
      </c>
      <c r="I5263">
        <f t="shared" si="419"/>
        <v>21.584216972266901</v>
      </c>
    </row>
    <row r="5264" spans="1:9" x14ac:dyDescent="0.25">
      <c r="A5264" s="1">
        <v>42159.958333333336</v>
      </c>
      <c r="B5264">
        <v>21.090377807617099</v>
      </c>
      <c r="C5264">
        <f>VLOOKUP(A5264, [1]SPY_yfinance_adj!$A:$B, 2, 0)</f>
        <v>175.27145385742099</v>
      </c>
      <c r="D5264">
        <f t="shared" si="415"/>
        <v>-2.3496112947513415E-2</v>
      </c>
      <c r="E5264">
        <f t="shared" si="416"/>
        <v>-8.4462470547803647E-3</v>
      </c>
      <c r="G5264">
        <f t="shared" si="417"/>
        <v>2.7818405967908792</v>
      </c>
      <c r="H5264">
        <f t="shared" si="418"/>
        <v>-2.2132179236807558E-2</v>
      </c>
      <c r="I5264">
        <f t="shared" si="419"/>
        <v>21.106511213550547</v>
      </c>
    </row>
    <row r="5265" spans="1:9" x14ac:dyDescent="0.25">
      <c r="A5265" s="1">
        <v>42160.958333333336</v>
      </c>
      <c r="B5265">
        <v>20.926534652709901</v>
      </c>
      <c r="C5265">
        <f>VLOOKUP(A5265, [1]SPY_yfinance_adj!$A:$B, 2, 0)</f>
        <v>174.97111511230401</v>
      </c>
      <c r="D5265">
        <f t="shared" si="415"/>
        <v>-7.7686211409652151E-3</v>
      </c>
      <c r="E5265">
        <f t="shared" si="416"/>
        <v>-1.7135633812982443E-3</v>
      </c>
      <c r="G5265">
        <f t="shared" si="417"/>
        <v>4.5336059498887558</v>
      </c>
      <c r="H5265">
        <f t="shared" si="418"/>
        <v>-4.4901471200819556E-3</v>
      </c>
      <c r="I5265">
        <f t="shared" si="419"/>
        <v>21.011739873010043</v>
      </c>
    </row>
    <row r="5266" spans="1:9" x14ac:dyDescent="0.25">
      <c r="A5266" s="1">
        <v>42163.958333333336</v>
      </c>
      <c r="B5266">
        <v>20.548784255981399</v>
      </c>
      <c r="C5266">
        <f>VLOOKUP(A5266, [1]SPY_yfinance_adj!$A:$B, 2, 0)</f>
        <v>173.89514160156199</v>
      </c>
      <c r="D5266">
        <f t="shared" si="415"/>
        <v>-1.8051263766195702E-2</v>
      </c>
      <c r="E5266">
        <f t="shared" si="416"/>
        <v>-6.1494350656187136E-3</v>
      </c>
      <c r="G5266">
        <f t="shared" si="417"/>
        <v>2.9354344868392408</v>
      </c>
      <c r="H5266">
        <f t="shared" si="418"/>
        <v>-1.6113712776179498E-2</v>
      </c>
      <c r="I5266">
        <f t="shared" si="419"/>
        <v>20.673162731768564</v>
      </c>
    </row>
    <row r="5267" spans="1:9" x14ac:dyDescent="0.25">
      <c r="A5267" s="1">
        <v>42164.958333333336</v>
      </c>
      <c r="B5267">
        <v>20.519201278686499</v>
      </c>
      <c r="C5267">
        <f>VLOOKUP(A5267, [1]SPY_yfinance_adj!$A:$B, 2, 0)</f>
        <v>173.87013244628901</v>
      </c>
      <c r="D5267">
        <f t="shared" si="415"/>
        <v>-1.4396461088100887E-3</v>
      </c>
      <c r="E5267">
        <f t="shared" si="416"/>
        <v>-1.4381744678226838E-4</v>
      </c>
      <c r="G5267">
        <f t="shared" si="417"/>
        <v>10.010232701388677</v>
      </c>
      <c r="H5267">
        <f t="shared" si="418"/>
        <v>-3.7685299623857222E-4</v>
      </c>
      <c r="I5267">
        <f t="shared" si="419"/>
        <v>20.665371988451369</v>
      </c>
    </row>
    <row r="5268" spans="1:9" x14ac:dyDescent="0.25">
      <c r="A5268" s="1">
        <v>42165.958333333336</v>
      </c>
      <c r="B5268">
        <v>21.272426605224599</v>
      </c>
      <c r="C5268">
        <f>VLOOKUP(A5268, [1]SPY_yfinance_adj!$A:$B, 2, 0)</f>
        <v>175.95538330078099</v>
      </c>
      <c r="D5268">
        <f t="shared" si="415"/>
        <v>3.6708316094178794E-2</v>
      </c>
      <c r="E5268">
        <f t="shared" si="416"/>
        <v>1.1993151584767769E-2</v>
      </c>
      <c r="G5268">
        <f t="shared" si="417"/>
        <v>3.0607731282910819</v>
      </c>
      <c r="H5268">
        <f t="shared" si="418"/>
        <v>3.1426333940593597E-2</v>
      </c>
      <c r="I5268">
        <f t="shared" si="419"/>
        <v>21.314808869567031</v>
      </c>
    </row>
    <row r="5269" spans="1:9" x14ac:dyDescent="0.25">
      <c r="A5269" s="1">
        <v>42166.958333333336</v>
      </c>
      <c r="B5269">
        <v>21.4726848602294</v>
      </c>
      <c r="C5269">
        <f>VLOOKUP(A5269, [1]SPY_yfinance_adj!$A:$B, 2, 0)</f>
        <v>176.52255249023401</v>
      </c>
      <c r="D5269">
        <f t="shared" si="415"/>
        <v>9.4139826509316293E-3</v>
      </c>
      <c r="E5269">
        <f t="shared" si="416"/>
        <v>3.2233693497372151E-3</v>
      </c>
      <c r="G5269">
        <f t="shared" si="417"/>
        <v>2.9205410952049609</v>
      </c>
      <c r="H5269">
        <f t="shared" si="418"/>
        <v>8.4463771580585139E-3</v>
      </c>
      <c r="I5269">
        <f t="shared" si="419"/>
        <v>21.494841784331324</v>
      </c>
    </row>
    <row r="5270" spans="1:9" x14ac:dyDescent="0.25">
      <c r="A5270" s="1">
        <v>42167.958333333336</v>
      </c>
      <c r="B5270">
        <v>20.987979888916001</v>
      </c>
      <c r="C5270">
        <f>VLOOKUP(A5270, [1]SPY_yfinance_adj!$A:$B, 2, 0)</f>
        <v>175.17131042480401</v>
      </c>
      <c r="D5270">
        <f t="shared" si="415"/>
        <v>-2.257309574785149E-2</v>
      </c>
      <c r="E5270">
        <f t="shared" si="416"/>
        <v>-7.6547843115103431E-3</v>
      </c>
      <c r="G5270">
        <f t="shared" si="417"/>
        <v>2.94888723564801</v>
      </c>
      <c r="H5270">
        <f t="shared" si="418"/>
        <v>-2.0058264611803375E-2</v>
      </c>
      <c r="I5270">
        <f t="shared" si="419"/>
        <v>21.063692560032358</v>
      </c>
    </row>
    <row r="5271" spans="1:9" x14ac:dyDescent="0.25">
      <c r="A5271" s="1">
        <v>42170.958333333336</v>
      </c>
      <c r="B5271">
        <v>20.683042526245099</v>
      </c>
      <c r="C5271">
        <f>VLOOKUP(A5271, [1]SPY_yfinance_adj!$A:$B, 2, 0)</f>
        <v>174.42062377929599</v>
      </c>
      <c r="D5271">
        <f t="shared" si="415"/>
        <v>-1.4529143075458273E-2</v>
      </c>
      <c r="E5271">
        <f t="shared" si="416"/>
        <v>-4.2854428826702984E-3</v>
      </c>
      <c r="G5271">
        <f t="shared" si="417"/>
        <v>3.3903480861247721</v>
      </c>
      <c r="H5271">
        <f t="shared" si="418"/>
        <v>-1.1229388552479026E-2</v>
      </c>
      <c r="I5271">
        <f t="shared" si="419"/>
        <v>20.827160171925794</v>
      </c>
    </row>
    <row r="5272" spans="1:9" x14ac:dyDescent="0.25">
      <c r="A5272" s="1">
        <v>42171.958333333336</v>
      </c>
      <c r="B5272">
        <v>21.044874191284102</v>
      </c>
      <c r="C5272">
        <f>VLOOKUP(A5272, [1]SPY_yfinance_adj!$A:$B, 2, 0)</f>
        <v>175.371490478515</v>
      </c>
      <c r="D5272">
        <f t="shared" si="415"/>
        <v>1.7494121794695783E-2</v>
      </c>
      <c r="E5272">
        <f t="shared" si="416"/>
        <v>5.4515726329598113E-3</v>
      </c>
      <c r="G5272">
        <f t="shared" si="417"/>
        <v>3.2090046253676592</v>
      </c>
      <c r="H5272">
        <f t="shared" si="418"/>
        <v>1.4285064343086393E-2</v>
      </c>
      <c r="I5272">
        <f t="shared" si="419"/>
        <v>21.124677495065519</v>
      </c>
    </row>
    <row r="5273" spans="1:9" x14ac:dyDescent="0.25">
      <c r="A5273" s="1">
        <v>42172.958333333336</v>
      </c>
      <c r="B5273">
        <v>21.144994735717699</v>
      </c>
      <c r="C5273">
        <f>VLOOKUP(A5273, [1]SPY_yfinance_adj!$A:$B, 2, 0)</f>
        <v>175.65512084960901</v>
      </c>
      <c r="D5273">
        <f t="shared" si="415"/>
        <v>4.757478876973531E-3</v>
      </c>
      <c r="E5273">
        <f t="shared" si="416"/>
        <v>1.6173117438877949E-3</v>
      </c>
      <c r="G5273">
        <f t="shared" si="417"/>
        <v>2.9415966927546116</v>
      </c>
      <c r="H5273">
        <f t="shared" si="418"/>
        <v>4.2379335064867199E-3</v>
      </c>
      <c r="I5273">
        <f t="shared" si="419"/>
        <v>21.214202473635584</v>
      </c>
    </row>
    <row r="5274" spans="1:9" x14ac:dyDescent="0.25">
      <c r="A5274" s="1">
        <v>42173.958333333336</v>
      </c>
      <c r="B5274">
        <v>21.7844429016113</v>
      </c>
      <c r="C5274">
        <f>VLOOKUP(A5274, [1]SPY_yfinance_adj!$A:$B, 2, 0)</f>
        <v>177.48178100585901</v>
      </c>
      <c r="D5274">
        <f t="shared" si="415"/>
        <v>3.0241112560480232E-2</v>
      </c>
      <c r="E5274">
        <f t="shared" si="416"/>
        <v>1.0399128402376334E-2</v>
      </c>
      <c r="G5274">
        <f t="shared" si="417"/>
        <v>2.9080430003700841</v>
      </c>
      <c r="H5274">
        <f t="shared" si="418"/>
        <v>2.7249424769987884E-2</v>
      </c>
      <c r="I5274">
        <f t="shared" si="419"/>
        <v>21.79227728799621</v>
      </c>
    </row>
    <row r="5275" spans="1:9" x14ac:dyDescent="0.25">
      <c r="A5275" s="1">
        <v>42174.958333333336</v>
      </c>
      <c r="B5275">
        <v>21.397586822509702</v>
      </c>
      <c r="C5275">
        <f>VLOOKUP(A5275, [1]SPY_yfinance_adj!$A:$B, 2, 0)</f>
        <v>176.69393920898401</v>
      </c>
      <c r="D5275">
        <f t="shared" si="415"/>
        <v>-1.7758364574610441E-2</v>
      </c>
      <c r="E5275">
        <f t="shared" si="416"/>
        <v>-4.4390009634227567E-3</v>
      </c>
      <c r="G5275">
        <f t="shared" si="417"/>
        <v>4.0005318135632022</v>
      </c>
      <c r="H5275">
        <f t="shared" si="418"/>
        <v>-1.163176548325446E-2</v>
      </c>
      <c r="I5275">
        <f t="shared" si="419"/>
        <v>21.538794629236186</v>
      </c>
    </row>
    <row r="5276" spans="1:9" x14ac:dyDescent="0.25">
      <c r="A5276" s="1">
        <v>42177.958333333336</v>
      </c>
      <c r="B5276">
        <v>21.8367824554443</v>
      </c>
      <c r="C5276">
        <f>VLOOKUP(A5276, [1]SPY_yfinance_adj!$A:$B, 2, 0)</f>
        <v>177.59909057617099</v>
      </c>
      <c r="D5276">
        <f t="shared" si="415"/>
        <v>2.0525474978915659E-2</v>
      </c>
      <c r="E5276">
        <f t="shared" si="416"/>
        <v>5.1227074977169273E-3</v>
      </c>
      <c r="G5276">
        <f t="shared" si="417"/>
        <v>4.006763022886509</v>
      </c>
      <c r="H5276">
        <f t="shared" si="418"/>
        <v>1.3423320414602438E-2</v>
      </c>
      <c r="I5276">
        <f t="shared" si="419"/>
        <v>21.827916770888741</v>
      </c>
    </row>
    <row r="5277" spans="1:9" x14ac:dyDescent="0.25">
      <c r="A5277" s="1">
        <v>42178.958333333336</v>
      </c>
      <c r="B5277">
        <v>21.889116287231399</v>
      </c>
      <c r="C5277">
        <f>VLOOKUP(A5277, [1]SPY_yfinance_adj!$A:$B, 2, 0)</f>
        <v>177.72486877441401</v>
      </c>
      <c r="D5277">
        <f t="shared" si="415"/>
        <v>2.3965907932581576E-3</v>
      </c>
      <c r="E5277">
        <f t="shared" si="416"/>
        <v>7.0821420219524533E-4</v>
      </c>
      <c r="G5277">
        <f t="shared" si="417"/>
        <v>3.3839914334243315</v>
      </c>
      <c r="H5277">
        <f t="shared" si="418"/>
        <v>1.8557737607457934E-3</v>
      </c>
      <c r="I5277">
        <f t="shared" si="419"/>
        <v>21.8684244460839</v>
      </c>
    </row>
    <row r="5278" spans="1:9" x14ac:dyDescent="0.25">
      <c r="A5278" s="1">
        <v>42179.958333333336</v>
      </c>
      <c r="B5278">
        <v>21.415792465209901</v>
      </c>
      <c r="C5278">
        <f>VLOOKUP(A5278, [1]SPY_yfinance_adj!$A:$B, 2, 0)</f>
        <v>176.43408203125</v>
      </c>
      <c r="D5278">
        <f t="shared" si="415"/>
        <v>-2.1623706311871715E-2</v>
      </c>
      <c r="E5278">
        <f t="shared" si="416"/>
        <v>-7.2628369460348008E-3</v>
      </c>
      <c r="G5278">
        <f t="shared" si="417"/>
        <v>2.9773085190460371</v>
      </c>
      <c r="H5278">
        <f t="shared" si="418"/>
        <v>-1.9031222744825355E-2</v>
      </c>
      <c r="I5278">
        <f t="shared" si="419"/>
        <v>21.452241589372093</v>
      </c>
    </row>
    <row r="5279" spans="1:9" x14ac:dyDescent="0.25">
      <c r="A5279" s="1">
        <v>42180.958333333336</v>
      </c>
      <c r="B5279">
        <v>21.213262557983398</v>
      </c>
      <c r="C5279">
        <f>VLOOKUP(A5279, [1]SPY_yfinance_adj!$A:$B, 2, 0)</f>
        <v>175.89767456054599</v>
      </c>
      <c r="D5279">
        <f t="shared" si="415"/>
        <v>-9.45703538897813E-3</v>
      </c>
      <c r="E5279">
        <f t="shared" si="416"/>
        <v>-3.0402712703150314E-3</v>
      </c>
      <c r="G5279">
        <f t="shared" si="417"/>
        <v>3.1105893350096343</v>
      </c>
      <c r="H5279">
        <f t="shared" si="418"/>
        <v>-7.9665948967293891E-3</v>
      </c>
      <c r="I5279">
        <f t="shared" si="419"/>
        <v>21.281340271002797</v>
      </c>
    </row>
    <row r="5280" spans="1:9" x14ac:dyDescent="0.25">
      <c r="A5280" s="1">
        <v>42181.958333333336</v>
      </c>
      <c r="B5280">
        <v>21.204154968261701</v>
      </c>
      <c r="C5280">
        <f>VLOOKUP(A5280, [1]SPY_yfinance_adj!$A:$B, 2, 0)</f>
        <v>175.86412048339801</v>
      </c>
      <c r="D5280">
        <f t="shared" si="415"/>
        <v>-4.2933470025197096E-4</v>
      </c>
      <c r="E5280">
        <f t="shared" si="416"/>
        <v>-1.9075907189680663E-4</v>
      </c>
      <c r="G5280">
        <f t="shared" si="417"/>
        <v>2.2506646524482181</v>
      </c>
      <c r="H5280">
        <f t="shared" si="418"/>
        <v>-4.9985679354213144E-4</v>
      </c>
      <c r="I5280">
        <f t="shared" si="419"/>
        <v>21.270702648492655</v>
      </c>
    </row>
    <row r="5281" spans="1:9" x14ac:dyDescent="0.25">
      <c r="A5281" s="1">
        <v>42184.958333333336</v>
      </c>
      <c r="B5281">
        <v>19.870651245117099</v>
      </c>
      <c r="C5281">
        <f>VLOOKUP(A5281, [1]SPY_yfinance_adj!$A:$B, 2, 0)</f>
        <v>172.176177978515</v>
      </c>
      <c r="D5281">
        <f t="shared" si="415"/>
        <v>-6.2888793500169404E-2</v>
      </c>
      <c r="E5281">
        <f t="shared" si="416"/>
        <v>-2.0970408828963838E-2</v>
      </c>
      <c r="G5281">
        <f t="shared" si="417"/>
        <v>2.998930255155964</v>
      </c>
      <c r="H5281">
        <f t="shared" si="418"/>
        <v>-5.4949949233260777E-2</v>
      </c>
      <c r="I5281">
        <f t="shared" si="419"/>
        <v>20.101878617802196</v>
      </c>
    </row>
    <row r="5282" spans="1:9" x14ac:dyDescent="0.25">
      <c r="A5282" s="1">
        <v>42185.958333333336</v>
      </c>
      <c r="B5282">
        <v>20.018566131591701</v>
      </c>
      <c r="C5282">
        <f>VLOOKUP(A5282, [1]SPY_yfinance_adj!$A:$B, 2, 0)</f>
        <v>172.53659057617099</v>
      </c>
      <c r="D5282">
        <f t="shared" si="415"/>
        <v>7.4438872007756007E-3</v>
      </c>
      <c r="E5282">
        <f t="shared" si="416"/>
        <v>2.0932779545204117E-3</v>
      </c>
      <c r="G5282">
        <f t="shared" si="417"/>
        <v>3.5560911462811733</v>
      </c>
      <c r="H5282">
        <f t="shared" si="418"/>
        <v>5.4851347091111561E-3</v>
      </c>
      <c r="I5282">
        <f t="shared" si="419"/>
        <v>20.212140129927043</v>
      </c>
    </row>
    <row r="5283" spans="1:9" x14ac:dyDescent="0.25">
      <c r="A5283" s="1">
        <v>42186.958333333336</v>
      </c>
      <c r="B5283">
        <v>20.448656082153299</v>
      </c>
      <c r="C5283">
        <f>VLOOKUP(A5283, [1]SPY_yfinance_adj!$A:$B, 2, 0)</f>
        <v>173.91958618164</v>
      </c>
      <c r="D5283">
        <f t="shared" si="415"/>
        <v>2.1484553275914475E-2</v>
      </c>
      <c r="E5283">
        <f t="shared" si="416"/>
        <v>8.0156655515830622E-3</v>
      </c>
      <c r="G5283">
        <f t="shared" si="417"/>
        <v>2.6803205719668983</v>
      </c>
      <c r="H5283">
        <f t="shared" si="418"/>
        <v>2.1003902151966292E-2</v>
      </c>
      <c r="I5283">
        <f t="shared" si="419"/>
        <v>20.636673943497865</v>
      </c>
    </row>
    <row r="5284" spans="1:9" x14ac:dyDescent="0.25">
      <c r="A5284" s="1">
        <v>42187.958333333336</v>
      </c>
      <c r="B5284">
        <v>20.3985900878906</v>
      </c>
      <c r="C5284">
        <f>VLOOKUP(A5284, [1]SPY_yfinance_adj!$A:$B, 2, 0)</f>
        <v>173.76034545898401</v>
      </c>
      <c r="D5284">
        <f t="shared" si="415"/>
        <v>-2.4483757789047766E-3</v>
      </c>
      <c r="E5284">
        <f t="shared" si="416"/>
        <v>-9.1559970991239581E-4</v>
      </c>
      <c r="G5284">
        <f t="shared" si="417"/>
        <v>2.6740678840309333</v>
      </c>
      <c r="H5284">
        <f t="shared" si="418"/>
        <v>-2.3991977451667261E-3</v>
      </c>
      <c r="I5284">
        <f t="shared" si="419"/>
        <v>20.587162481904883</v>
      </c>
    </row>
    <row r="5285" spans="1:9" x14ac:dyDescent="0.25">
      <c r="A5285" s="1">
        <v>42191.958333333336</v>
      </c>
      <c r="B5285">
        <v>20.232473373413001</v>
      </c>
      <c r="C5285">
        <f>VLOOKUP(A5285, [1]SPY_yfinance_adj!$A:$B, 2, 0)</f>
        <v>173.26580810546801</v>
      </c>
      <c r="D5285">
        <f t="shared" si="415"/>
        <v>-8.143539027053337E-3</v>
      </c>
      <c r="E5285">
        <f t="shared" si="416"/>
        <v>-2.846088687322057E-3</v>
      </c>
      <c r="G5285">
        <f t="shared" si="417"/>
        <v>2.8613089477249423</v>
      </c>
      <c r="H5285">
        <f t="shared" si="418"/>
        <v>-7.4577672832824918E-3</v>
      </c>
      <c r="I5285">
        <f t="shared" si="419"/>
        <v>20.433628215091712</v>
      </c>
    </row>
    <row r="5286" spans="1:9" x14ac:dyDescent="0.25">
      <c r="A5286" s="1">
        <v>42192.958333333336</v>
      </c>
      <c r="B5286">
        <v>20.594297409057599</v>
      </c>
      <c r="C5286">
        <f>VLOOKUP(A5286, [1]SPY_yfinance_adj!$A:$B, 2, 0)</f>
        <v>174.35543823242099</v>
      </c>
      <c r="D5286">
        <f t="shared" si="415"/>
        <v>1.7883331857985407E-2</v>
      </c>
      <c r="E5286">
        <f t="shared" si="416"/>
        <v>6.2887775659101752E-3</v>
      </c>
      <c r="G5286">
        <f t="shared" si="417"/>
        <v>2.8436896790445076</v>
      </c>
      <c r="H5286">
        <f t="shared" si="418"/>
        <v>1.6478839816834803E-2</v>
      </c>
      <c r="I5286">
        <f t="shared" si="419"/>
        <v>20.770350701324961</v>
      </c>
    </row>
    <row r="5287" spans="1:9" x14ac:dyDescent="0.25">
      <c r="A5287" s="1">
        <v>42193.958333333336</v>
      </c>
      <c r="B5287">
        <v>19.572542190551701</v>
      </c>
      <c r="C5287">
        <f>VLOOKUP(A5287, [1]SPY_yfinance_adj!$A:$B, 2, 0)</f>
        <v>171.430252075195</v>
      </c>
      <c r="D5287">
        <f t="shared" si="415"/>
        <v>-4.9613502136592436E-2</v>
      </c>
      <c r="E5287">
        <f t="shared" si="416"/>
        <v>-1.677714321320245E-2</v>
      </c>
      <c r="G5287">
        <f t="shared" si="417"/>
        <v>2.9572080005581669</v>
      </c>
      <c r="H5287">
        <f t="shared" si="418"/>
        <v>-4.3962097990732023E-2</v>
      </c>
      <c r="I5287">
        <f t="shared" si="419"/>
        <v>19.857242508491442</v>
      </c>
    </row>
    <row r="5288" spans="1:9" x14ac:dyDescent="0.25">
      <c r="A5288" s="1">
        <v>42194.958333333336</v>
      </c>
      <c r="B5288">
        <v>19.6681213378906</v>
      </c>
      <c r="C5288">
        <f>VLOOKUP(A5288, [1]SPY_yfinance_adj!$A:$B, 2, 0)</f>
        <v>171.74038696289</v>
      </c>
      <c r="D5288">
        <f t="shared" si="415"/>
        <v>4.8833282058289296E-3</v>
      </c>
      <c r="E5288">
        <f t="shared" si="416"/>
        <v>1.8091024421931223E-3</v>
      </c>
      <c r="G5288">
        <f t="shared" si="417"/>
        <v>2.6993099406294609</v>
      </c>
      <c r="H5288">
        <f t="shared" si="418"/>
        <v>4.7404935290997893E-3</v>
      </c>
      <c r="I5288">
        <f t="shared" si="419"/>
        <v>19.951375638108711</v>
      </c>
    </row>
    <row r="5289" spans="1:9" x14ac:dyDescent="0.25">
      <c r="A5289" s="1">
        <v>42195.958333333336</v>
      </c>
      <c r="B5289">
        <v>20.405420303344702</v>
      </c>
      <c r="C5289">
        <f>VLOOKUP(A5289, [1]SPY_yfinance_adj!$A:$B, 2, 0)</f>
        <v>173.90277099609301</v>
      </c>
      <c r="D5289">
        <f t="shared" si="415"/>
        <v>3.7487005128125528E-2</v>
      </c>
      <c r="E5289">
        <f t="shared" si="416"/>
        <v>1.2591004780199144E-2</v>
      </c>
      <c r="G5289">
        <f t="shared" si="417"/>
        <v>2.9772846395133064</v>
      </c>
      <c r="H5289">
        <f t="shared" si="418"/>
        <v>3.299292250860103E-2</v>
      </c>
      <c r="I5289">
        <f t="shared" si="419"/>
        <v>20.60962982847682</v>
      </c>
    </row>
    <row r="5290" spans="1:9" x14ac:dyDescent="0.25">
      <c r="A5290" s="1">
        <v>42198.958333333336</v>
      </c>
      <c r="B5290">
        <v>21.079004287719702</v>
      </c>
      <c r="C5290">
        <f>VLOOKUP(A5290, [1]SPY_yfinance_adj!$A:$B, 2, 0)</f>
        <v>175.822265625</v>
      </c>
      <c r="D5290">
        <f t="shared" si="415"/>
        <v>3.3010051954901032E-2</v>
      </c>
      <c r="E5290">
        <f t="shared" si="416"/>
        <v>1.1037746080251543E-2</v>
      </c>
      <c r="G5290">
        <f t="shared" si="417"/>
        <v>2.9906515075538644</v>
      </c>
      <c r="H5290">
        <f t="shared" si="418"/>
        <v>2.8922830818716761E-2</v>
      </c>
      <c r="I5290">
        <f t="shared" si="419"/>
        <v>21.205718665242234</v>
      </c>
    </row>
    <row r="5291" spans="1:9" x14ac:dyDescent="0.25">
      <c r="A5291" s="1">
        <v>42199.958333333336</v>
      </c>
      <c r="B5291">
        <v>21.356626510620099</v>
      </c>
      <c r="C5291">
        <f>VLOOKUP(A5291, [1]SPY_yfinance_adj!$A:$B, 2, 0)</f>
        <v>176.58497619628901</v>
      </c>
      <c r="D5291">
        <f t="shared" si="415"/>
        <v>1.3170556782994502E-2</v>
      </c>
      <c r="E5291">
        <f t="shared" si="416"/>
        <v>4.3379635029601182E-3</v>
      </c>
      <c r="G5291">
        <f t="shared" si="417"/>
        <v>3.0361151664847439</v>
      </c>
      <c r="H5291">
        <f t="shared" si="418"/>
        <v>1.1367011306625758E-2</v>
      </c>
      <c r="I5291">
        <f t="shared" si="419"/>
        <v>21.446764309075167</v>
      </c>
    </row>
    <row r="5292" spans="1:9" x14ac:dyDescent="0.25">
      <c r="A5292" s="1">
        <v>42200.958333333336</v>
      </c>
      <c r="B5292">
        <v>21.338417053222599</v>
      </c>
      <c r="C5292">
        <f>VLOOKUP(A5292, [1]SPY_yfinance_adj!$A:$B, 2, 0)</f>
        <v>176.52630615234301</v>
      </c>
      <c r="D5292">
        <f t="shared" si="415"/>
        <v>-8.5263734833984639E-4</v>
      </c>
      <c r="E5292">
        <f t="shared" si="416"/>
        <v>-3.322482195811105E-4</v>
      </c>
      <c r="G5292">
        <f t="shared" si="417"/>
        <v>2.5662661169857532</v>
      </c>
      <c r="H5292">
        <f t="shared" si="418"/>
        <v>-8.7060881586662863E-4</v>
      </c>
      <c r="I5292">
        <f t="shared" si="419"/>
        <v>21.428092566995872</v>
      </c>
    </row>
    <row r="5293" spans="1:9" x14ac:dyDescent="0.25">
      <c r="A5293" s="1">
        <v>42201.958333333336</v>
      </c>
      <c r="B5293">
        <v>21.798095703125</v>
      </c>
      <c r="C5293">
        <f>VLOOKUP(A5293, [1]SPY_yfinance_adj!$A:$B, 2, 0)</f>
        <v>177.94276428222599</v>
      </c>
      <c r="D5293">
        <f t="shared" si="415"/>
        <v>2.1542303196898871E-2</v>
      </c>
      <c r="E5293">
        <f t="shared" si="416"/>
        <v>8.0240625930312337E-3</v>
      </c>
      <c r="G5293">
        <f t="shared" si="417"/>
        <v>2.684712755806268</v>
      </c>
      <c r="H5293">
        <f t="shared" si="418"/>
        <v>2.1025905394966939E-2</v>
      </c>
      <c r="I5293">
        <f t="shared" si="419"/>
        <v>21.878637614104118</v>
      </c>
    </row>
    <row r="5294" spans="1:9" x14ac:dyDescent="0.25">
      <c r="A5294" s="1">
        <v>42202.958333333336</v>
      </c>
      <c r="B5294">
        <v>21.898225784301701</v>
      </c>
      <c r="C5294">
        <f>VLOOKUP(A5294, [1]SPY_yfinance_adj!$A:$B, 2, 0)</f>
        <v>178.09362792968699</v>
      </c>
      <c r="D5294">
        <f t="shared" si="415"/>
        <v>4.5935242481913718E-3</v>
      </c>
      <c r="E5294">
        <f t="shared" si="416"/>
        <v>8.4782119727955241E-4</v>
      </c>
      <c r="G5294">
        <f t="shared" si="417"/>
        <v>5.418034206895098</v>
      </c>
      <c r="H5294">
        <f t="shared" si="418"/>
        <v>2.2215938720778722E-3</v>
      </c>
      <c r="I5294">
        <f t="shared" si="419"/>
        <v>21.927243061357022</v>
      </c>
    </row>
    <row r="5295" spans="1:9" x14ac:dyDescent="0.25">
      <c r="A5295" s="1">
        <v>42205.958333333336</v>
      </c>
      <c r="B5295">
        <v>21.939184188842699</v>
      </c>
      <c r="C5295">
        <f>VLOOKUP(A5295, [1]SPY_yfinance_adj!$A:$B, 2, 0)</f>
        <v>178.18582153320301</v>
      </c>
      <c r="D5295">
        <f t="shared" si="415"/>
        <v>1.8703983119199297E-3</v>
      </c>
      <c r="E5295">
        <f t="shared" si="416"/>
        <v>5.1766929893992675E-4</v>
      </c>
      <c r="G5295">
        <f t="shared" si="417"/>
        <v>3.6131142328704744</v>
      </c>
      <c r="H5295">
        <f t="shared" si="418"/>
        <v>1.3564781654174455E-3</v>
      </c>
      <c r="I5295">
        <f t="shared" si="419"/>
        <v>21.956986887797552</v>
      </c>
    </row>
    <row r="5296" spans="1:9" x14ac:dyDescent="0.25">
      <c r="A5296" s="1">
        <v>42206.958333333336</v>
      </c>
      <c r="B5296">
        <v>21.670665740966701</v>
      </c>
      <c r="C5296">
        <f>VLOOKUP(A5296, [1]SPY_yfinance_adj!$A:$B, 2, 0)</f>
        <v>177.48178100585901</v>
      </c>
      <c r="D5296">
        <f t="shared" si="415"/>
        <v>-1.2239217537202474E-2</v>
      </c>
      <c r="E5296">
        <f t="shared" si="416"/>
        <v>-3.9511590837367772E-3</v>
      </c>
      <c r="G5296">
        <f t="shared" si="417"/>
        <v>3.0976271210085855</v>
      </c>
      <c r="H5296">
        <f t="shared" si="418"/>
        <v>-1.0353445792816282E-2</v>
      </c>
      <c r="I5296">
        <f t="shared" si="419"/>
        <v>21.729656414281163</v>
      </c>
    </row>
    <row r="5297" spans="1:9" x14ac:dyDescent="0.25">
      <c r="A5297" s="1">
        <v>42207.958333333336</v>
      </c>
      <c r="B5297">
        <v>21.538679122924801</v>
      </c>
      <c r="C5297">
        <f>VLOOKUP(A5297, [1]SPY_yfinance_adj!$A:$B, 2, 0)</f>
        <v>177.16328430175699</v>
      </c>
      <c r="D5297">
        <f t="shared" si="415"/>
        <v>-6.0905659115211286E-3</v>
      </c>
      <c r="E5297">
        <f t="shared" si="416"/>
        <v>-1.7945318234748875E-3</v>
      </c>
      <c r="G5297">
        <f t="shared" si="417"/>
        <v>3.3939581521198692</v>
      </c>
      <c r="H5297">
        <f t="shared" si="418"/>
        <v>-4.7023133121381457E-3</v>
      </c>
      <c r="I5297">
        <f t="shared" si="419"/>
        <v>21.627476761656101</v>
      </c>
    </row>
    <row r="5298" spans="1:9" x14ac:dyDescent="0.25">
      <c r="A5298" s="1">
        <v>42208.958333333336</v>
      </c>
      <c r="B5298">
        <v>21.185955047607401</v>
      </c>
      <c r="C5298">
        <f>VLOOKUP(A5298, [1]SPY_yfinance_adj!$A:$B, 2, 0)</f>
        <v>176.16590881347599</v>
      </c>
      <c r="D5298">
        <f t="shared" si="415"/>
        <v>-1.6376309489748442E-2</v>
      </c>
      <c r="E5298">
        <f t="shared" si="416"/>
        <v>-5.6296963121443833E-3</v>
      </c>
      <c r="G5298">
        <f t="shared" si="417"/>
        <v>2.908915256125177</v>
      </c>
      <c r="H5298">
        <f t="shared" si="418"/>
        <v>-1.4751811901909141E-2</v>
      </c>
      <c r="I5298">
        <f t="shared" si="419"/>
        <v>21.308432292555242</v>
      </c>
    </row>
    <row r="5299" spans="1:9" x14ac:dyDescent="0.25">
      <c r="A5299" s="1">
        <v>42209.958333333336</v>
      </c>
      <c r="B5299">
        <v>20.5237503051757</v>
      </c>
      <c r="C5299">
        <f>VLOOKUP(A5299, [1]SPY_yfinance_adj!$A:$B, 2, 0)</f>
        <v>174.33868408203099</v>
      </c>
      <c r="D5299">
        <f t="shared" si="415"/>
        <v>-3.1256780302971854E-2</v>
      </c>
      <c r="E5299">
        <f t="shared" si="416"/>
        <v>-1.0372181222529586E-2</v>
      </c>
      <c r="G5299">
        <f t="shared" si="417"/>
        <v>3.0135204574982248</v>
      </c>
      <c r="H5299">
        <f t="shared" si="418"/>
        <v>-2.7178813549356209E-2</v>
      </c>
      <c r="I5299">
        <f t="shared" si="419"/>
        <v>20.729294384246803</v>
      </c>
    </row>
    <row r="5300" spans="1:9" x14ac:dyDescent="0.25">
      <c r="A5300" s="1">
        <v>42212.958333333336</v>
      </c>
      <c r="B5300">
        <v>20.1642036437988</v>
      </c>
      <c r="C5300">
        <f>VLOOKUP(A5300, [1]SPY_yfinance_adj!$A:$B, 2, 0)</f>
        <v>173.32452392578099</v>
      </c>
      <c r="D5300">
        <f t="shared" si="415"/>
        <v>-1.7518565370882921E-2</v>
      </c>
      <c r="E5300">
        <f t="shared" si="416"/>
        <v>-5.8171837282700034E-3</v>
      </c>
      <c r="G5300">
        <f t="shared" si="417"/>
        <v>3.0115200394560757</v>
      </c>
      <c r="H5300">
        <f t="shared" si="418"/>
        <v>-1.5243095790649955E-2</v>
      </c>
      <c r="I5300">
        <f t="shared" si="419"/>
        <v>20.413315764275147</v>
      </c>
    </row>
    <row r="5301" spans="1:9" x14ac:dyDescent="0.25">
      <c r="A5301" s="1">
        <v>42213.958333333336</v>
      </c>
      <c r="B5301">
        <v>20.887849807739201</v>
      </c>
      <c r="C5301">
        <f>VLOOKUP(A5301, [1]SPY_yfinance_adj!$A:$B, 2, 0)</f>
        <v>175.45344543457</v>
      </c>
      <c r="D5301">
        <f t="shared" si="415"/>
        <v>3.5887663937720138E-2</v>
      </c>
      <c r="E5301">
        <f t="shared" si="416"/>
        <v>1.2282863731970295E-2</v>
      </c>
      <c r="G5301">
        <f t="shared" si="417"/>
        <v>2.9217668388122218</v>
      </c>
      <c r="H5301">
        <f t="shared" si="418"/>
        <v>3.2185483078356232E-2</v>
      </c>
      <c r="I5301">
        <f t="shared" si="419"/>
        <v>21.070328193379371</v>
      </c>
    </row>
    <row r="5302" spans="1:9" x14ac:dyDescent="0.25">
      <c r="A5302" s="1">
        <v>42214.958333333336</v>
      </c>
      <c r="B5302">
        <v>21.327043533325099</v>
      </c>
      <c r="C5302">
        <f>VLOOKUP(A5302, [1]SPY_yfinance_adj!$A:$B, 2, 0)</f>
        <v>176.660400390625</v>
      </c>
      <c r="D5302">
        <f t="shared" si="415"/>
        <v>2.1026277459309073E-2</v>
      </c>
      <c r="E5302">
        <f t="shared" si="416"/>
        <v>6.8790610128264262E-3</v>
      </c>
      <c r="G5302">
        <f t="shared" si="417"/>
        <v>3.056562141272523</v>
      </c>
      <c r="H5302">
        <f t="shared" si="418"/>
        <v>1.8025592944340942E-2</v>
      </c>
      <c r="I5302">
        <f t="shared" si="419"/>
        <v>21.450133352596897</v>
      </c>
    </row>
    <row r="5303" spans="1:9" x14ac:dyDescent="0.25">
      <c r="A5303" s="1">
        <v>42215.958333333336</v>
      </c>
      <c r="B5303">
        <v>21.340694427490199</v>
      </c>
      <c r="C5303">
        <f>VLOOKUP(A5303, [1]SPY_yfinance_adj!$A:$B, 2, 0)</f>
        <v>176.70230102539</v>
      </c>
      <c r="D5303">
        <f t="shared" si="415"/>
        <v>6.4007437991908667E-4</v>
      </c>
      <c r="E5303">
        <f t="shared" si="416"/>
        <v>2.3718181704746044E-4</v>
      </c>
      <c r="G5303">
        <f t="shared" si="417"/>
        <v>2.6986654705955253</v>
      </c>
      <c r="H5303">
        <f t="shared" si="418"/>
        <v>6.215009403063923E-4</v>
      </c>
      <c r="I5303">
        <f t="shared" si="419"/>
        <v>21.46346463064523</v>
      </c>
    </row>
    <row r="5304" spans="1:9" x14ac:dyDescent="0.25">
      <c r="A5304" s="1">
        <v>42216.958333333336</v>
      </c>
      <c r="B5304">
        <v>21.238292694091701</v>
      </c>
      <c r="C5304">
        <f>VLOOKUP(A5304, [1]SPY_yfinance_adj!$A:$B, 2, 0)</f>
        <v>176.43408203125</v>
      </c>
      <c r="D5304">
        <f t="shared" si="415"/>
        <v>-4.7984255501352102E-3</v>
      </c>
      <c r="E5304">
        <f t="shared" si="416"/>
        <v>-1.5179145522358217E-3</v>
      </c>
      <c r="G5304">
        <f t="shared" si="417"/>
        <v>3.1611960917479442</v>
      </c>
      <c r="H5304">
        <f t="shared" si="418"/>
        <v>-3.9774774190660103E-3</v>
      </c>
      <c r="I5304">
        <f t="shared" si="419"/>
        <v>21.378094184741919</v>
      </c>
    </row>
    <row r="5305" spans="1:9" x14ac:dyDescent="0.25">
      <c r="A5305" s="1">
        <v>42219.958333333336</v>
      </c>
      <c r="B5305">
        <v>21.022111892700099</v>
      </c>
      <c r="C5305">
        <f>VLOOKUP(A5305, [1]SPY_yfinance_adj!$A:$B, 2, 0)</f>
        <v>175.838943481445</v>
      </c>
      <c r="D5305">
        <f t="shared" si="415"/>
        <v>-1.0178822022343659E-2</v>
      </c>
      <c r="E5305">
        <f t="shared" si="416"/>
        <v>-3.3731495805872092E-3</v>
      </c>
      <c r="G5305">
        <f t="shared" si="417"/>
        <v>3.0176017336805132</v>
      </c>
      <c r="H5305">
        <f t="shared" si="418"/>
        <v>-8.8388547748985639E-3</v>
      </c>
      <c r="I5305">
        <f t="shared" si="419"/>
        <v>21.189136314878883</v>
      </c>
    </row>
    <row r="5306" spans="1:9" x14ac:dyDescent="0.25">
      <c r="A5306" s="1">
        <v>42220.958333333336</v>
      </c>
      <c r="B5306">
        <v>20.8855686187744</v>
      </c>
      <c r="C5306">
        <f>VLOOKUP(A5306, [1]SPY_yfinance_adj!$A:$B, 2, 0)</f>
        <v>175.495346069335</v>
      </c>
      <c r="D5306">
        <f t="shared" si="415"/>
        <v>-6.4952215373335065E-3</v>
      </c>
      <c r="E5306">
        <f t="shared" si="416"/>
        <v>-1.954046158985534E-3</v>
      </c>
      <c r="G5306">
        <f t="shared" si="417"/>
        <v>3.3239857244240212</v>
      </c>
      <c r="H5306">
        <f t="shared" si="418"/>
        <v>-5.1202977543957006E-3</v>
      </c>
      <c r="I5306">
        <f t="shared" si="419"/>
        <v>21.080641627788225</v>
      </c>
    </row>
    <row r="5307" spans="1:9" x14ac:dyDescent="0.25">
      <c r="A5307" s="1">
        <v>42221.958333333336</v>
      </c>
      <c r="B5307">
        <v>21.101757049560501</v>
      </c>
      <c r="C5307">
        <f>VLOOKUP(A5307, [1]SPY_yfinance_adj!$A:$B, 2, 0)</f>
        <v>176.07366943359301</v>
      </c>
      <c r="D5307">
        <f t="shared" si="415"/>
        <v>1.0351091451336725E-2</v>
      </c>
      <c r="E5307">
        <f t="shared" si="416"/>
        <v>3.2953772120516422E-3</v>
      </c>
      <c r="G5307">
        <f t="shared" si="417"/>
        <v>3.1410945652841735</v>
      </c>
      <c r="H5307">
        <f t="shared" si="418"/>
        <v>8.6350634355100223E-3</v>
      </c>
      <c r="I5307">
        <f t="shared" si="419"/>
        <v>21.262674305505431</v>
      </c>
    </row>
    <row r="5308" spans="1:9" x14ac:dyDescent="0.25">
      <c r="A5308" s="1">
        <v>42222.958333333336</v>
      </c>
      <c r="B5308">
        <v>20.612506866455</v>
      </c>
      <c r="C5308">
        <f>VLOOKUP(A5308, [1]SPY_yfinance_adj!$A:$B, 2, 0)</f>
        <v>174.63203430175699</v>
      </c>
      <c r="D5308">
        <f t="shared" si="415"/>
        <v>-2.3185281773286825E-2</v>
      </c>
      <c r="E5308">
        <f t="shared" si="416"/>
        <v>-8.1876815339487763E-3</v>
      </c>
      <c r="G5308">
        <f t="shared" si="417"/>
        <v>2.8317273549481801</v>
      </c>
      <c r="H5308">
        <f t="shared" si="418"/>
        <v>-2.1454645367103339E-2</v>
      </c>
      <c r="I5308">
        <f t="shared" si="419"/>
        <v>20.806491168724595</v>
      </c>
    </row>
    <row r="5309" spans="1:9" x14ac:dyDescent="0.25">
      <c r="A5309" s="1">
        <v>42223.958333333336</v>
      </c>
      <c r="B5309">
        <v>20.469137191772401</v>
      </c>
      <c r="C5309">
        <f>VLOOKUP(A5309, [1]SPY_yfinance_adj!$A:$B, 2, 0)</f>
        <v>174.29676818847599</v>
      </c>
      <c r="D5309">
        <f t="shared" si="415"/>
        <v>-6.9554700751086607E-3</v>
      </c>
      <c r="E5309">
        <f t="shared" si="416"/>
        <v>-1.9198431411596717E-3</v>
      </c>
      <c r="G5309">
        <f t="shared" si="417"/>
        <v>3.6229366483072378</v>
      </c>
      <c r="H5309">
        <f t="shared" si="418"/>
        <v>-5.0306736508083831E-3</v>
      </c>
      <c r="I5309">
        <f t="shared" si="419"/>
        <v>20.701820501836316</v>
      </c>
    </row>
    <row r="5310" spans="1:9" x14ac:dyDescent="0.25">
      <c r="A5310" s="1">
        <v>42226.958333333336</v>
      </c>
      <c r="B5310">
        <v>21.224636077880799</v>
      </c>
      <c r="C5310">
        <f>VLOOKUP(A5310, [1]SPY_yfinance_adj!$A:$B, 2, 0)</f>
        <v>176.492752075195</v>
      </c>
      <c r="D5310">
        <f t="shared" si="415"/>
        <v>3.6909171062279755E-2</v>
      </c>
      <c r="E5310">
        <f t="shared" si="416"/>
        <v>1.2599108460487285E-2</v>
      </c>
      <c r="G5310">
        <f t="shared" si="417"/>
        <v>2.929506574058991</v>
      </c>
      <c r="H5310">
        <f t="shared" si="418"/>
        <v>3.3014157040749052E-2</v>
      </c>
      <c r="I5310">
        <f t="shared" si="419"/>
        <v>21.385273654913338</v>
      </c>
    </row>
    <row r="5311" spans="1:9" x14ac:dyDescent="0.25">
      <c r="A5311" s="1">
        <v>42227.958333333336</v>
      </c>
      <c r="B5311">
        <v>20.6602878570556</v>
      </c>
      <c r="C5311">
        <f>VLOOKUP(A5311, [1]SPY_yfinance_adj!$A:$B, 2, 0)</f>
        <v>174.90022277832</v>
      </c>
      <c r="D5311">
        <f t="shared" si="415"/>
        <v>-2.6589300224248991E-2</v>
      </c>
      <c r="E5311">
        <f t="shared" si="416"/>
        <v>-9.0231994127243365E-3</v>
      </c>
      <c r="G5311">
        <f t="shared" si="417"/>
        <v>2.9467707636776028</v>
      </c>
      <c r="H5311">
        <f t="shared" si="418"/>
        <v>-2.3644000157305934E-2</v>
      </c>
      <c r="I5311">
        <f t="shared" si="419"/>
        <v>20.879640241252535</v>
      </c>
    </row>
    <row r="5312" spans="1:9" x14ac:dyDescent="0.25">
      <c r="A5312" s="1">
        <v>42228.958333333336</v>
      </c>
      <c r="B5312">
        <v>20.7353820800781</v>
      </c>
      <c r="C5312">
        <f>VLOOKUP(A5312, [1]SPY_yfinance_adj!$A:$B, 2, 0)</f>
        <v>175.10975646972599</v>
      </c>
      <c r="D5312">
        <f t="shared" si="415"/>
        <v>3.6347132983849395E-3</v>
      </c>
      <c r="E5312">
        <f t="shared" si="416"/>
        <v>1.1980184363262758E-3</v>
      </c>
      <c r="G5312">
        <f t="shared" si="417"/>
        <v>3.0339376992651212</v>
      </c>
      <c r="H5312">
        <f t="shared" si="418"/>
        <v>3.1392355196106143E-3</v>
      </c>
      <c r="I5312">
        <f t="shared" si="419"/>
        <v>20.945186349534566</v>
      </c>
    </row>
    <row r="5313" spans="1:9" x14ac:dyDescent="0.25">
      <c r="A5313" s="1">
        <v>42229.958333333336</v>
      </c>
      <c r="B5313">
        <v>20.644359588623001</v>
      </c>
      <c r="C5313">
        <f>VLOOKUP(A5313, [1]SPY_yfinance_adj!$A:$B, 2, 0)</f>
        <v>174.891845703125</v>
      </c>
      <c r="D5313">
        <f t="shared" si="415"/>
        <v>-4.3897185546704076E-3</v>
      </c>
      <c r="E5313">
        <f t="shared" si="416"/>
        <v>-1.2444239030089399E-3</v>
      </c>
      <c r="G5313">
        <f t="shared" si="417"/>
        <v>3.5275106368949842</v>
      </c>
      <c r="H5313">
        <f t="shared" si="418"/>
        <v>-3.2608343906271966E-3</v>
      </c>
      <c r="I5313">
        <f t="shared" si="419"/>
        <v>20.876887565567909</v>
      </c>
    </row>
    <row r="5314" spans="1:9" x14ac:dyDescent="0.25">
      <c r="A5314" s="1">
        <v>42230.958333333336</v>
      </c>
      <c r="B5314">
        <v>20.8741950988769</v>
      </c>
      <c r="C5314">
        <f>VLOOKUP(A5314, [1]SPY_yfinance_adj!$A:$B, 2, 0)</f>
        <v>175.52883911132801</v>
      </c>
      <c r="D5314">
        <f t="shared" si="415"/>
        <v>1.1133089852811917E-2</v>
      </c>
      <c r="E5314">
        <f t="shared" si="416"/>
        <v>3.6422133098434895E-3</v>
      </c>
      <c r="G5314">
        <f t="shared" si="417"/>
        <v>3.0566825459463054</v>
      </c>
      <c r="H5314">
        <f t="shared" si="418"/>
        <v>9.543897694363427E-3</v>
      </c>
      <c r="I5314">
        <f t="shared" si="419"/>
        <v>21.076134444670416</v>
      </c>
    </row>
    <row r="5315" spans="1:9" x14ac:dyDescent="0.25">
      <c r="A5315" s="1">
        <v>42233.958333333336</v>
      </c>
      <c r="B5315">
        <v>21.206436157226499</v>
      </c>
      <c r="C5315">
        <f>VLOOKUP(A5315, [1]SPY_yfinance_adj!$A:$B, 2, 0)</f>
        <v>176.50955200195301</v>
      </c>
      <c r="D5315">
        <f t="shared" si="415"/>
        <v>1.5916353027067176E-2</v>
      </c>
      <c r="E5315">
        <f t="shared" si="416"/>
        <v>5.5871895216204059E-3</v>
      </c>
      <c r="G5315">
        <f t="shared" si="417"/>
        <v>2.8487225939762086</v>
      </c>
      <c r="H5315">
        <f t="shared" si="418"/>
        <v>1.4640428952706199E-2</v>
      </c>
      <c r="I5315">
        <f t="shared" si="419"/>
        <v>21.384698093605298</v>
      </c>
    </row>
    <row r="5316" spans="1:9" x14ac:dyDescent="0.25">
      <c r="A5316" s="1">
        <v>42234.958333333336</v>
      </c>
      <c r="B5316">
        <v>21.024387359619102</v>
      </c>
      <c r="C5316">
        <f>VLOOKUP(A5316, [1]SPY_yfinance_adj!$A:$B, 2, 0)</f>
        <v>175.99821472167901</v>
      </c>
      <c r="D5316">
        <f t="shared" si="415"/>
        <v>-8.584601215294696E-3</v>
      </c>
      <c r="E5316">
        <f t="shared" si="416"/>
        <v>-2.8969382929958654E-3</v>
      </c>
      <c r="G5316">
        <f t="shared" si="417"/>
        <v>2.9633358901880302</v>
      </c>
      <c r="H5316">
        <f t="shared" si="418"/>
        <v>-7.5910113832471926E-3</v>
      </c>
      <c r="I5316">
        <f t="shared" si="419"/>
        <v>21.222366606949436</v>
      </c>
    </row>
    <row r="5317" spans="1:9" x14ac:dyDescent="0.25">
      <c r="A5317" s="1">
        <v>42235.958333333336</v>
      </c>
      <c r="B5317">
        <v>20.5260314941406</v>
      </c>
      <c r="C5317">
        <f>VLOOKUP(A5317, [1]SPY_yfinance_adj!$A:$B, 2, 0)</f>
        <v>174.60690307617099</v>
      </c>
      <c r="D5317">
        <f t="shared" si="415"/>
        <v>-2.3703704510109946E-2</v>
      </c>
      <c r="E5317">
        <f t="shared" si="416"/>
        <v>-7.905259992030067E-3</v>
      </c>
      <c r="G5317">
        <f t="shared" si="417"/>
        <v>2.998472477060536</v>
      </c>
      <c r="H5317">
        <f t="shared" si="418"/>
        <v>-2.0714600215032783E-2</v>
      </c>
      <c r="I5317">
        <f t="shared" si="419"/>
        <v>20.782753767069615</v>
      </c>
    </row>
    <row r="5318" spans="1:9" x14ac:dyDescent="0.25">
      <c r="A5318" s="1">
        <v>42236.958333333336</v>
      </c>
      <c r="B5318">
        <v>19.231203079223601</v>
      </c>
      <c r="C5318">
        <f>VLOOKUP(A5318, [1]SPY_yfinance_adj!$A:$B, 2, 0)</f>
        <v>170.96081542968699</v>
      </c>
      <c r="D5318">
        <f t="shared" si="415"/>
        <v>-6.3082258023750115E-2</v>
      </c>
      <c r="E5318">
        <f t="shared" si="416"/>
        <v>-2.0881692431675702E-2</v>
      </c>
      <c r="G5318">
        <f t="shared" si="417"/>
        <v>3.0209360773870917</v>
      </c>
      <c r="H5318">
        <f t="shared" si="418"/>
        <v>-5.4717480635871882E-2</v>
      </c>
      <c r="I5318">
        <f t="shared" si="419"/>
        <v>19.645573840259889</v>
      </c>
    </row>
    <row r="5319" spans="1:9" x14ac:dyDescent="0.25">
      <c r="A5319" s="1">
        <v>42237.958333333336</v>
      </c>
      <c r="B5319">
        <v>17.415269851684499</v>
      </c>
      <c r="C5319">
        <f>VLOOKUP(A5319, [1]SPY_yfinance_adj!$A:$B, 2, 0)</f>
        <v>165.81446838378901</v>
      </c>
      <c r="D5319">
        <f t="shared" si="415"/>
        <v>-9.4426397561208297E-2</v>
      </c>
      <c r="E5319">
        <f t="shared" si="416"/>
        <v>-3.010249473227733E-2</v>
      </c>
      <c r="G5319">
        <f t="shared" si="417"/>
        <v>3.136829634919255</v>
      </c>
      <c r="H5319">
        <f t="shared" si="418"/>
        <v>-7.8879270825111078E-2</v>
      </c>
      <c r="I5319">
        <f t="shared" si="419"/>
        <v>18.095945300799311</v>
      </c>
    </row>
    <row r="5320" spans="1:9" x14ac:dyDescent="0.25">
      <c r="A5320" s="1">
        <v>42240.958333333336</v>
      </c>
      <c r="B5320">
        <v>15.310323715209901</v>
      </c>
      <c r="C5320">
        <f>VLOOKUP(A5320, [1]SPY_yfinance_adj!$A:$B, 2, 0)</f>
        <v>158.83251953125</v>
      </c>
      <c r="D5320">
        <f t="shared" ref="D5320:D5383" si="420">B5320/B5319-1</f>
        <v>-0.12086784496600822</v>
      </c>
      <c r="E5320">
        <f t="shared" ref="E5320:E5383" si="421">C5320/C5319-1</f>
        <v>-4.2106994163976119E-2</v>
      </c>
      <c r="G5320">
        <f t="shared" si="417"/>
        <v>2.8704933079600949</v>
      </c>
      <c r="H5320">
        <f t="shared" si="418"/>
        <v>-0.11033534017133517</v>
      </c>
      <c r="I5320">
        <f t="shared" si="419"/>
        <v>16.099323020313744</v>
      </c>
    </row>
    <row r="5321" spans="1:9" x14ac:dyDescent="0.25">
      <c r="A5321" s="1">
        <v>42241.958333333336</v>
      </c>
      <c r="B5321">
        <v>14.7436923980712</v>
      </c>
      <c r="C5321">
        <f>VLOOKUP(A5321, [1]SPY_yfinance_adj!$A:$B, 2, 0)</f>
        <v>156.96348571777301</v>
      </c>
      <c r="D5321">
        <f t="shared" si="420"/>
        <v>-3.7009754181473342E-2</v>
      </c>
      <c r="E5321">
        <f t="shared" si="421"/>
        <v>-1.1767324594440298E-2</v>
      </c>
      <c r="G5321">
        <f t="shared" ref="G5321:G5384" si="422">D5321/E5321</f>
        <v>3.1451290294957377</v>
      </c>
      <c r="H5321">
        <f t="shared" ref="H5321:H5384" si="423">E5321*$F$3975</f>
        <v>-3.0834586695453803E-2</v>
      </c>
      <c r="I5321">
        <f t="shared" si="419"/>
        <v>15.602907048905765</v>
      </c>
    </row>
    <row r="5322" spans="1:9" x14ac:dyDescent="0.25">
      <c r="A5322" s="1">
        <v>42242.958333333336</v>
      </c>
      <c r="B5322">
        <v>16.4708862304687</v>
      </c>
      <c r="C5322">
        <f>VLOOKUP(A5322, [1]SPY_yfinance_adj!$A:$B, 2, 0)</f>
        <v>162.98992919921801</v>
      </c>
      <c r="D5322">
        <f t="shared" si="420"/>
        <v>0.11714798340634491</v>
      </c>
      <c r="E5322">
        <f t="shared" si="421"/>
        <v>3.8393919795338904E-2</v>
      </c>
      <c r="G5322">
        <f t="shared" si="422"/>
        <v>3.0512118593467212</v>
      </c>
      <c r="H5322">
        <f t="shared" si="423"/>
        <v>0.10060576123369754</v>
      </c>
      <c r="I5322">
        <f t="shared" ref="I5322:I5385" si="424">(1+H5322)*I5321</f>
        <v>17.172649390019554</v>
      </c>
    </row>
    <row r="5323" spans="1:9" x14ac:dyDescent="0.25">
      <c r="A5323" s="1">
        <v>42243.958333333336</v>
      </c>
      <c r="B5323">
        <v>17.6701354980468</v>
      </c>
      <c r="C5323">
        <f>VLOOKUP(A5323, [1]SPY_yfinance_adj!$A:$B, 2, 0)</f>
        <v>167.02149963378901</v>
      </c>
      <c r="D5323">
        <f t="shared" si="420"/>
        <v>7.2810245350348302E-2</v>
      </c>
      <c r="E5323">
        <f t="shared" si="421"/>
        <v>2.4735089182370995E-2</v>
      </c>
      <c r="G5323">
        <f t="shared" si="422"/>
        <v>2.9436014891040321</v>
      </c>
      <c r="H5323">
        <f t="shared" si="423"/>
        <v>6.4814754253821688E-2</v>
      </c>
      <c r="I5323">
        <f t="shared" si="424"/>
        <v>18.285690440120714</v>
      </c>
    </row>
    <row r="5324" spans="1:9" x14ac:dyDescent="0.25">
      <c r="A5324" s="1">
        <v>42244.958333333336</v>
      </c>
      <c r="B5324">
        <v>17.672409057617099</v>
      </c>
      <c r="C5324">
        <f>VLOOKUP(A5324, [1]SPY_yfinance_adj!$A:$B, 2, 0)</f>
        <v>167.02987670898401</v>
      </c>
      <c r="D5324">
        <f t="shared" si="420"/>
        <v>1.2866678756084937E-4</v>
      </c>
      <c r="E5324">
        <f t="shared" si="421"/>
        <v>5.0155669859108798E-5</v>
      </c>
      <c r="G5324">
        <f t="shared" si="422"/>
        <v>2.5653488014871391</v>
      </c>
      <c r="H5324">
        <f t="shared" si="423"/>
        <v>1.3142574067090301E-4</v>
      </c>
      <c r="I5324">
        <f t="shared" si="424"/>
        <v>18.288093650530485</v>
      </c>
    </row>
    <row r="5325" spans="1:9" x14ac:dyDescent="0.25">
      <c r="A5325" s="1">
        <v>42247.958333333336</v>
      </c>
      <c r="B5325">
        <v>17.2241115570068</v>
      </c>
      <c r="C5325">
        <f>VLOOKUP(A5325, [1]SPY_yfinance_adj!$A:$B, 2, 0)</f>
        <v>165.680404663085</v>
      </c>
      <c r="D5325">
        <f t="shared" si="420"/>
        <v>-2.5367084880658863E-2</v>
      </c>
      <c r="E5325">
        <f t="shared" si="421"/>
        <v>-8.0792255402917235E-3</v>
      </c>
      <c r="G5325">
        <f t="shared" si="422"/>
        <v>3.1397916488593176</v>
      </c>
      <c r="H5325">
        <f t="shared" si="423"/>
        <v>-2.1170451988037377E-2</v>
      </c>
      <c r="I5325">
        <f t="shared" si="424"/>
        <v>17.900926441949199</v>
      </c>
    </row>
    <row r="5326" spans="1:9" x14ac:dyDescent="0.25">
      <c r="A5326" s="1">
        <v>42248.958333333336</v>
      </c>
      <c r="B5326">
        <v>15.685804367065399</v>
      </c>
      <c r="C5326">
        <f>VLOOKUP(A5326, [1]SPY_yfinance_adj!$A:$B, 2, 0)</f>
        <v>160.735260009765</v>
      </c>
      <c r="D5326">
        <f t="shared" si="420"/>
        <v>-8.9311264900372445E-2</v>
      </c>
      <c r="E5326">
        <f t="shared" si="421"/>
        <v>-2.9847492607083304E-2</v>
      </c>
      <c r="G5326">
        <f t="shared" si="422"/>
        <v>2.9922535228026961</v>
      </c>
      <c r="H5326">
        <f t="shared" si="423"/>
        <v>-7.8211074322693266E-2</v>
      </c>
      <c r="I5326">
        <f t="shared" si="424"/>
        <v>16.500875753552844</v>
      </c>
    </row>
    <row r="5327" spans="1:9" x14ac:dyDescent="0.25">
      <c r="A5327" s="1">
        <v>42249.958333333336</v>
      </c>
      <c r="B5327">
        <v>16.5687351226806</v>
      </c>
      <c r="C5327">
        <f>VLOOKUP(A5327, [1]SPY_yfinance_adj!$A:$B, 2, 0)</f>
        <v>163.78611755371</v>
      </c>
      <c r="D5327">
        <f t="shared" si="420"/>
        <v>5.6288522727533152E-2</v>
      </c>
      <c r="E5327">
        <f t="shared" si="421"/>
        <v>1.8980636506014115E-2</v>
      </c>
      <c r="G5327">
        <f t="shared" si="422"/>
        <v>2.9655761391193511</v>
      </c>
      <c r="H5327">
        <f t="shared" si="423"/>
        <v>4.9736036189237533E-2</v>
      </c>
      <c r="I5327">
        <f t="shared" si="424"/>
        <v>17.321563907185663</v>
      </c>
    </row>
    <row r="5328" spans="1:9" x14ac:dyDescent="0.25">
      <c r="A5328" s="1">
        <v>42250.958333333336</v>
      </c>
      <c r="B5328">
        <v>16.589218139648398</v>
      </c>
      <c r="C5328">
        <f>VLOOKUP(A5328, [1]SPY_yfinance_adj!$A:$B, 2, 0)</f>
        <v>163.90351867675699</v>
      </c>
      <c r="D5328">
        <f t="shared" si="420"/>
        <v>1.2362450613239151E-3</v>
      </c>
      <c r="E5328">
        <f t="shared" si="421"/>
        <v>7.1679532307422633E-4</v>
      </c>
      <c r="G5328">
        <f t="shared" si="422"/>
        <v>1.7246834926626582</v>
      </c>
      <c r="H5328">
        <f t="shared" si="423"/>
        <v>1.8782593574983571E-3</v>
      </c>
      <c r="I5328">
        <f t="shared" si="424"/>
        <v>17.354098296680842</v>
      </c>
    </row>
    <row r="5329" spans="1:9" x14ac:dyDescent="0.25">
      <c r="A5329" s="1">
        <v>42251.958333333336</v>
      </c>
      <c r="B5329">
        <v>15.8541927337646</v>
      </c>
      <c r="C5329">
        <f>VLOOKUP(A5329, [1]SPY_yfinance_adj!$A:$B, 2, 0)</f>
        <v>161.42248535156199</v>
      </c>
      <c r="D5329">
        <f t="shared" si="420"/>
        <v>-4.4307417004004535E-2</v>
      </c>
      <c r="E5329">
        <f t="shared" si="421"/>
        <v>-1.5137157183842898E-2</v>
      </c>
      <c r="G5329">
        <f t="shared" si="422"/>
        <v>2.9270632831439047</v>
      </c>
      <c r="H5329">
        <f t="shared" si="423"/>
        <v>-3.9664749770601158E-2</v>
      </c>
      <c r="I5329">
        <f t="shared" si="424"/>
        <v>16.66575233024858</v>
      </c>
    </row>
    <row r="5330" spans="1:9" x14ac:dyDescent="0.25">
      <c r="A5330" s="1">
        <v>42255.958333333336</v>
      </c>
      <c r="B5330">
        <v>17.069372177123999</v>
      </c>
      <c r="C5330">
        <f>VLOOKUP(A5330, [1]SPY_yfinance_adj!$A:$B, 2, 0)</f>
        <v>165.47927856445301</v>
      </c>
      <c r="D5330">
        <f t="shared" si="420"/>
        <v>7.6647197606689588E-2</v>
      </c>
      <c r="E5330">
        <f t="shared" si="421"/>
        <v>2.5131524917707315E-2</v>
      </c>
      <c r="G5330">
        <f t="shared" si="422"/>
        <v>3.0498426919046628</v>
      </c>
      <c r="H5330">
        <f t="shared" si="423"/>
        <v>6.5853557250399111E-2</v>
      </c>
      <c r="I5330">
        <f t="shared" si="424"/>
        <v>17.763251405449576</v>
      </c>
    </row>
    <row r="5331" spans="1:9" x14ac:dyDescent="0.25">
      <c r="A5331" s="1">
        <v>42256.958333333336</v>
      </c>
      <c r="B5331">
        <v>16.3571052551269</v>
      </c>
      <c r="C5331">
        <f>VLOOKUP(A5331, [1]SPY_yfinance_adj!$A:$B, 2, 0)</f>
        <v>163.26647949218699</v>
      </c>
      <c r="D5331">
        <f t="shared" si="420"/>
        <v>-4.1727775023364E-2</v>
      </c>
      <c r="E5331">
        <f t="shared" si="421"/>
        <v>-1.3372061393198242E-2</v>
      </c>
      <c r="G5331">
        <f t="shared" si="422"/>
        <v>3.1205192525207082</v>
      </c>
      <c r="H5331">
        <f t="shared" si="423"/>
        <v>-3.5039569361442743E-2</v>
      </c>
      <c r="I5331">
        <f t="shared" si="424"/>
        <v>17.140834725743581</v>
      </c>
    </row>
    <row r="5332" spans="1:9" x14ac:dyDescent="0.25">
      <c r="A5332" s="1">
        <v>42257.958333333336</v>
      </c>
      <c r="B5332">
        <v>16.621074676513601</v>
      </c>
      <c r="C5332">
        <f>VLOOKUP(A5332, [1]SPY_yfinance_adj!$A:$B, 2, 0)</f>
        <v>164.15495300292901</v>
      </c>
      <c r="D5332">
        <f t="shared" si="420"/>
        <v>1.6137905654422857E-2</v>
      </c>
      <c r="E5332">
        <f t="shared" si="421"/>
        <v>5.4418611432394126E-3</v>
      </c>
      <c r="G5332">
        <f t="shared" si="422"/>
        <v>2.9655122079826426</v>
      </c>
      <c r="H5332">
        <f t="shared" si="423"/>
        <v>1.4259616776876897E-2</v>
      </c>
      <c r="I5332">
        <f t="shared" si="424"/>
        <v>17.385256460168467</v>
      </c>
    </row>
    <row r="5333" spans="1:9" x14ac:dyDescent="0.25">
      <c r="A5333" s="1">
        <v>42258.958333333336</v>
      </c>
      <c r="B5333">
        <v>16.846359252929599</v>
      </c>
      <c r="C5333">
        <f>VLOOKUP(A5333, [1]SPY_yfinance_adj!$A:$B, 2, 0)</f>
        <v>164.90092468261699</v>
      </c>
      <c r="D5333">
        <f t="shared" si="420"/>
        <v>1.3554152231464167E-2</v>
      </c>
      <c r="E5333">
        <f t="shared" si="421"/>
        <v>4.5443141741490223E-3</v>
      </c>
      <c r="G5333">
        <f t="shared" si="422"/>
        <v>2.9826617861434164</v>
      </c>
      <c r="H5333">
        <f t="shared" si="423"/>
        <v>1.1907723650317335E-2</v>
      </c>
      <c r="I5333">
        <f t="shared" si="424"/>
        <v>17.592275289686047</v>
      </c>
    </row>
    <row r="5334" spans="1:9" x14ac:dyDescent="0.25">
      <c r="A5334" s="1">
        <v>42261.958333333336</v>
      </c>
      <c r="B5334">
        <v>16.6483860015869</v>
      </c>
      <c r="C5334">
        <f>VLOOKUP(A5334, [1]SPY_yfinance_adj!$A:$B, 2, 0)</f>
        <v>164.28904724121</v>
      </c>
      <c r="D5334">
        <f t="shared" si="420"/>
        <v>-1.1751693548163633E-2</v>
      </c>
      <c r="E5334">
        <f t="shared" si="421"/>
        <v>-3.7105761692037831E-3</v>
      </c>
      <c r="G5334">
        <f t="shared" si="422"/>
        <v>3.1670805320472146</v>
      </c>
      <c r="H5334">
        <f t="shared" si="423"/>
        <v>-9.7230327642577365E-3</v>
      </c>
      <c r="I5334">
        <f t="shared" si="424"/>
        <v>17.421225020646588</v>
      </c>
    </row>
    <row r="5335" spans="1:9" x14ac:dyDescent="0.25">
      <c r="A5335" s="1">
        <v>42262.958333333336</v>
      </c>
      <c r="B5335">
        <v>17.299209594726499</v>
      </c>
      <c r="C5335">
        <f>VLOOKUP(A5335, [1]SPY_yfinance_adj!$A:$B, 2, 0)</f>
        <v>166.34255981445301</v>
      </c>
      <c r="D5335">
        <f t="shared" si="420"/>
        <v>3.9092293575939685E-2</v>
      </c>
      <c r="E5335">
        <f t="shared" si="421"/>
        <v>1.2499388168147441E-2</v>
      </c>
      <c r="G5335">
        <f t="shared" si="422"/>
        <v>3.1275365681945719</v>
      </c>
      <c r="H5335">
        <f t="shared" si="423"/>
        <v>3.2752854314307592E-2</v>
      </c>
      <c r="I5335">
        <f t="shared" si="424"/>
        <v>17.991819865724597</v>
      </c>
    </row>
    <row r="5336" spans="1:9" x14ac:dyDescent="0.25">
      <c r="A5336" s="1">
        <v>42263.958333333336</v>
      </c>
      <c r="B5336">
        <v>17.742952346801701</v>
      </c>
      <c r="C5336">
        <f>VLOOKUP(A5336, [1]SPY_yfinance_adj!$A:$B, 2, 0)</f>
        <v>167.78419494628901</v>
      </c>
      <c r="D5336">
        <f t="shared" si="420"/>
        <v>2.5651042011218372E-2</v>
      </c>
      <c r="E5336">
        <f t="shared" si="421"/>
        <v>8.6666643428119361E-3</v>
      </c>
      <c r="G5336">
        <f t="shared" si="422"/>
        <v>2.9597364102941341</v>
      </c>
      <c r="H5336">
        <f t="shared" si="423"/>
        <v>2.2709751132818437E-2</v>
      </c>
      <c r="I5336">
        <f t="shared" si="424"/>
        <v>18.400409617301701</v>
      </c>
    </row>
    <row r="5337" spans="1:9" x14ac:dyDescent="0.25">
      <c r="A5337" s="1">
        <v>42264.958333333336</v>
      </c>
      <c r="B5337">
        <v>17.615520477294901</v>
      </c>
      <c r="C5337">
        <f>VLOOKUP(A5337, [1]SPY_yfinance_adj!$A:$B, 2, 0)</f>
        <v>167.40705871582</v>
      </c>
      <c r="D5337">
        <f t="shared" si="420"/>
        <v>-7.1821119177931658E-3</v>
      </c>
      <c r="E5337">
        <f t="shared" si="421"/>
        <v>-2.2477458653941129E-3</v>
      </c>
      <c r="G5337">
        <f t="shared" si="422"/>
        <v>3.1952508637064612</v>
      </c>
      <c r="H5337">
        <f t="shared" si="423"/>
        <v>-5.8898957192519931E-3</v>
      </c>
      <c r="I5337">
        <f t="shared" si="424"/>
        <v>18.292033123464272</v>
      </c>
    </row>
    <row r="5338" spans="1:9" x14ac:dyDescent="0.25">
      <c r="A5338" s="1">
        <v>42265.958333333336</v>
      </c>
      <c r="B5338">
        <v>16.737136840820298</v>
      </c>
      <c r="C5338">
        <f>VLOOKUP(A5338, [1]SPY_yfinance_adj!$A:$B, 2, 0)</f>
        <v>164.67134094238199</v>
      </c>
      <c r="D5338">
        <f t="shared" si="420"/>
        <v>-4.9864188662876785E-2</v>
      </c>
      <c r="E5338">
        <f t="shared" si="421"/>
        <v>-1.6341711003249881E-2</v>
      </c>
      <c r="G5338">
        <f t="shared" si="422"/>
        <v>3.0513444187674277</v>
      </c>
      <c r="H5338">
        <f t="shared" si="423"/>
        <v>-4.282111032441753E-2</v>
      </c>
      <c r="I5338">
        <f t="shared" si="424"/>
        <v>17.508747955026511</v>
      </c>
    </row>
    <row r="5339" spans="1:9" x14ac:dyDescent="0.25">
      <c r="A5339" s="1">
        <v>42268.958333333336</v>
      </c>
      <c r="B5339">
        <v>16.998823165893501</v>
      </c>
      <c r="C5339">
        <f>VLOOKUP(A5339, [1]SPY_yfinance_adj!$A:$B, 2, 0)</f>
        <v>165.52227783203099</v>
      </c>
      <c r="D5339">
        <f t="shared" si="420"/>
        <v>1.5635071133252243E-2</v>
      </c>
      <c r="E5339">
        <f t="shared" si="421"/>
        <v>5.1674862473292116E-3</v>
      </c>
      <c r="G5339">
        <f t="shared" si="422"/>
        <v>3.0256628435795352</v>
      </c>
      <c r="H5339">
        <f t="shared" si="423"/>
        <v>1.3540656706803161E-2</v>
      </c>
      <c r="I5339">
        <f t="shared" si="424"/>
        <v>17.74582790045147</v>
      </c>
    </row>
    <row r="5340" spans="1:9" x14ac:dyDescent="0.25">
      <c r="A5340" s="1">
        <v>42269.958333333336</v>
      </c>
      <c r="B5340">
        <v>16.352556228637599</v>
      </c>
      <c r="C5340">
        <f>VLOOKUP(A5340, [1]SPY_yfinance_adj!$A:$B, 2, 0)</f>
        <v>163.37391662597599</v>
      </c>
      <c r="D5340">
        <f t="shared" si="420"/>
        <v>-3.8018334031062473E-2</v>
      </c>
      <c r="E5340">
        <f t="shared" si="421"/>
        <v>-1.2979287345447954E-2</v>
      </c>
      <c r="G5340">
        <f t="shared" si="422"/>
        <v>2.9291541992400774</v>
      </c>
      <c r="H5340">
        <f t="shared" si="423"/>
        <v>-3.4010361292107882E-2</v>
      </c>
      <c r="I5340">
        <f t="shared" si="424"/>
        <v>17.142285882129546</v>
      </c>
    </row>
    <row r="5341" spans="1:9" x14ac:dyDescent="0.25">
      <c r="A5341" s="1">
        <v>42270.958333333336</v>
      </c>
      <c r="B5341">
        <v>16.263797760009702</v>
      </c>
      <c r="C5341">
        <f>VLOOKUP(A5341, [1]SPY_yfinance_adj!$A:$B, 2, 0)</f>
        <v>163.112701416015</v>
      </c>
      <c r="D5341">
        <f t="shared" si="420"/>
        <v>-5.4278039094864949E-3</v>
      </c>
      <c r="E5341">
        <f t="shared" si="421"/>
        <v>-1.5988795234616049E-3</v>
      </c>
      <c r="G5341">
        <f t="shared" si="422"/>
        <v>3.3947547828589331</v>
      </c>
      <c r="H5341">
        <f t="shared" si="423"/>
        <v>-4.1896345159931963E-3</v>
      </c>
      <c r="I5341">
        <f t="shared" si="424"/>
        <v>17.070465969514753</v>
      </c>
    </row>
    <row r="5342" spans="1:9" x14ac:dyDescent="0.25">
      <c r="A5342" s="1">
        <v>42271.958333333336</v>
      </c>
      <c r="B5342">
        <v>16.111343383788999</v>
      </c>
      <c r="C5342">
        <f>VLOOKUP(A5342, [1]SPY_yfinance_adj!$A:$B, 2, 0)</f>
        <v>162.52296447753901</v>
      </c>
      <c r="D5342">
        <f t="shared" si="420"/>
        <v>-9.3738484989998039E-3</v>
      </c>
      <c r="E5342">
        <f t="shared" si="421"/>
        <v>-3.6155181868510189E-3</v>
      </c>
      <c r="G5342">
        <f t="shared" si="422"/>
        <v>2.592670819107143</v>
      </c>
      <c r="H5342">
        <f t="shared" si="423"/>
        <v>-9.4739469525740791E-3</v>
      </c>
      <c r="I5342">
        <f t="shared" si="424"/>
        <v>16.90874128046385</v>
      </c>
    </row>
    <row r="5343" spans="1:9" x14ac:dyDescent="0.25">
      <c r="A5343" s="1">
        <v>42272.958333333336</v>
      </c>
      <c r="B5343">
        <v>16.0567226409912</v>
      </c>
      <c r="C5343">
        <f>VLOOKUP(A5343, [1]SPY_yfinance_adj!$A:$B, 2, 0)</f>
        <v>162.48077392578099</v>
      </c>
      <c r="D5343">
        <f t="shared" si="420"/>
        <v>-3.390204124924634E-3</v>
      </c>
      <c r="E5343">
        <f t="shared" si="421"/>
        <v>-2.5959747838488756E-4</v>
      </c>
      <c r="G5343">
        <f t="shared" si="422"/>
        <v>13.059464776072318</v>
      </c>
      <c r="H5343">
        <f t="shared" si="423"/>
        <v>-6.8023796649256457E-4</v>
      </c>
      <c r="I5343">
        <f t="shared" si="424"/>
        <v>16.897239312679279</v>
      </c>
    </row>
    <row r="5344" spans="1:9" x14ac:dyDescent="0.25">
      <c r="A5344" s="1">
        <v>42275.958333333336</v>
      </c>
      <c r="B5344">
        <v>14.8369989395141</v>
      </c>
      <c r="C5344">
        <f>VLOOKUP(A5344, [1]SPY_yfinance_adj!$A:$B, 2, 0)</f>
        <v>158.40301513671801</v>
      </c>
      <c r="D5344">
        <f t="shared" si="420"/>
        <v>-7.5963428449792647E-2</v>
      </c>
      <c r="E5344">
        <f t="shared" si="421"/>
        <v>-2.5096869559014134E-2</v>
      </c>
      <c r="G5344">
        <f t="shared" si="422"/>
        <v>3.0268089122098729</v>
      </c>
      <c r="H5344">
        <f t="shared" si="423"/>
        <v>-6.5762747852433509E-2</v>
      </c>
      <c r="I5344">
        <f t="shared" si="424"/>
        <v>15.786030424357325</v>
      </c>
    </row>
    <row r="5345" spans="1:9" x14ac:dyDescent="0.25">
      <c r="A5345" s="1">
        <v>42276.958333333336</v>
      </c>
      <c r="B5345">
        <v>14.877951622009199</v>
      </c>
      <c r="C5345">
        <f>VLOOKUP(A5345, [1]SPY_yfinance_adj!$A:$B, 2, 0)</f>
        <v>158.49569702148401</v>
      </c>
      <c r="D5345">
        <f t="shared" si="420"/>
        <v>2.7601729070718672E-3</v>
      </c>
      <c r="E5345">
        <f t="shared" si="421"/>
        <v>5.8510177149084797E-4</v>
      </c>
      <c r="G5345">
        <f t="shared" si="422"/>
        <v>4.7174236031432715</v>
      </c>
      <c r="H5345">
        <f t="shared" si="423"/>
        <v>1.5331752900928856E-3</v>
      </c>
      <c r="I5345">
        <f t="shared" si="424"/>
        <v>15.810233176132604</v>
      </c>
    </row>
    <row r="5346" spans="1:9" x14ac:dyDescent="0.25">
      <c r="A5346" s="1">
        <v>42277.958333333336</v>
      </c>
      <c r="B5346">
        <v>15.717654228210399</v>
      </c>
      <c r="C5346">
        <f>VLOOKUP(A5346, [1]SPY_yfinance_adj!$A:$B, 2, 0)</f>
        <v>161.45291137695301</v>
      </c>
      <c r="D5346">
        <f t="shared" si="420"/>
        <v>5.6439396197458747E-2</v>
      </c>
      <c r="E5346">
        <f t="shared" si="421"/>
        <v>1.865801035007375E-2</v>
      </c>
      <c r="G5346">
        <f t="shared" si="422"/>
        <v>3.0249418420563612</v>
      </c>
      <c r="H5346">
        <f t="shared" si="423"/>
        <v>4.8890640611362148E-2</v>
      </c>
      <c r="I5346">
        <f t="shared" si="424"/>
        <v>16.583205604328736</v>
      </c>
    </row>
    <row r="5347" spans="1:9" x14ac:dyDescent="0.25">
      <c r="A5347" s="1">
        <v>42278.958333333336</v>
      </c>
      <c r="B5347">
        <v>15.845089912414499</v>
      </c>
      <c r="C5347">
        <f>VLOOKUP(A5347, [1]SPY_yfinance_adj!$A:$B, 2, 0)</f>
        <v>161.87417602539</v>
      </c>
      <c r="D5347">
        <f t="shared" si="420"/>
        <v>8.1078055512491254E-3</v>
      </c>
      <c r="E5347">
        <f t="shared" si="421"/>
        <v>2.6092106041584184E-3</v>
      </c>
      <c r="G5347">
        <f t="shared" si="422"/>
        <v>3.1073787368207628</v>
      </c>
      <c r="H5347">
        <f t="shared" si="423"/>
        <v>6.8370622340639927E-3</v>
      </c>
      <c r="I5347">
        <f t="shared" si="424"/>
        <v>16.69658601308581</v>
      </c>
    </row>
    <row r="5348" spans="1:9" x14ac:dyDescent="0.25">
      <c r="A5348" s="1">
        <v>42279.958333333336</v>
      </c>
      <c r="B5348">
        <v>16.525499343871999</v>
      </c>
      <c r="C5348">
        <f>VLOOKUP(A5348, [1]SPY_yfinance_adj!$A:$B, 2, 0)</f>
        <v>164.29219055175699</v>
      </c>
      <c r="D5348">
        <f t="shared" si="420"/>
        <v>4.2941342410711458E-2</v>
      </c>
      <c r="E5348">
        <f t="shared" si="421"/>
        <v>1.4937617510947021E-2</v>
      </c>
      <c r="G5348">
        <f t="shared" si="422"/>
        <v>2.8747116050629846</v>
      </c>
      <c r="H5348">
        <f t="shared" si="423"/>
        <v>3.9141884671256705E-2</v>
      </c>
      <c r="I5348">
        <f t="shared" si="424"/>
        <v>17.350121857213733</v>
      </c>
    </row>
    <row r="5349" spans="1:9" x14ac:dyDescent="0.25">
      <c r="A5349" s="1">
        <v>42282.958333333336</v>
      </c>
      <c r="B5349">
        <v>17.417539596557599</v>
      </c>
      <c r="C5349">
        <f>VLOOKUP(A5349, [1]SPY_yfinance_adj!$A:$B, 2, 0)</f>
        <v>167.21575927734301</v>
      </c>
      <c r="D5349">
        <f t="shared" si="420"/>
        <v>5.3979624707460871E-2</v>
      </c>
      <c r="E5349">
        <f t="shared" si="421"/>
        <v>1.7794934231307957E-2</v>
      </c>
      <c r="G5349">
        <f t="shared" si="422"/>
        <v>3.0334264800198296</v>
      </c>
      <c r="H5349">
        <f t="shared" si="423"/>
        <v>4.6629073405046337E-2</v>
      </c>
      <c r="I5349">
        <f t="shared" si="424"/>
        <v>18.159141962880248</v>
      </c>
    </row>
    <row r="5350" spans="1:9" x14ac:dyDescent="0.25">
      <c r="A5350" s="1">
        <v>42283.958333333336</v>
      </c>
      <c r="B5350">
        <v>17.244592666625898</v>
      </c>
      <c r="C5350">
        <f>VLOOKUP(A5350, [1]SPY_yfinance_adj!$A:$B, 2, 0)</f>
        <v>166.64283752441401</v>
      </c>
      <c r="D5350">
        <f t="shared" si="420"/>
        <v>-9.9294696000509219E-3</v>
      </c>
      <c r="E5350">
        <f t="shared" si="421"/>
        <v>-3.4262425707062283E-3</v>
      </c>
      <c r="G5350">
        <f t="shared" si="422"/>
        <v>2.8980638104686869</v>
      </c>
      <c r="H5350">
        <f t="shared" si="423"/>
        <v>-8.9779773421063431E-3</v>
      </c>
      <c r="I5350">
        <f t="shared" si="424"/>
        <v>17.996109597785416</v>
      </c>
    </row>
    <row r="5351" spans="1:9" x14ac:dyDescent="0.25">
      <c r="A5351" s="1">
        <v>42284.958333333336</v>
      </c>
      <c r="B5351">
        <v>17.6701354980468</v>
      </c>
      <c r="C5351">
        <f>VLOOKUP(A5351, [1]SPY_yfinance_adj!$A:$B, 2, 0)</f>
        <v>168.007720947265</v>
      </c>
      <c r="D5351">
        <f t="shared" si="420"/>
        <v>2.4676885076240218E-2</v>
      </c>
      <c r="E5351">
        <f t="shared" si="421"/>
        <v>8.1904715685787721E-3</v>
      </c>
      <c r="G5351">
        <f t="shared" si="422"/>
        <v>3.0128772036653566</v>
      </c>
      <c r="H5351">
        <f t="shared" si="423"/>
        <v>2.1461956252767405E-2</v>
      </c>
      <c r="I5351">
        <f t="shared" si="424"/>
        <v>18.382341314693093</v>
      </c>
    </row>
    <row r="5352" spans="1:9" x14ac:dyDescent="0.25">
      <c r="A5352" s="1">
        <v>42285.958333333336</v>
      </c>
      <c r="B5352">
        <v>18.152565002441399</v>
      </c>
      <c r="C5352">
        <f>VLOOKUP(A5352, [1]SPY_yfinance_adj!$A:$B, 2, 0)</f>
        <v>169.52429199218699</v>
      </c>
      <c r="D5352">
        <f t="shared" si="420"/>
        <v>2.730196972444987E-2</v>
      </c>
      <c r="E5352">
        <f t="shared" si="421"/>
        <v>9.0267937471637527E-3</v>
      </c>
      <c r="G5352">
        <f t="shared" si="422"/>
        <v>3.0245478615292654</v>
      </c>
      <c r="H5352">
        <f t="shared" si="423"/>
        <v>2.3653418595286049E-2</v>
      </c>
      <c r="I5352">
        <f t="shared" si="424"/>
        <v>18.817146528570952</v>
      </c>
    </row>
    <row r="5353" spans="1:9" x14ac:dyDescent="0.25">
      <c r="A5353" s="1">
        <v>42286.958333333336</v>
      </c>
      <c r="B5353">
        <v>18.175319671630799</v>
      </c>
      <c r="C5353">
        <f>VLOOKUP(A5353, [1]SPY_yfinance_adj!$A:$B, 2, 0)</f>
        <v>169.625396728515</v>
      </c>
      <c r="D5353">
        <f t="shared" si="420"/>
        <v>1.2535236307562592E-3</v>
      </c>
      <c r="E5353">
        <f t="shared" si="421"/>
        <v>5.9640264613336491E-4</v>
      </c>
      <c r="G5353">
        <f t="shared" si="422"/>
        <v>2.1018076275871382</v>
      </c>
      <c r="H5353">
        <f t="shared" si="423"/>
        <v>1.5627876115770554E-3</v>
      </c>
      <c r="I5353">
        <f t="shared" si="424"/>
        <v>18.846553732051035</v>
      </c>
    </row>
    <row r="5354" spans="1:9" x14ac:dyDescent="0.25">
      <c r="A5354" s="1">
        <v>42289.958333333336</v>
      </c>
      <c r="B5354">
        <v>18.245866775512599</v>
      </c>
      <c r="C5354">
        <f>VLOOKUP(A5354, [1]SPY_yfinance_adj!$A:$B, 2, 0)</f>
        <v>169.78547668457</v>
      </c>
      <c r="D5354">
        <f t="shared" si="420"/>
        <v>3.8814780238454194E-3</v>
      </c>
      <c r="E5354">
        <f t="shared" si="421"/>
        <v>9.4372634724737559E-4</v>
      </c>
      <c r="G5354">
        <f t="shared" si="422"/>
        <v>4.1129274764520076</v>
      </c>
      <c r="H5354">
        <f t="shared" si="423"/>
        <v>2.4728995650151204E-3</v>
      </c>
      <c r="I5354">
        <f t="shared" si="424"/>
        <v>18.893159366577059</v>
      </c>
    </row>
    <row r="5355" spans="1:9" x14ac:dyDescent="0.25">
      <c r="A5355" s="1">
        <v>42290.958333333336</v>
      </c>
      <c r="B5355">
        <v>17.8749389648437</v>
      </c>
      <c r="C5355">
        <f>VLOOKUP(A5355, [1]SPY_yfinance_adj!$A:$B, 2, 0)</f>
        <v>168.71545410156199</v>
      </c>
      <c r="D5355">
        <f t="shared" si="420"/>
        <v>-2.0329415710012455E-2</v>
      </c>
      <c r="E5355">
        <f t="shared" si="421"/>
        <v>-6.3022032502574321E-3</v>
      </c>
      <c r="G5355">
        <f t="shared" si="422"/>
        <v>3.2257632613137384</v>
      </c>
      <c r="H5355">
        <f t="shared" si="423"/>
        <v>-1.6514019897457963E-2</v>
      </c>
      <c r="I5355">
        <f t="shared" si="424"/>
        <v>18.581157356871561</v>
      </c>
    </row>
    <row r="5356" spans="1:9" x14ac:dyDescent="0.25">
      <c r="A5356" s="1">
        <v>42291.958333333336</v>
      </c>
      <c r="B5356">
        <v>17.6132411956787</v>
      </c>
      <c r="C5356">
        <f>VLOOKUP(A5356, [1]SPY_yfinance_adj!$A:$B, 2, 0)</f>
        <v>167.90666198730401</v>
      </c>
      <c r="D5356">
        <f t="shared" si="420"/>
        <v>-1.4640484629329653E-2</v>
      </c>
      <c r="E5356">
        <f t="shared" si="421"/>
        <v>-4.7938235330304835E-3</v>
      </c>
      <c r="G5356">
        <f t="shared" si="422"/>
        <v>3.0540307811611211</v>
      </c>
      <c r="H5356">
        <f t="shared" si="423"/>
        <v>-1.2561527146261728E-2</v>
      </c>
      <c r="I5356">
        <f t="shared" si="424"/>
        <v>18.34774964432426</v>
      </c>
    </row>
    <row r="5357" spans="1:9" x14ac:dyDescent="0.25">
      <c r="A5357" s="1">
        <v>42292.958333333336</v>
      </c>
      <c r="B5357">
        <v>18.414260864257798</v>
      </c>
      <c r="C5357">
        <f>VLOOKUP(A5357, [1]SPY_yfinance_adj!$A:$B, 2, 0)</f>
        <v>170.48472595214801</v>
      </c>
      <c r="D5357">
        <f t="shared" si="420"/>
        <v>4.5478266020431368E-2</v>
      </c>
      <c r="E5357">
        <f t="shared" si="421"/>
        <v>1.5354149348993262E-2</v>
      </c>
      <c r="G5357">
        <f t="shared" si="422"/>
        <v>2.9619528237435881</v>
      </c>
      <c r="H5357">
        <f t="shared" si="423"/>
        <v>4.02333466232557E-2</v>
      </c>
      <c r="I5357">
        <f t="shared" si="424"/>
        <v>19.085941015521072</v>
      </c>
    </row>
    <row r="5358" spans="1:9" x14ac:dyDescent="0.25">
      <c r="A5358" s="1">
        <v>42293.958333333336</v>
      </c>
      <c r="B5358">
        <v>18.653200149536101</v>
      </c>
      <c r="C5358">
        <f>VLOOKUP(A5358, [1]SPY_yfinance_adj!$A:$B, 2, 0)</f>
        <v>171.25991821289</v>
      </c>
      <c r="D5358">
        <f t="shared" si="420"/>
        <v>1.2975773887405229E-2</v>
      </c>
      <c r="E5358">
        <f t="shared" si="421"/>
        <v>4.546989511304167E-3</v>
      </c>
      <c r="G5358">
        <f t="shared" si="422"/>
        <v>2.8537065799572341</v>
      </c>
      <c r="H5358">
        <f t="shared" si="423"/>
        <v>1.191473398769588E-2</v>
      </c>
      <c r="I5358">
        <f t="shared" si="424"/>
        <v>19.313344925625863</v>
      </c>
    </row>
    <row r="5359" spans="1:9" x14ac:dyDescent="0.25">
      <c r="A5359" s="1">
        <v>42296.958333333336</v>
      </c>
      <c r="B5359">
        <v>18.696435928344702</v>
      </c>
      <c r="C5359">
        <f>VLOOKUP(A5359, [1]SPY_yfinance_adj!$A:$B, 2, 0)</f>
        <v>171.34408569335901</v>
      </c>
      <c r="D5359">
        <f t="shared" si="420"/>
        <v>2.3178745985672489E-3</v>
      </c>
      <c r="E5359">
        <f t="shared" si="421"/>
        <v>4.9146047333947784E-4</v>
      </c>
      <c r="G5359">
        <f t="shared" si="422"/>
        <v>4.7162991213052647</v>
      </c>
      <c r="H5359">
        <f t="shared" si="423"/>
        <v>1.2878016962100871E-3</v>
      </c>
      <c r="I5359">
        <f t="shared" si="424"/>
        <v>19.338216683980576</v>
      </c>
    </row>
    <row r="5360" spans="1:9" x14ac:dyDescent="0.25">
      <c r="A5360" s="1">
        <v>42297.958333333336</v>
      </c>
      <c r="B5360">
        <v>18.616785049438398</v>
      </c>
      <c r="C5360">
        <f>VLOOKUP(A5360, [1]SPY_yfinance_adj!$A:$B, 2, 0)</f>
        <v>171.12509155273401</v>
      </c>
      <c r="D5360">
        <f t="shared" si="420"/>
        <v>-4.2602172527197446E-3</v>
      </c>
      <c r="E5360">
        <f t="shared" si="421"/>
        <v>-1.278095708636906E-3</v>
      </c>
      <c r="G5360">
        <f t="shared" si="422"/>
        <v>3.3332537023094169</v>
      </c>
      <c r="H5360">
        <f t="shared" si="423"/>
        <v>-3.3490665288243987E-3</v>
      </c>
      <c r="I5360">
        <f t="shared" si="424"/>
        <v>19.273451709757104</v>
      </c>
    </row>
    <row r="5361" spans="1:9" x14ac:dyDescent="0.25">
      <c r="A5361" s="1">
        <v>42298.958333333336</v>
      </c>
      <c r="B5361">
        <v>18.284549713134702</v>
      </c>
      <c r="C5361">
        <f>VLOOKUP(A5361, [1]SPY_yfinance_adj!$A:$B, 2, 0)</f>
        <v>170.06358337402301</v>
      </c>
      <c r="D5361">
        <f t="shared" si="420"/>
        <v>-1.7846010222571596E-2</v>
      </c>
      <c r="E5361">
        <f t="shared" si="421"/>
        <v>-6.2031124078836264E-3</v>
      </c>
      <c r="G5361">
        <f t="shared" si="422"/>
        <v>2.8769445157709606</v>
      </c>
      <c r="H5361">
        <f t="shared" si="423"/>
        <v>-1.6254366554390987E-2</v>
      </c>
      <c r="I5361">
        <f t="shared" si="424"/>
        <v>18.960173960898359</v>
      </c>
    </row>
    <row r="5362" spans="1:9" x14ac:dyDescent="0.25">
      <c r="A5362" s="1">
        <v>42299.958333333336</v>
      </c>
      <c r="B5362">
        <v>19.192520141601499</v>
      </c>
      <c r="C5362">
        <f>VLOOKUP(A5362, [1]SPY_yfinance_adj!$A:$B, 2, 0)</f>
        <v>172.93650817871</v>
      </c>
      <c r="D5362">
        <f t="shared" si="420"/>
        <v>4.9657795390747772E-2</v>
      </c>
      <c r="E5362">
        <f t="shared" si="421"/>
        <v>1.6893239267859794E-2</v>
      </c>
      <c r="G5362">
        <f t="shared" si="422"/>
        <v>2.9395070183623182</v>
      </c>
      <c r="H5362">
        <f t="shared" si="423"/>
        <v>4.4266311054084025E-2</v>
      </c>
      <c r="I5362">
        <f t="shared" si="424"/>
        <v>19.799470919091029</v>
      </c>
    </row>
    <row r="5363" spans="1:9" x14ac:dyDescent="0.25">
      <c r="A5363" s="1">
        <v>42300.958333333336</v>
      </c>
      <c r="B5363">
        <v>19.836511611938398</v>
      </c>
      <c r="C5363">
        <f>VLOOKUP(A5363, [1]SPY_yfinance_adj!$A:$B, 2, 0)</f>
        <v>174.83221435546801</v>
      </c>
      <c r="D5363">
        <f t="shared" si="420"/>
        <v>3.3554294359758874E-2</v>
      </c>
      <c r="E5363">
        <f t="shared" si="421"/>
        <v>1.0961862227488739E-2</v>
      </c>
      <c r="G5363">
        <f t="shared" si="422"/>
        <v>3.0610031090899645</v>
      </c>
      <c r="H5363">
        <f t="shared" si="423"/>
        <v>2.872398806410241E-2</v>
      </c>
      <c r="I5363">
        <f t="shared" si="424"/>
        <v>20.368190685446542</v>
      </c>
    </row>
    <row r="5364" spans="1:9" x14ac:dyDescent="0.25">
      <c r="A5364" s="1">
        <v>42303.958333333336</v>
      </c>
      <c r="B5364">
        <v>19.6863288879394</v>
      </c>
      <c r="C5364">
        <f>VLOOKUP(A5364, [1]SPY_yfinance_adj!$A:$B, 2, 0)</f>
        <v>174.40252685546801</v>
      </c>
      <c r="D5364">
        <f t="shared" si="420"/>
        <v>-7.5710249330639412E-3</v>
      </c>
      <c r="E5364">
        <f t="shared" si="421"/>
        <v>-2.4577135374282966E-3</v>
      </c>
      <c r="G5364">
        <f t="shared" si="422"/>
        <v>3.0805156165539591</v>
      </c>
      <c r="H5364">
        <f t="shared" si="423"/>
        <v>-6.4400858949899466E-3</v>
      </c>
      <c r="I5364">
        <f t="shared" si="424"/>
        <v>20.237017787906733</v>
      </c>
    </row>
    <row r="5365" spans="1:9" x14ac:dyDescent="0.25">
      <c r="A5365" s="1">
        <v>42304.958333333336</v>
      </c>
      <c r="B5365">
        <v>19.574815750121999</v>
      </c>
      <c r="C5365">
        <f>VLOOKUP(A5365, [1]SPY_yfinance_adj!$A:$B, 2, 0)</f>
        <v>174.06553649902301</v>
      </c>
      <c r="D5365">
        <f t="shared" si="420"/>
        <v>-5.664496334088831E-3</v>
      </c>
      <c r="E5365">
        <f t="shared" si="421"/>
        <v>-1.9322561577578279E-3</v>
      </c>
      <c r="G5365">
        <f t="shared" si="422"/>
        <v>2.931545236042544</v>
      </c>
      <c r="H5365">
        <f t="shared" si="423"/>
        <v>-5.0632001808089914E-3</v>
      </c>
      <c r="I5365">
        <f t="shared" si="424"/>
        <v>20.134553715783969</v>
      </c>
    </row>
    <row r="5366" spans="1:9" x14ac:dyDescent="0.25">
      <c r="A5366" s="1">
        <v>42305.958333333336</v>
      </c>
      <c r="B5366">
        <v>20.243854522705</v>
      </c>
      <c r="C5366">
        <f>VLOOKUP(A5366, [1]SPY_yfinance_adj!$A:$B, 2, 0)</f>
        <v>176.04542541503901</v>
      </c>
      <c r="D5366">
        <f t="shared" si="420"/>
        <v>3.4178547636078305E-2</v>
      </c>
      <c r="E5366">
        <f t="shared" si="421"/>
        <v>1.1374387807244757E-2</v>
      </c>
      <c r="G5366">
        <f t="shared" si="422"/>
        <v>3.0048692039767415</v>
      </c>
      <c r="H5366">
        <f t="shared" si="423"/>
        <v>2.9804952190739073E-2</v>
      </c>
      <c r="I5366">
        <f t="shared" si="424"/>
        <v>20.734663126664778</v>
      </c>
    </row>
    <row r="5367" spans="1:9" x14ac:dyDescent="0.25">
      <c r="A5367" s="1">
        <v>42306.958333333336</v>
      </c>
      <c r="B5367">
        <v>20.218814849853501</v>
      </c>
      <c r="C5367">
        <f>VLOOKUP(A5367, [1]SPY_yfinance_adj!$A:$B, 2, 0)</f>
        <v>175.94435119628901</v>
      </c>
      <c r="D5367">
        <f t="shared" si="420"/>
        <v>-1.2369024299900833E-3</v>
      </c>
      <c r="E5367">
        <f t="shared" si="421"/>
        <v>-5.7413714961185303E-4</v>
      </c>
      <c r="G5367">
        <f t="shared" si="422"/>
        <v>2.1543675249481669</v>
      </c>
      <c r="H5367">
        <f t="shared" si="423"/>
        <v>-1.5044440707577382E-3</v>
      </c>
      <c r="I5367">
        <f t="shared" si="424"/>
        <v>20.703468985664706</v>
      </c>
    </row>
    <row r="5368" spans="1:9" x14ac:dyDescent="0.25">
      <c r="A5368" s="1">
        <v>42307.958333333336</v>
      </c>
      <c r="B5368">
        <v>19.938915252685501</v>
      </c>
      <c r="C5368">
        <f>VLOOKUP(A5368, [1]SPY_yfinance_adj!$A:$B, 2, 0)</f>
        <v>175.18606567382801</v>
      </c>
      <c r="D5368">
        <f t="shared" si="420"/>
        <v>-1.3843521454969365E-2</v>
      </c>
      <c r="E5368">
        <f t="shared" si="421"/>
        <v>-4.3098031696114925E-3</v>
      </c>
      <c r="G5368">
        <f t="shared" si="422"/>
        <v>3.2121006250541346</v>
      </c>
      <c r="H5368">
        <f t="shared" si="423"/>
        <v>-1.1293221191205526E-2</v>
      </c>
      <c r="I5368">
        <f t="shared" si="424"/>
        <v>20.46966013098433</v>
      </c>
    </row>
    <row r="5369" spans="1:9" x14ac:dyDescent="0.25">
      <c r="A5369" s="1">
        <v>42310.958333333336</v>
      </c>
      <c r="B5369">
        <v>20.639802932739201</v>
      </c>
      <c r="C5369">
        <f>VLOOKUP(A5369, [1]SPY_yfinance_adj!$A:$B, 2, 0)</f>
        <v>177.25866699218699</v>
      </c>
      <c r="D5369">
        <f t="shared" si="420"/>
        <v>3.5151745778110977E-2</v>
      </c>
      <c r="E5369">
        <f t="shared" si="421"/>
        <v>1.1830857154003782E-2</v>
      </c>
      <c r="G5369">
        <f t="shared" si="422"/>
        <v>2.9711918012816994</v>
      </c>
      <c r="H5369">
        <f t="shared" si="423"/>
        <v>3.1001064657383219E-2</v>
      </c>
      <c r="I5369">
        <f t="shared" si="424"/>
        <v>21.104241388219638</v>
      </c>
    </row>
    <row r="5370" spans="1:9" x14ac:dyDescent="0.25">
      <c r="A5370" s="1">
        <v>42311.958333333336</v>
      </c>
      <c r="B5370">
        <v>20.8150329589843</v>
      </c>
      <c r="C5370">
        <f>VLOOKUP(A5370, [1]SPY_yfinance_adj!$A:$B, 2, 0)</f>
        <v>177.77264404296801</v>
      </c>
      <c r="D5370">
        <f t="shared" si="420"/>
        <v>8.489907913178163E-3</v>
      </c>
      <c r="E5370">
        <f t="shared" si="421"/>
        <v>2.8995877014221794E-3</v>
      </c>
      <c r="G5370">
        <f t="shared" si="422"/>
        <v>2.9279707280500822</v>
      </c>
      <c r="H5370">
        <f t="shared" si="423"/>
        <v>7.5979537781099508E-3</v>
      </c>
      <c r="I5370">
        <f t="shared" si="424"/>
        <v>21.264590438809403</v>
      </c>
    </row>
    <row r="5371" spans="1:9" x14ac:dyDescent="0.25">
      <c r="A5371" s="1">
        <v>42312.958333333336</v>
      </c>
      <c r="B5371">
        <v>20.642084121704102</v>
      </c>
      <c r="C5371">
        <f>VLOOKUP(A5371, [1]SPY_yfinance_adj!$A:$B, 2, 0)</f>
        <v>177.23341369628901</v>
      </c>
      <c r="D5371">
        <f t="shared" si="420"/>
        <v>-8.3088428262877434E-3</v>
      </c>
      <c r="E5371">
        <f t="shared" si="421"/>
        <v>-3.0332582922526496E-3</v>
      </c>
      <c r="G5371">
        <f t="shared" si="422"/>
        <v>2.7392467194467569</v>
      </c>
      <c r="H5371">
        <f t="shared" si="423"/>
        <v>-7.9482183933600511E-3</v>
      </c>
      <c r="I5371">
        <f t="shared" si="424"/>
        <v>21.095574829956391</v>
      </c>
    </row>
    <row r="5372" spans="1:9" x14ac:dyDescent="0.25">
      <c r="A5372" s="1">
        <v>42313.958333333336</v>
      </c>
      <c r="B5372">
        <v>20.562437057495099</v>
      </c>
      <c r="C5372">
        <f>VLOOKUP(A5372, [1]SPY_yfinance_adj!$A:$B, 2, 0)</f>
        <v>177.05645751953099</v>
      </c>
      <c r="D5372">
        <f t="shared" si="420"/>
        <v>-3.8584797804044335E-3</v>
      </c>
      <c r="E5372">
        <f t="shared" si="421"/>
        <v>-9.9843575242108962E-4</v>
      </c>
      <c r="G5372">
        <f t="shared" si="422"/>
        <v>3.8645248540510218</v>
      </c>
      <c r="H5372">
        <f t="shared" si="423"/>
        <v>-2.616257716083939E-3</v>
      </c>
      <c r="I5372">
        <f t="shared" si="424"/>
        <v>21.040383369532289</v>
      </c>
    </row>
    <row r="5373" spans="1:9" x14ac:dyDescent="0.25">
      <c r="A5373" s="1">
        <v>42314.958333333336</v>
      </c>
      <c r="B5373">
        <v>20.532857894897401</v>
      </c>
      <c r="C5373">
        <f>VLOOKUP(A5373, [1]SPY_yfinance_adj!$A:$B, 2, 0)</f>
        <v>176.96376037597599</v>
      </c>
      <c r="D5373">
        <f t="shared" si="420"/>
        <v>-1.4385047120140104E-3</v>
      </c>
      <c r="E5373">
        <f t="shared" si="421"/>
        <v>-5.2354568059043149E-4</v>
      </c>
      <c r="G5373">
        <f t="shared" si="422"/>
        <v>2.7476202466071897</v>
      </c>
      <c r="H5373">
        <f t="shared" si="423"/>
        <v>-1.371876380874481E-3</v>
      </c>
      <c r="I5373">
        <f t="shared" si="424"/>
        <v>21.011518564543085</v>
      </c>
    </row>
    <row r="5374" spans="1:9" x14ac:dyDescent="0.25">
      <c r="A5374" s="1">
        <v>42317.958333333336</v>
      </c>
      <c r="B5374">
        <v>19.954847335815401</v>
      </c>
      <c r="C5374">
        <f>VLOOKUP(A5374, [1]SPY_yfinance_adj!$A:$B, 2, 0)</f>
        <v>175.31245422363199</v>
      </c>
      <c r="D5374">
        <f t="shared" si="420"/>
        <v>-2.815051670063129E-2</v>
      </c>
      <c r="E5374">
        <f t="shared" si="421"/>
        <v>-9.3313238192703762E-3</v>
      </c>
      <c r="G5374">
        <f t="shared" si="422"/>
        <v>3.0167763166140342</v>
      </c>
      <c r="H5374">
        <f t="shared" si="423"/>
        <v>-2.4451395980407305E-2</v>
      </c>
      <c r="I5374">
        <f t="shared" si="424"/>
        <v>20.497757603971763</v>
      </c>
    </row>
    <row r="5375" spans="1:9" x14ac:dyDescent="0.25">
      <c r="A5375" s="1">
        <v>42318.958333333336</v>
      </c>
      <c r="B5375">
        <v>20.082286834716701</v>
      </c>
      <c r="C5375">
        <f>VLOOKUP(A5375, [1]SPY_yfinance_adj!$A:$B, 2, 0)</f>
        <v>175.71684265136699</v>
      </c>
      <c r="D5375">
        <f t="shared" si="420"/>
        <v>6.3863930781653533E-3</v>
      </c>
      <c r="E5375">
        <f t="shared" si="421"/>
        <v>2.306672560861811E-3</v>
      </c>
      <c r="G5375">
        <f t="shared" si="422"/>
        <v>2.7686604447140479</v>
      </c>
      <c r="H5375">
        <f t="shared" si="423"/>
        <v>6.0443046747875456E-3</v>
      </c>
      <c r="I5375">
        <f t="shared" si="424"/>
        <v>20.621652296080111</v>
      </c>
    </row>
    <row r="5376" spans="1:9" x14ac:dyDescent="0.25">
      <c r="A5376" s="1">
        <v>42319.958333333336</v>
      </c>
      <c r="B5376">
        <v>19.8433437347412</v>
      </c>
      <c r="C5376">
        <f>VLOOKUP(A5376, [1]SPY_yfinance_adj!$A:$B, 2, 0)</f>
        <v>175.02598571777301</v>
      </c>
      <c r="D5376">
        <f t="shared" si="420"/>
        <v>-1.1898201730812574E-2</v>
      </c>
      <c r="E5376">
        <f t="shared" si="421"/>
        <v>-3.9316489140694966E-3</v>
      </c>
      <c r="G5376">
        <f t="shared" si="422"/>
        <v>3.0262625150060027</v>
      </c>
      <c r="H5376">
        <f t="shared" si="423"/>
        <v>-1.0302322190911649E-2</v>
      </c>
      <c r="I5376">
        <f t="shared" si="424"/>
        <v>20.409201390016939</v>
      </c>
    </row>
    <row r="5377" spans="1:9" x14ac:dyDescent="0.25">
      <c r="A5377" s="1">
        <v>42320.958333333336</v>
      </c>
      <c r="B5377">
        <v>19.040052413940401</v>
      </c>
      <c r="C5377">
        <f>VLOOKUP(A5377, [1]SPY_yfinance_adj!$A:$B, 2, 0)</f>
        <v>172.58264160156199</v>
      </c>
      <c r="D5377">
        <f t="shared" si="420"/>
        <v>-4.0481651254895001E-2</v>
      </c>
      <c r="E5377">
        <f t="shared" si="421"/>
        <v>-1.3959893476337193E-2</v>
      </c>
      <c r="G5377">
        <f t="shared" si="422"/>
        <v>2.8998538795094451</v>
      </c>
      <c r="H5377">
        <f t="shared" si="423"/>
        <v>-3.6579899041689769E-2</v>
      </c>
      <c r="I5377">
        <f t="shared" si="424"/>
        <v>19.662634863648606</v>
      </c>
    </row>
    <row r="5378" spans="1:9" x14ac:dyDescent="0.25">
      <c r="A5378" s="1">
        <v>42321.958333333336</v>
      </c>
      <c r="B5378">
        <v>18.396051406860298</v>
      </c>
      <c r="C5378">
        <f>VLOOKUP(A5378, [1]SPY_yfinance_adj!$A:$B, 2, 0)</f>
        <v>170.64482116699199</v>
      </c>
      <c r="D5378">
        <f t="shared" si="420"/>
        <v>-3.3823489194209855E-2</v>
      </c>
      <c r="E5378">
        <f t="shared" si="421"/>
        <v>-1.1228362346219045E-2</v>
      </c>
      <c r="G5378">
        <f t="shared" si="422"/>
        <v>3.0123261212352417</v>
      </c>
      <c r="H5378">
        <f t="shared" si="423"/>
        <v>-2.9422313409799158E-2</v>
      </c>
      <c r="I5378">
        <f t="shared" si="424"/>
        <v>19.084114658227893</v>
      </c>
    </row>
    <row r="5379" spans="1:9" x14ac:dyDescent="0.25">
      <c r="A5379" s="1">
        <v>42324.958333333336</v>
      </c>
      <c r="B5379">
        <v>19.2334785461425</v>
      </c>
      <c r="C5379">
        <f>VLOOKUP(A5379, [1]SPY_yfinance_adj!$A:$B, 2, 0)</f>
        <v>173.23979187011699</v>
      </c>
      <c r="D5379">
        <f t="shared" si="420"/>
        <v>4.5522113455820579E-2</v>
      </c>
      <c r="E5379">
        <f t="shared" si="421"/>
        <v>1.5206852955622852E-2</v>
      </c>
      <c r="G5379">
        <f t="shared" si="422"/>
        <v>2.9935262469272725</v>
      </c>
      <c r="H5379">
        <f t="shared" si="423"/>
        <v>3.9847377546354951E-2</v>
      </c>
      <c r="I5379">
        <f t="shared" si="424"/>
        <v>19.844566580152229</v>
      </c>
    </row>
    <row r="5380" spans="1:9" x14ac:dyDescent="0.25">
      <c r="A5380" s="1">
        <v>42325.958333333336</v>
      </c>
      <c r="B5380">
        <v>19.169763565063398</v>
      </c>
      <c r="C5380">
        <f>VLOOKUP(A5380, [1]SPY_yfinance_adj!$A:$B, 2, 0)</f>
        <v>173.11347961425699</v>
      </c>
      <c r="D5380">
        <f t="shared" si="420"/>
        <v>-3.3127123066295505E-3</v>
      </c>
      <c r="E5380">
        <f t="shared" si="421"/>
        <v>-7.2911803054287461E-4</v>
      </c>
      <c r="G5380">
        <f t="shared" si="422"/>
        <v>4.5434513588465588</v>
      </c>
      <c r="H5380">
        <f t="shared" si="423"/>
        <v>-1.9105492453751879E-3</v>
      </c>
      <c r="I5380">
        <f t="shared" si="424"/>
        <v>19.806652558447723</v>
      </c>
    </row>
    <row r="5381" spans="1:9" x14ac:dyDescent="0.25">
      <c r="A5381" s="1">
        <v>42326.958333333336</v>
      </c>
      <c r="B5381">
        <v>20.082286834716701</v>
      </c>
      <c r="C5381">
        <f>VLOOKUP(A5381, [1]SPY_yfinance_adj!$A:$B, 2, 0)</f>
        <v>175.86004638671801</v>
      </c>
      <c r="D5381">
        <f t="shared" si="420"/>
        <v>4.7602218282773334E-2</v>
      </c>
      <c r="E5381">
        <f t="shared" si="421"/>
        <v>1.5865701380280095E-2</v>
      </c>
      <c r="G5381">
        <f t="shared" si="422"/>
        <v>3.0003223394800185</v>
      </c>
      <c r="H5381">
        <f t="shared" si="423"/>
        <v>4.1573795365988764E-2</v>
      </c>
      <c r="I5381">
        <f t="shared" si="424"/>
        <v>20.630090278797866</v>
      </c>
    </row>
    <row r="5382" spans="1:9" x14ac:dyDescent="0.25">
      <c r="A5382" s="1">
        <v>42327.958333333336</v>
      </c>
      <c r="B5382">
        <v>20.027673721313398</v>
      </c>
      <c r="C5382">
        <f>VLOOKUP(A5382, [1]SPY_yfinance_adj!$A:$B, 2, 0)</f>
        <v>175.70845031738199</v>
      </c>
      <c r="D5382">
        <f t="shared" si="420"/>
        <v>-2.7194668541876688E-3</v>
      </c>
      <c r="E5382">
        <f t="shared" si="421"/>
        <v>-8.6202677896862756E-4</v>
      </c>
      <c r="G5382">
        <f t="shared" si="422"/>
        <v>3.1547359322657891</v>
      </c>
      <c r="H5382">
        <f t="shared" si="423"/>
        <v>-2.2588175618499799E-3</v>
      </c>
      <c r="I5382">
        <f t="shared" si="424"/>
        <v>20.583490668573567</v>
      </c>
    </row>
    <row r="5383" spans="1:9" x14ac:dyDescent="0.25">
      <c r="A5383" s="1">
        <v>42328.958333333336</v>
      </c>
      <c r="B5383">
        <v>20.275709152221602</v>
      </c>
      <c r="C5383">
        <f>VLOOKUP(A5383, [1]SPY_yfinance_adj!$A:$B, 2, 0)</f>
        <v>176.34873962402301</v>
      </c>
      <c r="D5383">
        <f t="shared" si="420"/>
        <v>1.2384635098396046E-2</v>
      </c>
      <c r="E5383">
        <f t="shared" si="421"/>
        <v>3.6440439004752356E-3</v>
      </c>
      <c r="G5383">
        <f t="shared" si="422"/>
        <v>3.3985965692622178</v>
      </c>
      <c r="H5383">
        <f t="shared" si="423"/>
        <v>9.5486944946119E-3</v>
      </c>
      <c r="I5383">
        <f t="shared" si="424"/>
        <v>20.780036132600472</v>
      </c>
    </row>
    <row r="5384" spans="1:9" x14ac:dyDescent="0.25">
      <c r="A5384" s="1">
        <v>42331.958333333336</v>
      </c>
      <c r="B5384">
        <v>20.1710300445556</v>
      </c>
      <c r="C5384">
        <f>VLOOKUP(A5384, [1]SPY_yfinance_adj!$A:$B, 2, 0)</f>
        <v>176.146560668945</v>
      </c>
      <c r="D5384">
        <f t="shared" ref="D5384:D5447" si="425">B5384/B5383-1</f>
        <v>-5.1627840427239668E-3</v>
      </c>
      <c r="E5384">
        <f t="shared" ref="E5384:E5447" si="426">C5384/C5383-1</f>
        <v>-1.1464723564742485E-3</v>
      </c>
      <c r="G5384">
        <f t="shared" si="422"/>
        <v>4.5031910395128056</v>
      </c>
      <c r="H5384">
        <f t="shared" si="423"/>
        <v>-3.0041664089345086E-3</v>
      </c>
      <c r="I5384">
        <f t="shared" si="424"/>
        <v>20.717609446074469</v>
      </c>
    </row>
    <row r="5385" spans="1:9" x14ac:dyDescent="0.25">
      <c r="A5385" s="1">
        <v>42332.958333333336</v>
      </c>
      <c r="B5385">
        <v>20.262056350708001</v>
      </c>
      <c r="C5385">
        <f>VLOOKUP(A5385, [1]SPY_yfinance_adj!$A:$B, 2, 0)</f>
        <v>176.38244628906199</v>
      </c>
      <c r="D5385">
        <f t="shared" si="425"/>
        <v>4.5127247320206898E-3</v>
      </c>
      <c r="E5385">
        <f t="shared" si="426"/>
        <v>1.339144058340791E-3</v>
      </c>
      <c r="G5385">
        <f t="shared" ref="G5385:G5448" si="427">D5385/E5385</f>
        <v>3.3698575623088587</v>
      </c>
      <c r="H5385">
        <f t="shared" ref="H5385:H5448" si="428">E5385*$F$3975</f>
        <v>3.5090349750460824E-3</v>
      </c>
      <c r="I5385">
        <f t="shared" si="424"/>
        <v>20.790308262220091</v>
      </c>
    </row>
    <row r="5386" spans="1:9" x14ac:dyDescent="0.25">
      <c r="A5386" s="1">
        <v>42333.958333333336</v>
      </c>
      <c r="B5386">
        <v>20.2506790161132</v>
      </c>
      <c r="C5386">
        <f>VLOOKUP(A5386, [1]SPY_yfinance_adj!$A:$B, 2, 0)</f>
        <v>176.35711669921801</v>
      </c>
      <c r="D5386">
        <f t="shared" si="425"/>
        <v>-5.6150937485688335E-4</v>
      </c>
      <c r="E5386">
        <f t="shared" si="426"/>
        <v>-1.4360606952046329E-4</v>
      </c>
      <c r="G5386">
        <f t="shared" si="427"/>
        <v>3.9100671491943486</v>
      </c>
      <c r="H5386">
        <f t="shared" si="428"/>
        <v>-3.7629911243497113E-4</v>
      </c>
      <c r="I5386">
        <f t="shared" ref="I5386:I5449" si="429">(1+H5386)*I5385</f>
        <v>20.782484887673768</v>
      </c>
    </row>
    <row r="5387" spans="1:9" x14ac:dyDescent="0.25">
      <c r="A5387" s="1">
        <v>42335.958333333336</v>
      </c>
      <c r="B5387">
        <v>20.3234958648681</v>
      </c>
      <c r="C5387">
        <f>VLOOKUP(A5387, [1]SPY_yfinance_adj!$A:$B, 2, 0)</f>
        <v>176.55935668945301</v>
      </c>
      <c r="D5387">
        <f t="shared" si="425"/>
        <v>3.5957731934301851E-3</v>
      </c>
      <c r="E5387">
        <f t="shared" si="426"/>
        <v>1.1467639867344115E-3</v>
      </c>
      <c r="G5387">
        <f t="shared" si="427"/>
        <v>3.1355825915581006</v>
      </c>
      <c r="H5387">
        <f t="shared" si="428"/>
        <v>3.0049305842122314E-3</v>
      </c>
      <c r="I5387">
        <f t="shared" si="429"/>
        <v>20.844934812128667</v>
      </c>
    </row>
    <row r="5388" spans="1:9" x14ac:dyDescent="0.25">
      <c r="A5388" s="1">
        <v>42338.958333333336</v>
      </c>
      <c r="B5388">
        <v>20.061803817748999</v>
      </c>
      <c r="C5388">
        <f>VLOOKUP(A5388, [1]SPY_yfinance_adj!$A:$B, 2, 0)</f>
        <v>175.82638549804599</v>
      </c>
      <c r="D5388">
        <f t="shared" si="425"/>
        <v>-1.2876330374415157E-2</v>
      </c>
      <c r="E5388">
        <f t="shared" si="426"/>
        <v>-4.1514151679665767E-3</v>
      </c>
      <c r="G5388">
        <f t="shared" si="427"/>
        <v>3.1016725269427026</v>
      </c>
      <c r="H5388">
        <f t="shared" si="428"/>
        <v>-1.0878188145329721E-2</v>
      </c>
      <c r="I5388">
        <f t="shared" si="429"/>
        <v>20.618179689365199</v>
      </c>
    </row>
    <row r="5389" spans="1:9" x14ac:dyDescent="0.25">
      <c r="A5389" s="1">
        <v>42339.958333333336</v>
      </c>
      <c r="B5389">
        <v>20.648912429809499</v>
      </c>
      <c r="C5389">
        <f>VLOOKUP(A5389, [1]SPY_yfinance_adj!$A:$B, 2, 0)</f>
        <v>177.503005981445</v>
      </c>
      <c r="D5389">
        <f t="shared" si="425"/>
        <v>2.926499617851297E-2</v>
      </c>
      <c r="E5389">
        <f t="shared" si="426"/>
        <v>9.5356591597433038E-3</v>
      </c>
      <c r="G5389">
        <f t="shared" si="427"/>
        <v>3.0690061052161992</v>
      </c>
      <c r="H5389">
        <f t="shared" si="428"/>
        <v>2.4986827438950938E-2</v>
      </c>
      <c r="I5389">
        <f t="shared" si="429"/>
        <v>21.133362587368648</v>
      </c>
    </row>
    <row r="5390" spans="1:9" x14ac:dyDescent="0.25">
      <c r="A5390" s="1">
        <v>42340.958333333336</v>
      </c>
      <c r="B5390">
        <v>19.993535995483398</v>
      </c>
      <c r="C5390">
        <f>VLOOKUP(A5390, [1]SPY_yfinance_adj!$A:$B, 2, 0)</f>
        <v>175.69155883789</v>
      </c>
      <c r="D5390">
        <f t="shared" si="425"/>
        <v>-3.1739029188771029E-2</v>
      </c>
      <c r="E5390">
        <f t="shared" si="426"/>
        <v>-1.0205163194500266E-2</v>
      </c>
      <c r="G5390">
        <f t="shared" si="427"/>
        <v>3.1100952119879595</v>
      </c>
      <c r="H5390">
        <f t="shared" si="428"/>
        <v>-2.6741166756863805E-2</v>
      </c>
      <c r="I5390">
        <f t="shared" si="429"/>
        <v>20.568231814286555</v>
      </c>
    </row>
    <row r="5391" spans="1:9" x14ac:dyDescent="0.25">
      <c r="A5391" s="1">
        <v>42341.958333333336</v>
      </c>
      <c r="B5391">
        <v>19.156112670898398</v>
      </c>
      <c r="C5391">
        <f>VLOOKUP(A5391, [1]SPY_yfinance_adj!$A:$B, 2, 0)</f>
        <v>173.23138427734301</v>
      </c>
      <c r="D5391">
        <f t="shared" si="425"/>
        <v>-4.1884703374839627E-2</v>
      </c>
      <c r="E5391">
        <f t="shared" si="426"/>
        <v>-1.4002804556005888E-2</v>
      </c>
      <c r="G5391">
        <f t="shared" si="427"/>
        <v>2.9911653202982844</v>
      </c>
      <c r="H5391">
        <f t="shared" si="428"/>
        <v>-3.6692341372622415E-2</v>
      </c>
      <c r="I5391">
        <f t="shared" si="429"/>
        <v>19.81353523112552</v>
      </c>
    </row>
    <row r="5392" spans="1:9" x14ac:dyDescent="0.25">
      <c r="A5392" s="1">
        <v>42342.958333333336</v>
      </c>
      <c r="B5392">
        <v>20.264335632324201</v>
      </c>
      <c r="C5392">
        <f>VLOOKUP(A5392, [1]SPY_yfinance_adj!$A:$B, 2, 0)</f>
        <v>176.60990905761699</v>
      </c>
      <c r="D5392">
        <f t="shared" si="425"/>
        <v>5.7852184337451318E-2</v>
      </c>
      <c r="E5392">
        <f t="shared" si="426"/>
        <v>1.950296012681485E-2</v>
      </c>
      <c r="G5392">
        <f t="shared" si="427"/>
        <v>2.966328391243013</v>
      </c>
      <c r="H5392">
        <f t="shared" si="428"/>
        <v>5.1104710337673366E-2</v>
      </c>
      <c r="I5392">
        <f t="shared" si="429"/>
        <v>20.826100209877477</v>
      </c>
    </row>
    <row r="5393" spans="1:9" x14ac:dyDescent="0.25">
      <c r="A5393" s="1">
        <v>42345.958333333336</v>
      </c>
      <c r="B5393">
        <v>19.884302139282202</v>
      </c>
      <c r="C5393">
        <f>VLOOKUP(A5393, [1]SPY_yfinance_adj!$A:$B, 2, 0)</f>
        <v>175.53990173339801</v>
      </c>
      <c r="D5393">
        <f t="shared" si="425"/>
        <v>-1.8753809645542852E-2</v>
      </c>
      <c r="E5393">
        <f t="shared" si="426"/>
        <v>-6.0585916720555799E-3</v>
      </c>
      <c r="G5393">
        <f t="shared" si="427"/>
        <v>3.0954074248050447</v>
      </c>
      <c r="H5393">
        <f t="shared" si="428"/>
        <v>-1.5875670690057804E-2</v>
      </c>
      <c r="I5393">
        <f t="shared" si="429"/>
        <v>20.495471901187319</v>
      </c>
    </row>
    <row r="5394" spans="1:9" x14ac:dyDescent="0.25">
      <c r="A5394" s="1">
        <v>42346.958333333336</v>
      </c>
      <c r="B5394">
        <v>19.429182052612301</v>
      </c>
      <c r="C5394">
        <f>VLOOKUP(A5394, [1]SPY_yfinance_adj!$A:$B, 2, 0)</f>
        <v>174.3603515625</v>
      </c>
      <c r="D5394">
        <f t="shared" si="425"/>
        <v>-2.2888411344886617E-2</v>
      </c>
      <c r="E5394">
        <f t="shared" si="426"/>
        <v>-6.7195558346013762E-3</v>
      </c>
      <c r="G5394">
        <f t="shared" si="427"/>
        <v>3.4062387318855318</v>
      </c>
      <c r="H5394">
        <f t="shared" si="428"/>
        <v>-1.7607632497437162E-2</v>
      </c>
      <c r="I5394">
        <f t="shared" si="429"/>
        <v>20.134595164089664</v>
      </c>
    </row>
    <row r="5395" spans="1:9" x14ac:dyDescent="0.25">
      <c r="A5395" s="1">
        <v>42347.958333333336</v>
      </c>
      <c r="B5395">
        <v>19.062808990478501</v>
      </c>
      <c r="C5395">
        <f>VLOOKUP(A5395, [1]SPY_yfinance_adj!$A:$B, 2, 0)</f>
        <v>173.00392150878901</v>
      </c>
      <c r="D5395">
        <f t="shared" si="425"/>
        <v>-1.8856844366463732E-2</v>
      </c>
      <c r="E5395">
        <f t="shared" si="426"/>
        <v>-7.7794638606516475E-3</v>
      </c>
      <c r="G5395">
        <f t="shared" si="427"/>
        <v>2.4239259548259136</v>
      </c>
      <c r="H5395">
        <f t="shared" si="428"/>
        <v>-2.0384969491599417E-2</v>
      </c>
      <c r="I5395">
        <f t="shared" si="429"/>
        <v>19.724152055943993</v>
      </c>
    </row>
    <row r="5396" spans="1:9" x14ac:dyDescent="0.25">
      <c r="A5396" s="1">
        <v>42348.958333333336</v>
      </c>
      <c r="B5396">
        <v>19.192520141601499</v>
      </c>
      <c r="C5396">
        <f>VLOOKUP(A5396, [1]SPY_yfinance_adj!$A:$B, 2, 0)</f>
        <v>173.45045471191401</v>
      </c>
      <c r="D5396">
        <f t="shared" si="425"/>
        <v>6.804409108216225E-3</v>
      </c>
      <c r="E5396">
        <f t="shared" si="426"/>
        <v>2.5810582744640875E-3</v>
      </c>
      <c r="G5396">
        <f t="shared" si="427"/>
        <v>2.636286509117677</v>
      </c>
      <c r="H5396">
        <f t="shared" si="428"/>
        <v>6.7632930910721369E-3</v>
      </c>
      <c r="I5396">
        <f t="shared" si="429"/>
        <v>19.857552277271214</v>
      </c>
    </row>
    <row r="5397" spans="1:9" x14ac:dyDescent="0.25">
      <c r="A5397" s="1">
        <v>42349.958333333336</v>
      </c>
      <c r="B5397">
        <v>18.077470779418899</v>
      </c>
      <c r="C5397">
        <f>VLOOKUP(A5397, [1]SPY_yfinance_adj!$A:$B, 2, 0)</f>
        <v>170.08879089355401</v>
      </c>
      <c r="D5397">
        <f t="shared" si="425"/>
        <v>-5.8098121244933854E-2</v>
      </c>
      <c r="E5397">
        <f t="shared" si="426"/>
        <v>-1.938111850985591E-2</v>
      </c>
      <c r="G5397">
        <f t="shared" si="427"/>
        <v>2.9976660642877309</v>
      </c>
      <c r="H5397">
        <f t="shared" si="428"/>
        <v>-5.0785441852208991E-2</v>
      </c>
      <c r="I5397">
        <f t="shared" si="429"/>
        <v>18.849077710766657</v>
      </c>
    </row>
    <row r="5398" spans="1:9" x14ac:dyDescent="0.25">
      <c r="A5398" s="1">
        <v>42352.958333333336</v>
      </c>
      <c r="B5398">
        <v>18.375572204589801</v>
      </c>
      <c r="C5398">
        <f>VLOOKUP(A5398, [1]SPY_yfinance_adj!$A:$B, 2, 0)</f>
        <v>170.94810485839801</v>
      </c>
      <c r="D5398">
        <f t="shared" si="425"/>
        <v>1.6490217509314897E-2</v>
      </c>
      <c r="E5398">
        <f t="shared" si="426"/>
        <v>5.0521492940813761E-3</v>
      </c>
      <c r="G5398">
        <f t="shared" si="427"/>
        <v>3.264000438117157</v>
      </c>
      <c r="H5398">
        <f t="shared" si="428"/>
        <v>1.3238432759841575E-2</v>
      </c>
      <c r="I5398">
        <f t="shared" si="429"/>
        <v>19.098609958625669</v>
      </c>
    </row>
    <row r="5399" spans="1:9" x14ac:dyDescent="0.25">
      <c r="A5399" s="1">
        <v>42353.958333333336</v>
      </c>
      <c r="B5399">
        <v>18.9239997863769</v>
      </c>
      <c r="C5399">
        <f>VLOOKUP(A5399, [1]SPY_yfinance_adj!$A:$B, 2, 0)</f>
        <v>172.74270629882801</v>
      </c>
      <c r="D5399">
        <f t="shared" si="425"/>
        <v>2.9845469609382391E-2</v>
      </c>
      <c r="E5399">
        <f t="shared" si="426"/>
        <v>1.0497931181609355E-2</v>
      </c>
      <c r="G5399">
        <f t="shared" si="427"/>
        <v>2.8429858315004708</v>
      </c>
      <c r="H5399">
        <f t="shared" si="428"/>
        <v>2.7508323284901947E-2</v>
      </c>
      <c r="I5399">
        <f t="shared" si="429"/>
        <v>19.623980695659792</v>
      </c>
    </row>
    <row r="5400" spans="1:9" x14ac:dyDescent="0.25">
      <c r="A5400" s="1">
        <v>42354.958333333336</v>
      </c>
      <c r="B5400">
        <v>19.731838226318299</v>
      </c>
      <c r="C5400">
        <f>VLOOKUP(A5400, [1]SPY_yfinance_adj!$A:$B, 2, 0)</f>
        <v>175.27030944824199</v>
      </c>
      <c r="D5400">
        <f t="shared" si="425"/>
        <v>4.2688567377967779E-2</v>
      </c>
      <c r="E5400">
        <f t="shared" si="426"/>
        <v>1.46321844989592E-2</v>
      </c>
      <c r="G5400">
        <f t="shared" si="427"/>
        <v>2.9174432143747406</v>
      </c>
      <c r="H5400">
        <f t="shared" si="428"/>
        <v>3.8341541261656051E-2</v>
      </c>
      <c r="I5400">
        <f t="shared" si="429"/>
        <v>20.376394361220374</v>
      </c>
    </row>
    <row r="5401" spans="1:9" x14ac:dyDescent="0.25">
      <c r="A5401" s="1">
        <v>42355.958333333336</v>
      </c>
      <c r="B5401">
        <v>18.860277175903299</v>
      </c>
      <c r="C5401">
        <f>VLOOKUP(A5401, [1]SPY_yfinance_adj!$A:$B, 2, 0)</f>
        <v>172.59948730468699</v>
      </c>
      <c r="D5401">
        <f t="shared" si="425"/>
        <v>-4.4170291709188736E-2</v>
      </c>
      <c r="E5401">
        <f t="shared" si="426"/>
        <v>-1.5238303349625282E-2</v>
      </c>
      <c r="G5401">
        <f t="shared" si="427"/>
        <v>2.8986358058211845</v>
      </c>
      <c r="H5401">
        <f t="shared" si="428"/>
        <v>-3.9929788793932185E-2</v>
      </c>
      <c r="I5401">
        <f t="shared" si="429"/>
        <v>19.562769237994974</v>
      </c>
    </row>
    <row r="5402" spans="1:9" x14ac:dyDescent="0.25">
      <c r="A5402" s="1">
        <v>42356.958333333336</v>
      </c>
      <c r="B5402">
        <v>17.783916473388601</v>
      </c>
      <c r="C5402">
        <f>VLOOKUP(A5402, [1]SPY_yfinance_adj!$A:$B, 2, 0)</f>
        <v>169.52462768554599</v>
      </c>
      <c r="D5402">
        <f t="shared" si="425"/>
        <v>-5.7070248357214082E-2</v>
      </c>
      <c r="E5402">
        <f t="shared" si="426"/>
        <v>-1.7814998567828866E-2</v>
      </c>
      <c r="G5402">
        <f t="shared" si="427"/>
        <v>3.2034944117410218</v>
      </c>
      <c r="H5402">
        <f t="shared" si="428"/>
        <v>-4.6681649121724796E-2</v>
      </c>
      <c r="I5402">
        <f t="shared" si="429"/>
        <v>18.649546908577623</v>
      </c>
    </row>
    <row r="5403" spans="1:9" x14ac:dyDescent="0.25">
      <c r="A5403" s="1">
        <v>42359.958333333336</v>
      </c>
      <c r="B5403">
        <v>18.273170471191399</v>
      </c>
      <c r="C5403">
        <f>VLOOKUP(A5403, [1]SPY_yfinance_adj!$A:$B, 2, 0)</f>
        <v>170.92304992675699</v>
      </c>
      <c r="D5403">
        <f t="shared" si="425"/>
        <v>2.7511037770274305E-2</v>
      </c>
      <c r="E5403">
        <f t="shared" si="426"/>
        <v>8.2490801502006494E-3</v>
      </c>
      <c r="G5403">
        <f t="shared" si="427"/>
        <v>3.3350430919991885</v>
      </c>
      <c r="H5403">
        <f t="shared" si="428"/>
        <v>2.1615531636586697E-2</v>
      </c>
      <c r="I5403">
        <f t="shared" si="429"/>
        <v>19.052666779787991</v>
      </c>
    </row>
    <row r="5404" spans="1:9" x14ac:dyDescent="0.25">
      <c r="A5404" s="1">
        <v>42360.958333333336</v>
      </c>
      <c r="B5404">
        <v>18.769250869750898</v>
      </c>
      <c r="C5404">
        <f>VLOOKUP(A5404, [1]SPY_yfinance_adj!$A:$B, 2, 0)</f>
        <v>172.474029541015</v>
      </c>
      <c r="D5404">
        <f t="shared" si="425"/>
        <v>2.7148020062615519E-2</v>
      </c>
      <c r="E5404">
        <f t="shared" si="426"/>
        <v>9.074139590433461E-3</v>
      </c>
      <c r="G5404">
        <f t="shared" si="427"/>
        <v>2.9918010178327763</v>
      </c>
      <c r="H5404">
        <f t="shared" si="428"/>
        <v>2.3777481588301383E-2</v>
      </c>
      <c r="I5404">
        <f t="shared" si="429"/>
        <v>19.505691213352442</v>
      </c>
    </row>
    <row r="5405" spans="1:9" x14ac:dyDescent="0.25">
      <c r="A5405" s="1">
        <v>42361.958333333336</v>
      </c>
      <c r="B5405">
        <v>19.449661254882798</v>
      </c>
      <c r="C5405">
        <f>VLOOKUP(A5405, [1]SPY_yfinance_adj!$A:$B, 2, 0)</f>
        <v>174.60989379882801</v>
      </c>
      <c r="D5405">
        <f t="shared" si="425"/>
        <v>3.6251334155721127E-2</v>
      </c>
      <c r="E5405">
        <f t="shared" si="426"/>
        <v>1.2383686190303278E-2</v>
      </c>
      <c r="G5405">
        <f t="shared" si="427"/>
        <v>2.9273459936433781</v>
      </c>
      <c r="H5405">
        <f t="shared" si="428"/>
        <v>3.2449673872734924E-2</v>
      </c>
      <c r="I5405">
        <f t="shared" si="429"/>
        <v>20.138644531887998</v>
      </c>
    </row>
    <row r="5406" spans="1:9" x14ac:dyDescent="0.25">
      <c r="A5406" s="1">
        <v>42362.958333333336</v>
      </c>
      <c r="B5406">
        <v>19.342704772949201</v>
      </c>
      <c r="C5406">
        <f>VLOOKUP(A5406, [1]SPY_yfinance_adj!$A:$B, 2, 0)</f>
        <v>174.321685791015</v>
      </c>
      <c r="D5406">
        <f t="shared" si="425"/>
        <v>-5.4991436885177825E-3</v>
      </c>
      <c r="E5406">
        <f t="shared" si="426"/>
        <v>-1.6505823441199663E-3</v>
      </c>
      <c r="G5406">
        <f t="shared" si="427"/>
        <v>3.3316385020765122</v>
      </c>
      <c r="H5406">
        <f t="shared" si="428"/>
        <v>-4.3251143434760702E-3</v>
      </c>
      <c r="I5406">
        <f t="shared" si="429"/>
        <v>20.051542591564964</v>
      </c>
    </row>
    <row r="5407" spans="1:9" x14ac:dyDescent="0.25">
      <c r="A5407" s="1">
        <v>42366.958333333336</v>
      </c>
      <c r="B5407">
        <v>19.217546463012599</v>
      </c>
      <c r="C5407">
        <f>VLOOKUP(A5407, [1]SPY_yfinance_adj!$A:$B, 2, 0)</f>
        <v>173.92335510253901</v>
      </c>
      <c r="D5407">
        <f t="shared" si="425"/>
        <v>-6.4705692097226652E-3</v>
      </c>
      <c r="E5407">
        <f t="shared" si="426"/>
        <v>-2.2850323335762424E-3</v>
      </c>
      <c r="G5407">
        <f t="shared" si="427"/>
        <v>2.831718884080626</v>
      </c>
      <c r="H5407">
        <f t="shared" si="428"/>
        <v>-5.9875995623390067E-3</v>
      </c>
      <c r="I5407">
        <f t="shared" si="429"/>
        <v>19.93148198391949</v>
      </c>
    </row>
    <row r="5408" spans="1:9" x14ac:dyDescent="0.25">
      <c r="A5408" s="1">
        <v>42367.958333333336</v>
      </c>
      <c r="B5408">
        <v>19.850164413452099</v>
      </c>
      <c r="C5408">
        <f>VLOOKUP(A5408, [1]SPY_yfinance_adj!$A:$B, 2, 0)</f>
        <v>175.77946472167901</v>
      </c>
      <c r="D5408">
        <f t="shared" si="425"/>
        <v>3.2918767838395979E-2</v>
      </c>
      <c r="E5408">
        <f t="shared" si="426"/>
        <v>1.0671997547688106E-2</v>
      </c>
      <c r="G5408">
        <f t="shared" si="427"/>
        <v>3.0845928975618282</v>
      </c>
      <c r="H5408">
        <f t="shared" si="428"/>
        <v>2.7964439236539223E-2</v>
      </c>
      <c r="I5408">
        <f t="shared" si="429"/>
        <v>20.488854700752984</v>
      </c>
    </row>
    <row r="5409" spans="1:9" x14ac:dyDescent="0.25">
      <c r="A5409" s="1">
        <v>42368.958333333336</v>
      </c>
      <c r="B5409">
        <v>19.429182052612301</v>
      </c>
      <c r="C5409">
        <f>VLOOKUP(A5409, [1]SPY_yfinance_adj!$A:$B, 2, 0)</f>
        <v>174.53355407714801</v>
      </c>
      <c r="D5409">
        <f t="shared" si="425"/>
        <v>-2.1208003725878721E-2</v>
      </c>
      <c r="E5409">
        <f t="shared" si="426"/>
        <v>-7.087919208900284E-3</v>
      </c>
      <c r="G5409">
        <f t="shared" si="427"/>
        <v>2.9921339536782359</v>
      </c>
      <c r="H5409">
        <f t="shared" si="428"/>
        <v>-1.857287589742088E-2</v>
      </c>
      <c r="I5409">
        <f t="shared" si="429"/>
        <v>20.108317745115613</v>
      </c>
    </row>
    <row r="5410" spans="1:9" x14ac:dyDescent="0.25">
      <c r="A5410" s="1">
        <v>42369.958333333336</v>
      </c>
      <c r="B5410">
        <v>18.860277175903299</v>
      </c>
      <c r="C5410">
        <f>VLOOKUP(A5410, [1]SPY_yfinance_adj!$A:$B, 2, 0)</f>
        <v>172.78775024414</v>
      </c>
      <c r="D5410">
        <f t="shared" si="425"/>
        <v>-2.928094837798445E-2</v>
      </c>
      <c r="E5410">
        <f t="shared" si="426"/>
        <v>-1.0002683107205423E-2</v>
      </c>
      <c r="G5410">
        <f t="shared" si="427"/>
        <v>2.9273094093015848</v>
      </c>
      <c r="H5410">
        <f t="shared" si="428"/>
        <v>-2.6210596723234773E-2</v>
      </c>
      <c r="I5410">
        <f t="shared" si="429"/>
        <v>19.581266737915723</v>
      </c>
    </row>
    <row r="5411" spans="1:9" x14ac:dyDescent="0.25">
      <c r="A5411" s="1">
        <v>42373.958333333336</v>
      </c>
      <c r="B5411">
        <v>18.034231185913001</v>
      </c>
      <c r="C5411">
        <f>VLOOKUP(A5411, [1]SPY_yfinance_adj!$A:$B, 2, 0)</f>
        <v>170.372146606445</v>
      </c>
      <c r="D5411">
        <f t="shared" si="425"/>
        <v>-4.3798189299449453E-2</v>
      </c>
      <c r="E5411">
        <f t="shared" si="426"/>
        <v>-1.39801787700915E-2</v>
      </c>
      <c r="G5411">
        <f t="shared" si="427"/>
        <v>3.132877627655887</v>
      </c>
      <c r="H5411">
        <f t="shared" si="428"/>
        <v>-3.6633053745113643E-2</v>
      </c>
      <c r="I5411">
        <f t="shared" si="429"/>
        <v>18.86394514110825</v>
      </c>
    </row>
    <row r="5412" spans="1:9" x14ac:dyDescent="0.25">
      <c r="A5412" s="1">
        <v>42374.958333333336</v>
      </c>
      <c r="B5412">
        <v>18.154840469360298</v>
      </c>
      <c r="C5412">
        <f>VLOOKUP(A5412, [1]SPY_yfinance_adj!$A:$B, 2, 0)</f>
        <v>170.66036987304599</v>
      </c>
      <c r="D5412">
        <f t="shared" si="425"/>
        <v>6.6877973451682227E-3</v>
      </c>
      <c r="E5412">
        <f t="shared" si="426"/>
        <v>1.6917276229828637E-3</v>
      </c>
      <c r="G5412">
        <f t="shared" si="427"/>
        <v>3.9532352929109598</v>
      </c>
      <c r="H5412">
        <f t="shared" si="428"/>
        <v>4.4329296466084451E-3</v>
      </c>
      <c r="I5412">
        <f t="shared" si="429"/>
        <v>18.947567682776263</v>
      </c>
    </row>
    <row r="5413" spans="1:9" x14ac:dyDescent="0.25">
      <c r="A5413" s="1">
        <v>42375.958333333336</v>
      </c>
      <c r="B5413">
        <v>17.4334716796875</v>
      </c>
      <c r="C5413">
        <f>VLOOKUP(A5413, [1]SPY_yfinance_adj!$A:$B, 2, 0)</f>
        <v>168.50759887695301</v>
      </c>
      <c r="D5413">
        <f t="shared" si="425"/>
        <v>-3.973424007169013E-2</v>
      </c>
      <c r="E5413">
        <f t="shared" si="426"/>
        <v>-1.2614357965439971E-2</v>
      </c>
      <c r="G5413">
        <f t="shared" si="427"/>
        <v>3.1499217146486185</v>
      </c>
      <c r="H5413">
        <f t="shared" si="428"/>
        <v>-3.3054116181737522E-2</v>
      </c>
      <c r="I5413">
        <f t="shared" si="429"/>
        <v>18.321272579228442</v>
      </c>
    </row>
    <row r="5414" spans="1:9" x14ac:dyDescent="0.25">
      <c r="A5414" s="1">
        <v>42376.958333333336</v>
      </c>
      <c r="B5414">
        <v>16.188713073730401</v>
      </c>
      <c r="C5414">
        <f>VLOOKUP(A5414, [1]SPY_yfinance_adj!$A:$B, 2, 0)</f>
        <v>164.46482849121</v>
      </c>
      <c r="D5414">
        <f t="shared" si="425"/>
        <v>-7.1400500647694987E-2</v>
      </c>
      <c r="E5414">
        <f t="shared" si="426"/>
        <v>-2.3991620631275579E-2</v>
      </c>
      <c r="G5414">
        <f t="shared" si="427"/>
        <v>2.9760599229639779</v>
      </c>
      <c r="H5414">
        <f t="shared" si="428"/>
        <v>-6.2866601527166541E-2</v>
      </c>
      <c r="I5414">
        <f t="shared" si="429"/>
        <v>17.169476436519485</v>
      </c>
    </row>
    <row r="5415" spans="1:9" x14ac:dyDescent="0.25">
      <c r="A5415" s="1">
        <v>42377.958333333336</v>
      </c>
      <c r="B5415">
        <v>15.6562175750732</v>
      </c>
      <c r="C5415">
        <f>VLOOKUP(A5415, [1]SPY_yfinance_adj!$A:$B, 2, 0)</f>
        <v>162.659576416015</v>
      </c>
      <c r="D5415">
        <f t="shared" si="425"/>
        <v>-3.2893009853963484E-2</v>
      </c>
      <c r="E5415">
        <f t="shared" si="426"/>
        <v>-1.0976523623660306E-2</v>
      </c>
      <c r="G5415">
        <f t="shared" si="427"/>
        <v>2.9966691624533448</v>
      </c>
      <c r="H5415">
        <f t="shared" si="428"/>
        <v>-2.8762406150363254E-2</v>
      </c>
      <c r="I5415">
        <f t="shared" si="429"/>
        <v>16.675640981863218</v>
      </c>
    </row>
    <row r="5416" spans="1:9" x14ac:dyDescent="0.25">
      <c r="A5416" s="1">
        <v>42380.958333333336</v>
      </c>
      <c r="B5416">
        <v>15.665319442749</v>
      </c>
      <c r="C5416">
        <f>VLOOKUP(A5416, [1]SPY_yfinance_adj!$A:$B, 2, 0)</f>
        <v>162.820556640625</v>
      </c>
      <c r="D5416">
        <f t="shared" si="425"/>
        <v>5.8135802163938877E-4</v>
      </c>
      <c r="E5416">
        <f t="shared" si="426"/>
        <v>9.8967566593355372E-4</v>
      </c>
      <c r="G5416">
        <f t="shared" si="427"/>
        <v>0.58742277056089687</v>
      </c>
      <c r="H5416">
        <f t="shared" si="428"/>
        <v>2.5933031656173683E-3</v>
      </c>
      <c r="I5416">
        <f t="shared" si="429"/>
        <v>16.718885974410181</v>
      </c>
    </row>
    <row r="5417" spans="1:9" x14ac:dyDescent="0.25">
      <c r="A5417" s="1">
        <v>42381.958333333336</v>
      </c>
      <c r="B5417">
        <v>16.0658245086669</v>
      </c>
      <c r="C5417">
        <f>VLOOKUP(A5417, [1]SPY_yfinance_adj!$A:$B, 2, 0)</f>
        <v>164.13432312011699</v>
      </c>
      <c r="D5417">
        <f t="shared" si="425"/>
        <v>2.5566351671384657E-2</v>
      </c>
      <c r="E5417">
        <f t="shared" si="426"/>
        <v>8.0687998284620921E-3</v>
      </c>
      <c r="G5417">
        <f t="shared" si="427"/>
        <v>3.1685445437872</v>
      </c>
      <c r="H5417">
        <f t="shared" si="428"/>
        <v>2.1143132905208264E-2</v>
      </c>
      <c r="I5417">
        <f t="shared" si="429"/>
        <v>17.07237560259416</v>
      </c>
    </row>
    <row r="5418" spans="1:9" x14ac:dyDescent="0.25">
      <c r="A5418" s="1">
        <v>42382.958333333336</v>
      </c>
      <c r="B5418">
        <v>14.884782791137599</v>
      </c>
      <c r="C5418">
        <f>VLOOKUP(A5418, [1]SPY_yfinance_adj!$A:$B, 2, 0)</f>
        <v>160.04067993164</v>
      </c>
      <c r="D5418">
        <f t="shared" si="425"/>
        <v>-7.3512673868196043E-2</v>
      </c>
      <c r="E5418">
        <f t="shared" si="426"/>
        <v>-2.4940811346820912E-2</v>
      </c>
      <c r="G5418">
        <f t="shared" si="427"/>
        <v>2.9474852620448675</v>
      </c>
      <c r="H5418">
        <f t="shared" si="428"/>
        <v>-6.5353819685730022E-2</v>
      </c>
      <c r="I5418">
        <f t="shared" si="429"/>
        <v>15.956630645855164</v>
      </c>
    </row>
    <row r="5419" spans="1:9" x14ac:dyDescent="0.25">
      <c r="A5419" s="1">
        <v>42383.958333333336</v>
      </c>
      <c r="B5419">
        <v>15.5788469314575</v>
      </c>
      <c r="C5419">
        <f>VLOOKUP(A5419, [1]SPY_yfinance_adj!$A:$B, 2, 0)</f>
        <v>162.668045043945</v>
      </c>
      <c r="D5419">
        <f t="shared" si="425"/>
        <v>4.6629107730960406E-2</v>
      </c>
      <c r="E5419">
        <f t="shared" si="426"/>
        <v>1.6416857972780807E-2</v>
      </c>
      <c r="G5419">
        <f t="shared" si="427"/>
        <v>2.8403186412571508</v>
      </c>
      <c r="H5419">
        <f t="shared" si="428"/>
        <v>4.3018022182189919E-2</v>
      </c>
      <c r="I5419">
        <f t="shared" si="429"/>
        <v>16.643053336931573</v>
      </c>
    </row>
    <row r="5420" spans="1:9" x14ac:dyDescent="0.25">
      <c r="A5420" s="1">
        <v>42384.958333333336</v>
      </c>
      <c r="B5420">
        <v>14.588953971862701</v>
      </c>
      <c r="C5420">
        <f>VLOOKUP(A5420, [1]SPY_yfinance_adj!$A:$B, 2, 0)</f>
        <v>159.17616271972599</v>
      </c>
      <c r="D5420">
        <f t="shared" si="425"/>
        <v>-6.3540836106166676E-2</v>
      </c>
      <c r="E5420">
        <f t="shared" si="426"/>
        <v>-2.1466307800500517E-2</v>
      </c>
      <c r="G5420">
        <f t="shared" si="427"/>
        <v>2.960026321093054</v>
      </c>
      <c r="H5420">
        <f t="shared" si="428"/>
        <v>-5.624938137752733E-2</v>
      </c>
      <c r="I5420">
        <f t="shared" si="429"/>
        <v>15.706891882495979</v>
      </c>
    </row>
    <row r="5421" spans="1:9" x14ac:dyDescent="0.25">
      <c r="A5421" s="1">
        <v>42388.958333333336</v>
      </c>
      <c r="B5421">
        <v>14.6503944396972</v>
      </c>
      <c r="C5421">
        <f>VLOOKUP(A5421, [1]SPY_yfinance_adj!$A:$B, 2, 0)</f>
        <v>159.38810729980401</v>
      </c>
      <c r="D5421">
        <f t="shared" si="425"/>
        <v>4.2114374994257631E-3</v>
      </c>
      <c r="E5421">
        <f t="shared" si="426"/>
        <v>1.3315095455039838E-3</v>
      </c>
      <c r="G5421">
        <f t="shared" si="427"/>
        <v>3.1629044745839283</v>
      </c>
      <c r="H5421">
        <f t="shared" si="428"/>
        <v>3.489029828926861E-3</v>
      </c>
      <c r="I5421">
        <f t="shared" si="429"/>
        <v>15.761693696793738</v>
      </c>
    </row>
    <row r="5422" spans="1:9" x14ac:dyDescent="0.25">
      <c r="A5422" s="1">
        <v>42389.958333333336</v>
      </c>
      <c r="B5422">
        <v>14.127004623413001</v>
      </c>
      <c r="C5422">
        <f>VLOOKUP(A5422, [1]SPY_yfinance_adj!$A:$B, 2, 0)</f>
        <v>157.34548950195301</v>
      </c>
      <c r="D5422">
        <f t="shared" si="425"/>
        <v>-3.5725305447476874E-2</v>
      </c>
      <c r="E5422">
        <f t="shared" si="426"/>
        <v>-1.2815371438026357E-2</v>
      </c>
      <c r="G5422">
        <f t="shared" si="427"/>
        <v>2.7876917668941776</v>
      </c>
      <c r="H5422">
        <f t="shared" si="428"/>
        <v>-3.3580843161831846E-2</v>
      </c>
      <c r="I5422">
        <f t="shared" si="429"/>
        <v>15.232402732796874</v>
      </c>
    </row>
    <row r="5423" spans="1:9" x14ac:dyDescent="0.25">
      <c r="A5423" s="1">
        <v>42390.958333333336</v>
      </c>
      <c r="B5423">
        <v>14.299950599670399</v>
      </c>
      <c r="C5423">
        <f>VLOOKUP(A5423, [1]SPY_yfinance_adj!$A:$B, 2, 0)</f>
        <v>158.22697448730401</v>
      </c>
      <c r="D5423">
        <f t="shared" si="425"/>
        <v>1.2242225501276627E-2</v>
      </c>
      <c r="E5423">
        <f t="shared" si="426"/>
        <v>5.6022259560231102E-3</v>
      </c>
      <c r="G5423">
        <f t="shared" si="427"/>
        <v>2.1852430796931115</v>
      </c>
      <c r="H5423">
        <f t="shared" si="428"/>
        <v>1.4679829772872216E-2</v>
      </c>
      <c r="I5423">
        <f t="shared" si="429"/>
        <v>15.456011811946167</v>
      </c>
    </row>
    <row r="5424" spans="1:9" x14ac:dyDescent="0.25">
      <c r="A5424" s="1">
        <v>42391.958333333336</v>
      </c>
      <c r="B5424">
        <v>15.182888031005801</v>
      </c>
      <c r="C5424">
        <f>VLOOKUP(A5424, [1]SPY_yfinance_adj!$A:$B, 2, 0)</f>
        <v>161.47302246093699</v>
      </c>
      <c r="D5424">
        <f t="shared" si="425"/>
        <v>6.1744089616348141E-2</v>
      </c>
      <c r="E5424">
        <f t="shared" si="426"/>
        <v>2.0515136462357475E-2</v>
      </c>
      <c r="G5424">
        <f t="shared" si="427"/>
        <v>3.0096845677648925</v>
      </c>
      <c r="H5424">
        <f t="shared" si="428"/>
        <v>5.3756973281462783E-2</v>
      </c>
      <c r="I5424">
        <f t="shared" si="429"/>
        <v>16.286880225958932</v>
      </c>
    </row>
    <row r="5425" spans="1:9" x14ac:dyDescent="0.25">
      <c r="A5425" s="1">
        <v>42394.958333333336</v>
      </c>
      <c r="B5425">
        <v>14.4933776855468</v>
      </c>
      <c r="C5425">
        <f>VLOOKUP(A5425, [1]SPY_yfinance_adj!$A:$B, 2, 0)</f>
        <v>159.03211975097599</v>
      </c>
      <c r="D5425">
        <f t="shared" si="425"/>
        <v>-4.5413648842757337E-2</v>
      </c>
      <c r="E5425">
        <f t="shared" si="426"/>
        <v>-1.5116473778469697E-2</v>
      </c>
      <c r="G5425">
        <f t="shared" si="427"/>
        <v>3.0042488419117777</v>
      </c>
      <c r="H5425">
        <f t="shared" si="428"/>
        <v>-3.9610551872768157E-2</v>
      </c>
      <c r="I5425">
        <f t="shared" si="429"/>
        <v>15.641747911923023</v>
      </c>
    </row>
    <row r="5426" spans="1:9" x14ac:dyDescent="0.25">
      <c r="A5426" s="1">
        <v>42395.958333333336</v>
      </c>
      <c r="B5426">
        <v>15.0850381851196</v>
      </c>
      <c r="C5426">
        <f>VLOOKUP(A5426, [1]SPY_yfinance_adj!$A:$B, 2, 0)</f>
        <v>161.20181274414</v>
      </c>
      <c r="D5426">
        <f t="shared" si="425"/>
        <v>4.0822816627680947E-2</v>
      </c>
      <c r="E5426">
        <f t="shared" si="426"/>
        <v>1.3643111822702725E-2</v>
      </c>
      <c r="G5426">
        <f t="shared" si="427"/>
        <v>2.9921924820516406</v>
      </c>
      <c r="H5426">
        <f t="shared" si="428"/>
        <v>3.5749818144020284E-2</v>
      </c>
      <c r="I5426">
        <f t="shared" si="429"/>
        <v>16.200937555228879</v>
      </c>
    </row>
    <row r="5427" spans="1:9" x14ac:dyDescent="0.25">
      <c r="A5427" s="1">
        <v>42396.958333333336</v>
      </c>
      <c r="B5427">
        <v>14.5935039520263</v>
      </c>
      <c r="C5427">
        <f>VLOOKUP(A5427, [1]SPY_yfinance_adj!$A:$B, 2, 0)</f>
        <v>159.44740295410099</v>
      </c>
      <c r="D5427">
        <f t="shared" si="425"/>
        <v>-3.2584221999395813E-2</v>
      </c>
      <c r="E5427">
        <f t="shared" si="426"/>
        <v>-1.0883313035837894E-2</v>
      </c>
      <c r="G5427">
        <f t="shared" si="427"/>
        <v>2.9939616633371227</v>
      </c>
      <c r="H5427">
        <f t="shared" si="428"/>
        <v>-2.8518161171134732E-2</v>
      </c>
      <c r="I5427">
        <f t="shared" si="429"/>
        <v>15.738916606905374</v>
      </c>
    </row>
    <row r="5428" spans="1:9" x14ac:dyDescent="0.25">
      <c r="A5428" s="1">
        <v>42397.958333333336</v>
      </c>
      <c r="B5428">
        <v>14.83016872406</v>
      </c>
      <c r="C5428">
        <f>VLOOKUP(A5428, [1]SPY_yfinance_adj!$A:$B, 2, 0)</f>
        <v>160.27798461914</v>
      </c>
      <c r="D5428">
        <f t="shared" si="425"/>
        <v>1.6217131458743372E-2</v>
      </c>
      <c r="E5428">
        <f t="shared" si="426"/>
        <v>5.2091263303806201E-3</v>
      </c>
      <c r="G5428">
        <f t="shared" si="427"/>
        <v>3.1132152361446801</v>
      </c>
      <c r="H5428">
        <f t="shared" si="428"/>
        <v>1.3649768573357873E-2</v>
      </c>
      <c r="I5428">
        <f t="shared" si="429"/>
        <v>15.953749176185012</v>
      </c>
    </row>
    <row r="5429" spans="1:9" x14ac:dyDescent="0.25">
      <c r="A5429" s="1">
        <v>42398.958333333336</v>
      </c>
      <c r="B5429">
        <v>15.9042558670043</v>
      </c>
      <c r="C5429">
        <f>VLOOKUP(A5429, [1]SPY_yfinance_adj!$A:$B, 2, 0)</f>
        <v>164.18516540527301</v>
      </c>
      <c r="D5429">
        <f t="shared" si="425"/>
        <v>7.2425820833834198E-2</v>
      </c>
      <c r="E5429">
        <f t="shared" si="426"/>
        <v>2.4377526304797392E-2</v>
      </c>
      <c r="G5429">
        <f t="shared" si="427"/>
        <v>2.9710078015414183</v>
      </c>
      <c r="H5429">
        <f t="shared" si="428"/>
        <v>6.3877812006743001E-2</v>
      </c>
      <c r="I5429">
        <f t="shared" si="429"/>
        <v>16.972839766864087</v>
      </c>
    </row>
    <row r="5430" spans="1:9" x14ac:dyDescent="0.25">
      <c r="A5430" s="1">
        <v>42401.958333333336</v>
      </c>
      <c r="B5430">
        <v>15.9110879898071</v>
      </c>
      <c r="C5430">
        <f>VLOOKUP(A5430, [1]SPY_yfinance_adj!$A:$B, 2, 0)</f>
        <v>164.12585449218699</v>
      </c>
      <c r="D5430">
        <f t="shared" si="425"/>
        <v>4.2957827514422675E-4</v>
      </c>
      <c r="E5430">
        <f t="shared" si="426"/>
        <v>-3.6124404381854269E-4</v>
      </c>
      <c r="G5430">
        <f t="shared" si="427"/>
        <v>-1.1891636208125529</v>
      </c>
      <c r="H5430">
        <f t="shared" si="428"/>
        <v>-9.4658821535371896E-4</v>
      </c>
      <c r="I5430">
        <f t="shared" si="429"/>
        <v>16.956773476759686</v>
      </c>
    </row>
    <row r="5431" spans="1:9" x14ac:dyDescent="0.25">
      <c r="A5431" s="1">
        <v>42402.958333333336</v>
      </c>
      <c r="B5431">
        <v>15.041801452636699</v>
      </c>
      <c r="C5431">
        <f>VLOOKUP(A5431, [1]SPY_yfinance_adj!$A:$B, 2, 0)</f>
        <v>161.167877197265</v>
      </c>
      <c r="D5431">
        <f t="shared" si="425"/>
        <v>-5.4634009800415884E-2</v>
      </c>
      <c r="E5431">
        <f t="shared" si="426"/>
        <v>-1.8022616266487157E-2</v>
      </c>
      <c r="G5431">
        <f t="shared" si="427"/>
        <v>3.0314139186332887</v>
      </c>
      <c r="H5431">
        <f t="shared" si="428"/>
        <v>-4.7225681529211395E-2</v>
      </c>
      <c r="I5431">
        <f t="shared" si="429"/>
        <v>16.155978292783256</v>
      </c>
    </row>
    <row r="5432" spans="1:9" x14ac:dyDescent="0.25">
      <c r="A5432" s="1">
        <v>42403.958333333336</v>
      </c>
      <c r="B5432">
        <v>15.2852926254272</v>
      </c>
      <c r="C5432">
        <f>VLOOKUP(A5432, [1]SPY_yfinance_adj!$A:$B, 2, 0)</f>
        <v>162.13404846191401</v>
      </c>
      <c r="D5432">
        <f t="shared" si="425"/>
        <v>1.6187633745678776E-2</v>
      </c>
      <c r="E5432">
        <f t="shared" si="426"/>
        <v>5.9948128712177251E-3</v>
      </c>
      <c r="G5432">
        <f t="shared" si="427"/>
        <v>2.7002734019269869</v>
      </c>
      <c r="H5432">
        <f t="shared" si="428"/>
        <v>1.5708547488179268E-2</v>
      </c>
      <c r="I5432">
        <f t="shared" si="429"/>
        <v>16.409765245013435</v>
      </c>
    </row>
    <row r="5433" spans="1:9" x14ac:dyDescent="0.25">
      <c r="A5433" s="1">
        <v>42404.958333333336</v>
      </c>
      <c r="B5433">
        <v>15.3649368286132</v>
      </c>
      <c r="C5433">
        <f>VLOOKUP(A5433, [1]SPY_yfinance_adj!$A:$B, 2, 0)</f>
        <v>162.38836669921801</v>
      </c>
      <c r="D5433">
        <f t="shared" si="425"/>
        <v>5.2105121660224185E-3</v>
      </c>
      <c r="E5433">
        <f t="shared" si="426"/>
        <v>1.5685677358741046E-3</v>
      </c>
      <c r="G5433">
        <f t="shared" si="427"/>
        <v>3.3218279624493192</v>
      </c>
      <c r="H5433">
        <f t="shared" si="428"/>
        <v>4.1102068232530342E-3</v>
      </c>
      <c r="I5433">
        <f t="shared" si="429"/>
        <v>16.47721277409147</v>
      </c>
    </row>
    <row r="5434" spans="1:9" x14ac:dyDescent="0.25">
      <c r="A5434" s="1">
        <v>42405.958333333336</v>
      </c>
      <c r="B5434">
        <v>14.4933776855468</v>
      </c>
      <c r="C5434">
        <f>VLOOKUP(A5434, [1]SPY_yfinance_adj!$A:$B, 2, 0)</f>
        <v>159.29481506347599</v>
      </c>
      <c r="D5434">
        <f t="shared" si="425"/>
        <v>-5.6723900188339615E-2</v>
      </c>
      <c r="E5434">
        <f t="shared" si="426"/>
        <v>-1.9050327918329391E-2</v>
      </c>
      <c r="G5434">
        <f t="shared" si="427"/>
        <v>2.9775813010421919</v>
      </c>
      <c r="H5434">
        <f t="shared" si="428"/>
        <v>-4.9918652541639276E-2</v>
      </c>
      <c r="I5434">
        <f t="shared" si="429"/>
        <v>15.654692514766937</v>
      </c>
    </row>
    <row r="5435" spans="1:9" x14ac:dyDescent="0.25">
      <c r="A5435" s="1">
        <v>42408.958333333336</v>
      </c>
      <c r="B5435">
        <v>13.908544540405201</v>
      </c>
      <c r="C5435">
        <f>VLOOKUP(A5435, [1]SPY_yfinance_adj!$A:$B, 2, 0)</f>
        <v>157.15058898925699</v>
      </c>
      <c r="D5435">
        <f t="shared" si="425"/>
        <v>-4.0351749456223107E-2</v>
      </c>
      <c r="E5435">
        <f t="shared" si="426"/>
        <v>-1.3460739907727559E-2</v>
      </c>
      <c r="G5435">
        <f t="shared" si="427"/>
        <v>2.9977363601727363</v>
      </c>
      <c r="H5435">
        <f t="shared" si="428"/>
        <v>-3.5271938692494446E-2</v>
      </c>
      <c r="I5435">
        <f t="shared" si="429"/>
        <v>15.102521160136225</v>
      </c>
    </row>
    <row r="5436" spans="1:9" x14ac:dyDescent="0.25">
      <c r="A5436" s="1">
        <v>42409.958333333336</v>
      </c>
      <c r="B5436">
        <v>13.8903398513793</v>
      </c>
      <c r="C5436">
        <f>VLOOKUP(A5436, [1]SPY_yfinance_adj!$A:$B, 2, 0)</f>
        <v>157.15905761718699</v>
      </c>
      <c r="D5436">
        <f t="shared" si="425"/>
        <v>-1.308885266392501E-3</v>
      </c>
      <c r="E5436">
        <f t="shared" si="426"/>
        <v>5.3888617182140663E-5</v>
      </c>
      <c r="G5436">
        <f t="shared" si="427"/>
        <v>-24.288715035469149</v>
      </c>
      <c r="H5436">
        <f t="shared" si="428"/>
        <v>1.4120739383580093E-4</v>
      </c>
      <c r="I5436">
        <f t="shared" si="429"/>
        <v>15.104653747789598</v>
      </c>
    </row>
    <row r="5437" spans="1:9" x14ac:dyDescent="0.25">
      <c r="A5437" s="1">
        <v>42410.958333333336</v>
      </c>
      <c r="B5437">
        <v>13.8698606491088</v>
      </c>
      <c r="C5437">
        <f>VLOOKUP(A5437, [1]SPY_yfinance_adj!$A:$B, 2, 0)</f>
        <v>157.0234375</v>
      </c>
      <c r="D5437">
        <f t="shared" si="425"/>
        <v>-1.4743485393171607E-3</v>
      </c>
      <c r="E5437">
        <f t="shared" si="426"/>
        <v>-8.6294814465825986E-4</v>
      </c>
      <c r="G5437">
        <f t="shared" si="427"/>
        <v>1.7085018937041974</v>
      </c>
      <c r="H5437">
        <f t="shared" si="428"/>
        <v>-2.261231868518176E-3</v>
      </c>
      <c r="I5437">
        <f t="shared" si="429"/>
        <v>15.070498623372165</v>
      </c>
    </row>
    <row r="5438" spans="1:9" x14ac:dyDescent="0.25">
      <c r="A5438" s="1">
        <v>42411.958333333336</v>
      </c>
      <c r="B5438">
        <v>13.3624000549316</v>
      </c>
      <c r="C5438">
        <f>VLOOKUP(A5438, [1]SPY_yfinance_adj!$A:$B, 2, 0)</f>
        <v>154.98088073730401</v>
      </c>
      <c r="D5438">
        <f t="shared" si="425"/>
        <v>-3.6587288583162958E-2</v>
      </c>
      <c r="E5438">
        <f t="shared" si="426"/>
        <v>-1.3007973810890472E-2</v>
      </c>
      <c r="G5438">
        <f t="shared" si="427"/>
        <v>2.8126815993841814</v>
      </c>
      <c r="H5438">
        <f t="shared" si="428"/>
        <v>-3.4085530061234159E-2</v>
      </c>
      <c r="I5438">
        <f t="shared" si="429"/>
        <v>14.556812689507424</v>
      </c>
    </row>
    <row r="5439" spans="1:9" x14ac:dyDescent="0.25">
      <c r="A5439" s="1">
        <v>42412.958333333336</v>
      </c>
      <c r="B5439">
        <v>14.156587600708001</v>
      </c>
      <c r="C5439">
        <f>VLOOKUP(A5439, [1]SPY_yfinance_adj!$A:$B, 2, 0)</f>
        <v>158.17607116699199</v>
      </c>
      <c r="D5439">
        <f t="shared" si="425"/>
        <v>5.94344984816777E-2</v>
      </c>
      <c r="E5439">
        <f t="shared" si="426"/>
        <v>2.0616674872972807E-2</v>
      </c>
      <c r="G5439">
        <f t="shared" si="427"/>
        <v>2.8828362889688228</v>
      </c>
      <c r="H5439">
        <f t="shared" si="428"/>
        <v>5.4023040126131648E-2</v>
      </c>
      <c r="I5439">
        <f t="shared" si="429"/>
        <v>15.343215965541267</v>
      </c>
    </row>
    <row r="5440" spans="1:9" x14ac:dyDescent="0.25">
      <c r="A5440" s="1">
        <v>42416.958333333336</v>
      </c>
      <c r="B5440">
        <v>14.8597555160522</v>
      </c>
      <c r="C5440">
        <f>VLOOKUP(A5440, [1]SPY_yfinance_adj!$A:$B, 2, 0)</f>
        <v>160.84588623046801</v>
      </c>
      <c r="D5440">
        <f t="shared" si="425"/>
        <v>4.9670721163695752E-2</v>
      </c>
      <c r="E5440">
        <f t="shared" si="426"/>
        <v>1.6878754439775046E-2</v>
      </c>
      <c r="G5440">
        <f t="shared" si="427"/>
        <v>2.9427954142543795</v>
      </c>
      <c r="H5440">
        <f t="shared" si="428"/>
        <v>4.4228355639175272E-2</v>
      </c>
      <c r="I5440">
        <f t="shared" si="429"/>
        <v>16.0218211779139</v>
      </c>
    </row>
    <row r="5441" spans="1:9" x14ac:dyDescent="0.25">
      <c r="A5441" s="1">
        <v>42417.958333333336</v>
      </c>
      <c r="B5441">
        <v>15.590223312377899</v>
      </c>
      <c r="C5441">
        <f>VLOOKUP(A5441, [1]SPY_yfinance_adj!$A:$B, 2, 0)</f>
        <v>163.47320556640599</v>
      </c>
      <c r="D5441">
        <f t="shared" si="425"/>
        <v>4.9157457236534974E-2</v>
      </c>
      <c r="E5441">
        <f t="shared" si="426"/>
        <v>1.6334389380487035E-2</v>
      </c>
      <c r="G5441">
        <f t="shared" si="427"/>
        <v>3.0094456604088413</v>
      </c>
      <c r="H5441">
        <f t="shared" si="428"/>
        <v>4.2801925061869493E-2</v>
      </c>
      <c r="I5441">
        <f t="shared" si="429"/>
        <v>16.707585967325642</v>
      </c>
    </row>
    <row r="5442" spans="1:9" x14ac:dyDescent="0.25">
      <c r="A5442" s="1">
        <v>42418.958333333336</v>
      </c>
      <c r="B5442">
        <v>15.3945207595825</v>
      </c>
      <c r="C5442">
        <f>VLOOKUP(A5442, [1]SPY_yfinance_adj!$A:$B, 2, 0)</f>
        <v>162.80368041992099</v>
      </c>
      <c r="D5442">
        <f t="shared" si="425"/>
        <v>-1.2552902474464278E-2</v>
      </c>
      <c r="E5442">
        <f t="shared" si="426"/>
        <v>-4.0956262169400404E-3</v>
      </c>
      <c r="G5442">
        <f t="shared" si="427"/>
        <v>3.0649531499099814</v>
      </c>
      <c r="H5442">
        <f t="shared" si="428"/>
        <v>-1.0732001199157699E-2</v>
      </c>
      <c r="I5442">
        <f t="shared" si="429"/>
        <v>16.528280134689272</v>
      </c>
    </row>
    <row r="5443" spans="1:9" x14ac:dyDescent="0.25">
      <c r="A5443" s="1">
        <v>42419.958333333336</v>
      </c>
      <c r="B5443">
        <v>15.3922462463378</v>
      </c>
      <c r="C5443">
        <f>VLOOKUP(A5443, [1]SPY_yfinance_adj!$A:$B, 2, 0)</f>
        <v>162.72734069824199</v>
      </c>
      <c r="D5443">
        <f t="shared" si="425"/>
        <v>-1.4774823329810616E-4</v>
      </c>
      <c r="E5443">
        <f t="shared" si="426"/>
        <v>-4.689066087578686E-4</v>
      </c>
      <c r="G5443">
        <f t="shared" si="427"/>
        <v>0.31509095956120248</v>
      </c>
      <c r="H5443">
        <f t="shared" si="428"/>
        <v>-1.2287025282405276E-3</v>
      </c>
      <c r="I5443">
        <f t="shared" si="429"/>
        <v>16.507971795100314</v>
      </c>
    </row>
    <row r="5444" spans="1:9" x14ac:dyDescent="0.25">
      <c r="A5444" s="1">
        <v>42422.958333333336</v>
      </c>
      <c r="B5444">
        <v>16.0362453460693</v>
      </c>
      <c r="C5444">
        <f>VLOOKUP(A5444, [1]SPY_yfinance_adj!$A:$B, 2, 0)</f>
        <v>165.08355712890599</v>
      </c>
      <c r="D5444">
        <f t="shared" si="425"/>
        <v>4.1839188993271437E-2</v>
      </c>
      <c r="E5444">
        <f t="shared" si="426"/>
        <v>1.4479536263259707E-2</v>
      </c>
      <c r="G5444">
        <f t="shared" si="427"/>
        <v>2.8895392941163425</v>
      </c>
      <c r="H5444">
        <f t="shared" si="428"/>
        <v>3.7941548449372454E-2</v>
      </c>
      <c r="I5444">
        <f t="shared" si="429"/>
        <v>17.134309806764985</v>
      </c>
    </row>
    <row r="5445" spans="1:9" x14ac:dyDescent="0.25">
      <c r="A5445" s="1">
        <v>42423.958333333336</v>
      </c>
      <c r="B5445">
        <v>15.4627828598022</v>
      </c>
      <c r="C5445">
        <f>VLOOKUP(A5445, [1]SPY_yfinance_adj!$A:$B, 2, 0)</f>
        <v>162.998611450195</v>
      </c>
      <c r="D5445">
        <f t="shared" si="425"/>
        <v>-3.5760396145826268E-2</v>
      </c>
      <c r="E5445">
        <f t="shared" si="426"/>
        <v>-1.2629638680992095E-2</v>
      </c>
      <c r="G5445">
        <f t="shared" si="427"/>
        <v>2.8314662872855192</v>
      </c>
      <c r="H5445">
        <f t="shared" si="428"/>
        <v>-3.3094157105626305E-2</v>
      </c>
      <c r="I5445">
        <f t="shared" si="429"/>
        <v>16.567264266123431</v>
      </c>
    </row>
    <row r="5446" spans="1:9" x14ac:dyDescent="0.25">
      <c r="A5446" s="1">
        <v>42424.958333333336</v>
      </c>
      <c r="B5446">
        <v>15.6493873596191</v>
      </c>
      <c r="C5446">
        <f>VLOOKUP(A5446, [1]SPY_yfinance_adj!$A:$B, 2, 0)</f>
        <v>163.744369506835</v>
      </c>
      <c r="D5446">
        <f t="shared" si="425"/>
        <v>1.2067976476731523E-2</v>
      </c>
      <c r="E5446">
        <f t="shared" si="426"/>
        <v>4.5752417766322662E-3</v>
      </c>
      <c r="G5446">
        <f t="shared" si="427"/>
        <v>2.6376696720964312</v>
      </c>
      <c r="H5446">
        <f t="shared" si="428"/>
        <v>1.1988764997685511E-2</v>
      </c>
      <c r="I5446">
        <f t="shared" si="429"/>
        <v>16.765885304064536</v>
      </c>
    </row>
    <row r="5447" spans="1:9" x14ac:dyDescent="0.25">
      <c r="A5447" s="1">
        <v>42425.958333333336</v>
      </c>
      <c r="B5447">
        <v>16.209190368652301</v>
      </c>
      <c r="C5447">
        <f>VLOOKUP(A5447, [1]SPY_yfinance_adj!$A:$B, 2, 0)</f>
        <v>165.72760009765599</v>
      </c>
      <c r="D5447">
        <f t="shared" si="425"/>
        <v>3.577156064765119E-2</v>
      </c>
      <c r="E5447">
        <f t="shared" si="426"/>
        <v>1.2111748311066206E-2</v>
      </c>
      <c r="G5447">
        <f t="shared" si="427"/>
        <v>2.9534597094432349</v>
      </c>
      <c r="H5447">
        <f t="shared" si="428"/>
        <v>3.1737099655391163E-2</v>
      </c>
      <c r="I5447">
        <f t="shared" si="429"/>
        <v>17.29798587677049</v>
      </c>
    </row>
    <row r="5448" spans="1:9" x14ac:dyDescent="0.25">
      <c r="A5448" s="1">
        <v>42426.958333333336</v>
      </c>
      <c r="B5448">
        <v>16.109056472778299</v>
      </c>
      <c r="C5448">
        <f>VLOOKUP(A5448, [1]SPY_yfinance_adj!$A:$B, 2, 0)</f>
        <v>165.34623718261699</v>
      </c>
      <c r="D5448">
        <f t="shared" ref="D5448:D5511" si="430">B5448/B5447-1</f>
        <v>-6.1776000896167638E-3</v>
      </c>
      <c r="E5448">
        <f t="shared" ref="E5448:E5511" si="431">C5448/C5447-1</f>
        <v>-2.301143049282639E-3</v>
      </c>
      <c r="G5448">
        <f t="shared" si="427"/>
        <v>2.6845789059235479</v>
      </c>
      <c r="H5448">
        <f t="shared" si="428"/>
        <v>-6.0298153826121555E-3</v>
      </c>
      <c r="I5448">
        <f t="shared" si="429"/>
        <v>17.193682215442532</v>
      </c>
    </row>
    <row r="5449" spans="1:9" x14ac:dyDescent="0.25">
      <c r="A5449" s="1">
        <v>42429.958333333336</v>
      </c>
      <c r="B5449">
        <v>15.676698684692299</v>
      </c>
      <c r="C5449">
        <f>VLOOKUP(A5449, [1]SPY_yfinance_adj!$A:$B, 2, 0)</f>
        <v>164.04949951171801</v>
      </c>
      <c r="D5449">
        <f t="shared" si="430"/>
        <v>-2.6839423452057143E-2</v>
      </c>
      <c r="E5449">
        <f t="shared" si="431"/>
        <v>-7.8425593046111963E-3</v>
      </c>
      <c r="G5449">
        <f t="shared" ref="G5449:G5512" si="432">D5449/E5449</f>
        <v>3.4222786732739583</v>
      </c>
      <c r="H5449">
        <f t="shared" ref="H5449:H5512" si="433">E5449*$F$3975</f>
        <v>-2.0550302054769983E-2</v>
      </c>
      <c r="I5449">
        <f t="shared" si="429"/>
        <v>16.840346852481463</v>
      </c>
    </row>
    <row r="5450" spans="1:9" x14ac:dyDescent="0.25">
      <c r="A5450" s="1">
        <v>42430.958333333336</v>
      </c>
      <c r="B5450">
        <v>16.844089508056602</v>
      </c>
      <c r="C5450">
        <f>VLOOKUP(A5450, [1]SPY_yfinance_adj!$A:$B, 2, 0)</f>
        <v>167.905838012695</v>
      </c>
      <c r="D5450">
        <f t="shared" si="430"/>
        <v>7.4466623799066545E-2</v>
      </c>
      <c r="E5450">
        <f t="shared" si="431"/>
        <v>2.3507164072155806E-2</v>
      </c>
      <c r="G5450">
        <f t="shared" si="432"/>
        <v>3.1678267769982567</v>
      </c>
      <c r="H5450">
        <f t="shared" si="433"/>
        <v>6.1597152583825796E-2</v>
      </c>
      <c r="I5450">
        <f t="shared" ref="I5450:I5513" si="434">(1+H5450)*I5449</f>
        <v>17.877664267118313</v>
      </c>
    </row>
    <row r="5451" spans="1:9" x14ac:dyDescent="0.25">
      <c r="A5451" s="1">
        <v>42431.958333333336</v>
      </c>
      <c r="B5451">
        <v>17.060266494750898</v>
      </c>
      <c r="C5451">
        <f>VLOOKUP(A5451, [1]SPY_yfinance_adj!$A:$B, 2, 0)</f>
        <v>168.66014099121</v>
      </c>
      <c r="D5451">
        <f t="shared" si="430"/>
        <v>1.2833996553562432E-2</v>
      </c>
      <c r="E5451">
        <f t="shared" si="431"/>
        <v>4.4924166273359045E-3</v>
      </c>
      <c r="G5451">
        <f t="shared" si="432"/>
        <v>2.8568135189129276</v>
      </c>
      <c r="H5451">
        <f t="shared" si="433"/>
        <v>1.1771733570869155E-2</v>
      </c>
      <c r="I5451">
        <f t="shared" si="434"/>
        <v>18.088115367740276</v>
      </c>
    </row>
    <row r="5452" spans="1:9" x14ac:dyDescent="0.25">
      <c r="A5452" s="1">
        <v>42432.958333333336</v>
      </c>
      <c r="B5452">
        <v>17.253698348998999</v>
      </c>
      <c r="C5452">
        <f>VLOOKUP(A5452, [1]SPY_yfinance_adj!$A:$B, 2, 0)</f>
        <v>169.32122802734301</v>
      </c>
      <c r="D5452">
        <f t="shared" si="430"/>
        <v>1.1338149630172323E-2</v>
      </c>
      <c r="E5452">
        <f t="shared" si="431"/>
        <v>3.9196400065115711E-3</v>
      </c>
      <c r="G5452">
        <f t="shared" si="432"/>
        <v>2.8926507565329014</v>
      </c>
      <c r="H5452">
        <f t="shared" si="433"/>
        <v>1.027085457070276E-2</v>
      </c>
      <c r="I5452">
        <f t="shared" si="434"/>
        <v>18.273895770140431</v>
      </c>
    </row>
    <row r="5453" spans="1:9" x14ac:dyDescent="0.25">
      <c r="A5453" s="1">
        <v>42433.958333333336</v>
      </c>
      <c r="B5453">
        <v>17.426641464233398</v>
      </c>
      <c r="C5453">
        <f>VLOOKUP(A5453, [1]SPY_yfinance_adj!$A:$B, 2, 0)</f>
        <v>169.87213134765599</v>
      </c>
      <c r="D5453">
        <f t="shared" si="430"/>
        <v>1.0023538822587108E-2</v>
      </c>
      <c r="E5453">
        <f t="shared" si="431"/>
        <v>3.2535986581907483E-3</v>
      </c>
      <c r="G5453">
        <f t="shared" si="432"/>
        <v>3.0807545353983419</v>
      </c>
      <c r="H5453">
        <f t="shared" si="433"/>
        <v>8.5255887260554126E-3</v>
      </c>
      <c r="I5453">
        <f t="shared" si="434"/>
        <v>18.429691489899451</v>
      </c>
    </row>
    <row r="5454" spans="1:9" x14ac:dyDescent="0.25">
      <c r="A5454" s="1">
        <v>42436.958333333336</v>
      </c>
      <c r="B5454">
        <v>17.460777282714801</v>
      </c>
      <c r="C5454">
        <f>VLOOKUP(A5454, [1]SPY_yfinance_adj!$A:$B, 2, 0)</f>
        <v>170.007720947265</v>
      </c>
      <c r="D5454">
        <f t="shared" si="430"/>
        <v>1.9588294480874513E-3</v>
      </c>
      <c r="E5454">
        <f t="shared" si="431"/>
        <v>7.9818625064231874E-4</v>
      </c>
      <c r="G5454">
        <f t="shared" si="432"/>
        <v>2.4541007146028089</v>
      </c>
      <c r="H5454">
        <f t="shared" si="433"/>
        <v>2.0915326119395135E-3</v>
      </c>
      <c r="I5454">
        <f t="shared" si="434"/>
        <v>18.468237790678561</v>
      </c>
    </row>
    <row r="5455" spans="1:9" x14ac:dyDescent="0.25">
      <c r="A5455" s="1">
        <v>42437.958333333336</v>
      </c>
      <c r="B5455">
        <v>16.8804912567138</v>
      </c>
      <c r="C5455">
        <f>VLOOKUP(A5455, [1]SPY_yfinance_adj!$A:$B, 2, 0)</f>
        <v>168.15162658691401</v>
      </c>
      <c r="D5455">
        <f t="shared" si="430"/>
        <v>-3.3233688088757263E-2</v>
      </c>
      <c r="E5455">
        <f t="shared" si="431"/>
        <v>-1.0917706266568517E-2</v>
      </c>
      <c r="G5455">
        <f t="shared" si="432"/>
        <v>3.0440174224620131</v>
      </c>
      <c r="H5455">
        <f t="shared" si="433"/>
        <v>-2.8608283700362929E-2</v>
      </c>
      <c r="I5455">
        <f t="shared" si="434"/>
        <v>17.939893204517066</v>
      </c>
    </row>
    <row r="5456" spans="1:9" x14ac:dyDescent="0.25">
      <c r="A5456" s="1">
        <v>42438.958333333336</v>
      </c>
      <c r="B5456">
        <v>17.1444702148437</v>
      </c>
      <c r="C5456">
        <f>VLOOKUP(A5456, [1]SPY_yfinance_adj!$A:$B, 2, 0)</f>
        <v>168.98223876953099</v>
      </c>
      <c r="D5456">
        <f t="shared" si="430"/>
        <v>1.5638108756160118E-2</v>
      </c>
      <c r="E5456">
        <f t="shared" si="431"/>
        <v>4.9396618960904082E-3</v>
      </c>
      <c r="G5456">
        <f t="shared" si="432"/>
        <v>3.1658257356717479</v>
      </c>
      <c r="H5456">
        <f t="shared" si="433"/>
        <v>1.2943675663811669E-2</v>
      </c>
      <c r="I5456">
        <f t="shared" si="434"/>
        <v>18.172101363599754</v>
      </c>
    </row>
    <row r="5457" spans="1:9" x14ac:dyDescent="0.25">
      <c r="A5457" s="1">
        <v>42439.958333333336</v>
      </c>
      <c r="B5457">
        <v>17.180881500244102</v>
      </c>
      <c r="C5457">
        <f>VLOOKUP(A5457, [1]SPY_yfinance_adj!$A:$B, 2, 0)</f>
        <v>169.11779785156199</v>
      </c>
      <c r="D5457">
        <f t="shared" si="430"/>
        <v>2.1237918083276686E-3</v>
      </c>
      <c r="E5457">
        <f t="shared" si="431"/>
        <v>8.022090547390448E-4</v>
      </c>
      <c r="G5457">
        <f t="shared" si="432"/>
        <v>2.6474293649284837</v>
      </c>
      <c r="H5457">
        <f t="shared" si="433"/>
        <v>2.1020737932151566E-3</v>
      </c>
      <c r="I5457">
        <f t="shared" si="434"/>
        <v>18.210300461643826</v>
      </c>
    </row>
    <row r="5458" spans="1:9" x14ac:dyDescent="0.25">
      <c r="A5458" s="1">
        <v>42440.958333333336</v>
      </c>
      <c r="B5458">
        <v>18.0023689270019</v>
      </c>
      <c r="C5458">
        <f>VLOOKUP(A5458, [1]SPY_yfinance_adj!$A:$B, 2, 0)</f>
        <v>171.84689331054599</v>
      </c>
      <c r="D5458">
        <f t="shared" si="430"/>
        <v>4.781404415984869E-2</v>
      </c>
      <c r="E5458">
        <f t="shared" si="431"/>
        <v>1.6137245716618009E-2</v>
      </c>
      <c r="G5458">
        <f t="shared" si="432"/>
        <v>2.9629618956976134</v>
      </c>
      <c r="H5458">
        <f t="shared" si="433"/>
        <v>4.2285338360598335E-2</v>
      </c>
      <c r="I5458">
        <f t="shared" si="434"/>
        <v>18.980329178312594</v>
      </c>
    </row>
    <row r="5459" spans="1:9" x14ac:dyDescent="0.25">
      <c r="A5459" s="1">
        <v>42443.958333333336</v>
      </c>
      <c r="B5459">
        <v>17.9363803863525</v>
      </c>
      <c r="C5459">
        <f>VLOOKUP(A5459, [1]SPY_yfinance_adj!$A:$B, 2, 0)</f>
        <v>171.62651062011699</v>
      </c>
      <c r="D5459">
        <f t="shared" si="430"/>
        <v>-3.6655476241476137E-3</v>
      </c>
      <c r="E5459">
        <f t="shared" si="431"/>
        <v>-1.2824362790821997E-3</v>
      </c>
      <c r="G5459">
        <f t="shared" si="432"/>
        <v>2.858268815329315</v>
      </c>
      <c r="H5459">
        <f t="shared" si="433"/>
        <v>-3.3604403712495807E-3</v>
      </c>
      <c r="I5459">
        <f t="shared" si="434"/>
        <v>18.916546913882186</v>
      </c>
    </row>
    <row r="5460" spans="1:9" x14ac:dyDescent="0.25">
      <c r="A5460" s="1">
        <v>42444.958333333336</v>
      </c>
      <c r="B5460">
        <v>17.861284255981399</v>
      </c>
      <c r="C5460">
        <f>VLOOKUP(A5460, [1]SPY_yfinance_adj!$A:$B, 2, 0)</f>
        <v>171.34683227539</v>
      </c>
      <c r="D5460">
        <f t="shared" si="430"/>
        <v>-4.1868051832932851E-3</v>
      </c>
      <c r="E5460">
        <f t="shared" si="431"/>
        <v>-1.6295754293230713E-3</v>
      </c>
      <c r="G5460">
        <f t="shared" si="432"/>
        <v>2.5692613597104197</v>
      </c>
      <c r="H5460">
        <f t="shared" si="433"/>
        <v>-4.2700687355887081E-3</v>
      </c>
      <c r="I5460">
        <f t="shared" si="434"/>
        <v>18.835771958319921</v>
      </c>
    </row>
    <row r="5461" spans="1:9" x14ac:dyDescent="0.25">
      <c r="A5461" s="1">
        <v>42445.958333333336</v>
      </c>
      <c r="B5461">
        <v>18.166217803955</v>
      </c>
      <c r="C5461">
        <f>VLOOKUP(A5461, [1]SPY_yfinance_adj!$A:$B, 2, 0)</f>
        <v>172.33848571777301</v>
      </c>
      <c r="D5461">
        <f t="shared" si="430"/>
        <v>1.7072319302655181E-2</v>
      </c>
      <c r="E5461">
        <f t="shared" si="431"/>
        <v>5.7874045829409138E-3</v>
      </c>
      <c r="G5461">
        <f t="shared" si="432"/>
        <v>2.9499094210516992</v>
      </c>
      <c r="H5461">
        <f t="shared" si="433"/>
        <v>1.5165063810568419E-2</v>
      </c>
      <c r="I5461">
        <f t="shared" si="434"/>
        <v>19.121417641989158</v>
      </c>
    </row>
    <row r="5462" spans="1:9" x14ac:dyDescent="0.25">
      <c r="A5462" s="1">
        <v>42446.958333333336</v>
      </c>
      <c r="B5462">
        <v>18.503004074096602</v>
      </c>
      <c r="C5462">
        <f>VLOOKUP(A5462, [1]SPY_yfinance_adj!$A:$B, 2, 0)</f>
        <v>173.43177795410099</v>
      </c>
      <c r="D5462">
        <f t="shared" si="430"/>
        <v>1.8539151835352374E-2</v>
      </c>
      <c r="E5462">
        <f t="shared" si="431"/>
        <v>6.343865862430631E-3</v>
      </c>
      <c r="G5462">
        <f t="shared" si="432"/>
        <v>2.9223745011924258</v>
      </c>
      <c r="H5462">
        <f t="shared" si="433"/>
        <v>1.6623190798345708E-2</v>
      </c>
      <c r="I5462">
        <f t="shared" si="434"/>
        <v>19.439276615786795</v>
      </c>
    </row>
    <row r="5463" spans="1:9" x14ac:dyDescent="0.25">
      <c r="A5463" s="1">
        <v>42447.958333333336</v>
      </c>
      <c r="B5463">
        <v>18.716915130615199</v>
      </c>
      <c r="C5463">
        <f>VLOOKUP(A5463, [1]SPY_yfinance_adj!$A:$B, 2, 0)</f>
        <v>174.11332702636699</v>
      </c>
      <c r="D5463">
        <f t="shared" si="430"/>
        <v>1.156088252815457E-2</v>
      </c>
      <c r="E5463">
        <f t="shared" si="431"/>
        <v>3.9297819598342887E-3</v>
      </c>
      <c r="G5463">
        <f t="shared" si="432"/>
        <v>2.94186360625516</v>
      </c>
      <c r="H5463">
        <f t="shared" si="433"/>
        <v>1.0297430105054753E-2</v>
      </c>
      <c r="I5463">
        <f t="shared" si="434"/>
        <v>19.639451208030685</v>
      </c>
    </row>
    <row r="5464" spans="1:9" x14ac:dyDescent="0.25">
      <c r="A5464" s="1">
        <v>42450.958333333336</v>
      </c>
      <c r="B5464">
        <v>18.810216903686499</v>
      </c>
      <c r="C5464">
        <f>VLOOKUP(A5464, [1]SPY_yfinance_adj!$A:$B, 2, 0)</f>
        <v>174.3603515625</v>
      </c>
      <c r="D5464">
        <f t="shared" si="430"/>
        <v>4.9848905345883932E-3</v>
      </c>
      <c r="E5464">
        <f t="shared" si="431"/>
        <v>1.4187571988422132E-3</v>
      </c>
      <c r="G5464">
        <f t="shared" si="432"/>
        <v>3.5135614033580573</v>
      </c>
      <c r="H5464">
        <f t="shared" si="433"/>
        <v>3.7176497934091526E-3</v>
      </c>
      <c r="I5464">
        <f t="shared" si="434"/>
        <v>19.712463809756887</v>
      </c>
    </row>
    <row r="5465" spans="1:9" x14ac:dyDescent="0.25">
      <c r="A5465" s="1">
        <v>42451.958333333336</v>
      </c>
      <c r="B5465">
        <v>18.776081085205</v>
      </c>
      <c r="C5465">
        <f>VLOOKUP(A5465, [1]SPY_yfinance_adj!$A:$B, 2, 0)</f>
        <v>174.26666259765599</v>
      </c>
      <c r="D5465">
        <f t="shared" si="430"/>
        <v>-1.8147487961612807E-3</v>
      </c>
      <c r="E5465">
        <f t="shared" si="431"/>
        <v>-5.3732952477114626E-4</v>
      </c>
      <c r="G5465">
        <f t="shared" si="432"/>
        <v>3.3773480006225221</v>
      </c>
      <c r="H5465">
        <f t="shared" si="433"/>
        <v>-1.4079949679820113E-3</v>
      </c>
      <c r="I5465">
        <f t="shared" si="434"/>
        <v>19.684708759906222</v>
      </c>
    </row>
    <row r="5466" spans="1:9" x14ac:dyDescent="0.25">
      <c r="A5466" s="1">
        <v>42452.958333333336</v>
      </c>
      <c r="B5466">
        <v>18.414260864257798</v>
      </c>
      <c r="C5466">
        <f>VLOOKUP(A5466, [1]SPY_yfinance_adj!$A:$B, 2, 0)</f>
        <v>173.11659240722599</v>
      </c>
      <c r="D5466">
        <f t="shared" si="430"/>
        <v>-1.9270273669211302E-2</v>
      </c>
      <c r="E5466">
        <f t="shared" si="431"/>
        <v>-6.5994847969589321E-3</v>
      </c>
      <c r="G5466">
        <f t="shared" si="432"/>
        <v>2.9199663704189631</v>
      </c>
      <c r="H5466">
        <f t="shared" si="433"/>
        <v>-1.7293003561175111E-2</v>
      </c>
      <c r="I5466">
        <f t="shared" si="434"/>
        <v>19.344301021220467</v>
      </c>
    </row>
    <row r="5467" spans="1:9" x14ac:dyDescent="0.25">
      <c r="A5467" s="1">
        <v>42453.958333333336</v>
      </c>
      <c r="B5467">
        <v>18.386955261230401</v>
      </c>
      <c r="C5467">
        <f>VLOOKUP(A5467, [1]SPY_yfinance_adj!$A:$B, 2, 0)</f>
        <v>173.03987121582</v>
      </c>
      <c r="D5467">
        <f t="shared" si="430"/>
        <v>-1.4828508854459743E-3</v>
      </c>
      <c r="E5467">
        <f t="shared" si="431"/>
        <v>-4.4317641850022405E-4</v>
      </c>
      <c r="G5467">
        <f t="shared" si="432"/>
        <v>3.3459607134877927</v>
      </c>
      <c r="H5467">
        <f t="shared" si="433"/>
        <v>-1.161280254313903E-3</v>
      </c>
      <c r="I5467">
        <f t="shared" si="434"/>
        <v>19.321836866411019</v>
      </c>
    </row>
    <row r="5468" spans="1:9" x14ac:dyDescent="0.25">
      <c r="A5468" s="1">
        <v>42457.958333333336</v>
      </c>
      <c r="B5468">
        <v>18.4097080230712</v>
      </c>
      <c r="C5468">
        <f>VLOOKUP(A5468, [1]SPY_yfinance_adj!$A:$B, 2, 0)</f>
        <v>173.14218139648401</v>
      </c>
      <c r="D5468">
        <f t="shared" si="430"/>
        <v>1.2374404308674869E-3</v>
      </c>
      <c r="E5468">
        <f t="shared" si="431"/>
        <v>5.9125206199683866E-4</v>
      </c>
      <c r="G5468">
        <f t="shared" si="432"/>
        <v>2.0929152055525573</v>
      </c>
      <c r="H5468">
        <f t="shared" si="433"/>
        <v>1.5492912444278919E-3</v>
      </c>
      <c r="I5468">
        <f t="shared" si="434"/>
        <v>19.351772019094415</v>
      </c>
    </row>
    <row r="5469" spans="1:9" x14ac:dyDescent="0.25">
      <c r="A5469" s="1">
        <v>42458.958333333336</v>
      </c>
      <c r="B5469">
        <v>18.933099746704102</v>
      </c>
      <c r="C5469">
        <f>VLOOKUP(A5469, [1]SPY_yfinance_adj!$A:$B, 2, 0)</f>
        <v>174.74371337890599</v>
      </c>
      <c r="D5469">
        <f t="shared" si="430"/>
        <v>2.8430202313745712E-2</v>
      </c>
      <c r="E5469">
        <f t="shared" si="431"/>
        <v>9.2498082760930078E-3</v>
      </c>
      <c r="G5469">
        <f t="shared" si="432"/>
        <v>3.0735990914780604</v>
      </c>
      <c r="H5469">
        <f t="shared" si="433"/>
        <v>2.4237796188631599E-2</v>
      </c>
      <c r="I5469">
        <f t="shared" si="434"/>
        <v>19.82081632518209</v>
      </c>
    </row>
    <row r="5470" spans="1:9" x14ac:dyDescent="0.25">
      <c r="A5470" s="1">
        <v>42459.958333333336</v>
      </c>
      <c r="B5470">
        <v>19.181137084960898</v>
      </c>
      <c r="C5470">
        <f>VLOOKUP(A5470, [1]SPY_yfinance_adj!$A:$B, 2, 0)</f>
        <v>175.51043701171801</v>
      </c>
      <c r="D5470">
        <f t="shared" si="430"/>
        <v>1.3100725268189395E-2</v>
      </c>
      <c r="E5470">
        <f t="shared" si="431"/>
        <v>4.3877036717738793E-3</v>
      </c>
      <c r="G5470">
        <f t="shared" si="432"/>
        <v>2.9857816863218063</v>
      </c>
      <c r="H5470">
        <f t="shared" si="433"/>
        <v>1.1497348286389117E-2</v>
      </c>
      <c r="I5470">
        <f t="shared" si="434"/>
        <v>20.048703153793255</v>
      </c>
    </row>
    <row r="5471" spans="1:9" x14ac:dyDescent="0.25">
      <c r="A5471" s="1">
        <v>42460.958333333336</v>
      </c>
      <c r="B5471">
        <v>19.021852493286101</v>
      </c>
      <c r="C5471">
        <f>VLOOKUP(A5471, [1]SPY_yfinance_adj!$A:$B, 2, 0)</f>
        <v>175.08444213867099</v>
      </c>
      <c r="D5471">
        <f t="shared" si="430"/>
        <v>-8.3042309206833309E-3</v>
      </c>
      <c r="E5471">
        <f t="shared" si="431"/>
        <v>-2.4271768693652218E-3</v>
      </c>
      <c r="G5471">
        <f t="shared" si="432"/>
        <v>3.4213538475484615</v>
      </c>
      <c r="H5471">
        <f t="shared" si="433"/>
        <v>-6.3600689352108272E-3</v>
      </c>
      <c r="I5471">
        <f t="shared" si="434"/>
        <v>19.921192019673551</v>
      </c>
    </row>
    <row r="5472" spans="1:9" x14ac:dyDescent="0.25">
      <c r="A5472" s="1">
        <v>42461.958333333336</v>
      </c>
      <c r="B5472">
        <v>19.390495300292901</v>
      </c>
      <c r="C5472">
        <f>VLOOKUP(A5472, [1]SPY_yfinance_adj!$A:$B, 2, 0)</f>
        <v>176.27716064453099</v>
      </c>
      <c r="D5472">
        <f t="shared" si="430"/>
        <v>1.9379963499186914E-2</v>
      </c>
      <c r="E5472">
        <f t="shared" si="431"/>
        <v>6.8122472293417058E-3</v>
      </c>
      <c r="G5472">
        <f t="shared" si="432"/>
        <v>2.8448708402292788</v>
      </c>
      <c r="H5472">
        <f t="shared" si="433"/>
        <v>1.785051700564505E-2</v>
      </c>
      <c r="I5472">
        <f t="shared" si="434"/>
        <v>20.276795596593455</v>
      </c>
    </row>
    <row r="5473" spans="1:9" x14ac:dyDescent="0.25">
      <c r="A5473" s="1">
        <v>42464.958333333336</v>
      </c>
      <c r="B5473">
        <v>19.215274810791001</v>
      </c>
      <c r="C5473">
        <f>VLOOKUP(A5473, [1]SPY_yfinance_adj!$A:$B, 2, 0)</f>
        <v>175.70637512207</v>
      </c>
      <c r="D5473">
        <f t="shared" si="430"/>
        <v>-9.0364112307772526E-3</v>
      </c>
      <c r="E5473">
        <f t="shared" si="431"/>
        <v>-3.2380004328070866E-3</v>
      </c>
      <c r="G5473">
        <f t="shared" si="432"/>
        <v>2.7907381170247123</v>
      </c>
      <c r="H5473">
        <f t="shared" si="433"/>
        <v>-8.4847158131831878E-3</v>
      </c>
      <c r="I5473">
        <f t="shared" si="434"/>
        <v>20.104752748354354</v>
      </c>
    </row>
    <row r="5474" spans="1:9" x14ac:dyDescent="0.25">
      <c r="A5474" s="1">
        <v>42465.958333333336</v>
      </c>
      <c r="B5474">
        <v>18.646368026733398</v>
      </c>
      <c r="C5474">
        <f>VLOOKUP(A5474, [1]SPY_yfinance_adj!$A:$B, 2, 0)</f>
        <v>173.95144653320301</v>
      </c>
      <c r="D5474">
        <f t="shared" si="430"/>
        <v>-2.9607007428179677E-2</v>
      </c>
      <c r="E5474">
        <f t="shared" si="431"/>
        <v>-9.9878481224586757E-3</v>
      </c>
      <c r="G5474">
        <f t="shared" si="432"/>
        <v>2.9643029274349257</v>
      </c>
      <c r="H5474">
        <f t="shared" si="433"/>
        <v>-2.6171723773004828E-2</v>
      </c>
      <c r="I5474">
        <f t="shared" si="434"/>
        <v>19.578576712899864</v>
      </c>
    </row>
    <row r="5475" spans="1:9" x14ac:dyDescent="0.25">
      <c r="A5475" s="1">
        <v>42466.958333333336</v>
      </c>
      <c r="B5475">
        <v>19.242580413818299</v>
      </c>
      <c r="C5475">
        <f>VLOOKUP(A5475, [1]SPY_yfinance_adj!$A:$B, 2, 0)</f>
        <v>175.85119628906199</v>
      </c>
      <c r="D5475">
        <f t="shared" si="430"/>
        <v>3.1974719485859504E-2</v>
      </c>
      <c r="E5475">
        <f t="shared" si="431"/>
        <v>1.0921149514536266E-2</v>
      </c>
      <c r="G5475">
        <f t="shared" si="432"/>
        <v>2.9277796667191964</v>
      </c>
      <c r="H5475">
        <f t="shared" si="433"/>
        <v>2.8617306237909455E-2</v>
      </c>
      <c r="I5475">
        <f t="shared" si="434"/>
        <v>20.138862838395319</v>
      </c>
    </row>
    <row r="5476" spans="1:9" x14ac:dyDescent="0.25">
      <c r="A5476" s="1">
        <v>42467.958333333336</v>
      </c>
      <c r="B5476">
        <v>18.555345535278299</v>
      </c>
      <c r="C5476">
        <f>VLOOKUP(A5476, [1]SPY_yfinance_adj!$A:$B, 2, 0)</f>
        <v>173.746978759765</v>
      </c>
      <c r="D5476">
        <f t="shared" si="430"/>
        <v>-3.5714278634194518E-2</v>
      </c>
      <c r="E5476">
        <f t="shared" si="431"/>
        <v>-1.1965898291860899E-2</v>
      </c>
      <c r="G5476">
        <f t="shared" si="432"/>
        <v>2.9846717532679565</v>
      </c>
      <c r="H5476">
        <f t="shared" si="433"/>
        <v>-3.1354920594583703E-2</v>
      </c>
      <c r="I5476">
        <f t="shared" si="434"/>
        <v>19.50741039323222</v>
      </c>
    </row>
    <row r="5477" spans="1:9" x14ac:dyDescent="0.25">
      <c r="A5477" s="1">
        <v>42468.958333333336</v>
      </c>
      <c r="B5477">
        <v>18.7146396636962</v>
      </c>
      <c r="C5477">
        <f>VLOOKUP(A5477, [1]SPY_yfinance_adj!$A:$B, 2, 0)</f>
        <v>174.21553039550699</v>
      </c>
      <c r="D5477">
        <f t="shared" si="430"/>
        <v>8.5848106743711128E-3</v>
      </c>
      <c r="E5477">
        <f t="shared" si="431"/>
        <v>2.6967469540282174E-3</v>
      </c>
      <c r="G5477">
        <f t="shared" si="432"/>
        <v>3.183394964643496</v>
      </c>
      <c r="H5477">
        <f t="shared" si="433"/>
        <v>7.0664386864089171E-3</v>
      </c>
      <c r="I5477">
        <f t="shared" si="434"/>
        <v>19.645258312706613</v>
      </c>
    </row>
    <row r="5478" spans="1:9" x14ac:dyDescent="0.25">
      <c r="A5478" s="1">
        <v>42471.958333333336</v>
      </c>
      <c r="B5478">
        <v>18.5667209625244</v>
      </c>
      <c r="C5478">
        <f>VLOOKUP(A5478, [1]SPY_yfinance_adj!$A:$B, 2, 0)</f>
        <v>173.80661010742099</v>
      </c>
      <c r="D5478">
        <f t="shared" si="430"/>
        <v>-7.9039032452621338E-3</v>
      </c>
      <c r="E5478">
        <f t="shared" si="431"/>
        <v>-2.3472091561392849E-3</v>
      </c>
      <c r="G5478">
        <f t="shared" si="432"/>
        <v>3.3673621392405266</v>
      </c>
      <c r="H5478">
        <f t="shared" si="433"/>
        <v>-6.1505250098679888E-3</v>
      </c>
      <c r="I5478">
        <f t="shared" si="434"/>
        <v>19.524429660128995</v>
      </c>
    </row>
    <row r="5479" spans="1:9" x14ac:dyDescent="0.25">
      <c r="A5479" s="1">
        <v>42472.958333333336</v>
      </c>
      <c r="B5479">
        <v>19.101493835449201</v>
      </c>
      <c r="C5479">
        <f>VLOOKUP(A5479, [1]SPY_yfinance_adj!$A:$B, 2, 0)</f>
        <v>175.42524719238199</v>
      </c>
      <c r="D5479">
        <f t="shared" si="430"/>
        <v>2.8802763503808837E-2</v>
      </c>
      <c r="E5479">
        <f t="shared" si="431"/>
        <v>9.3128626348595311E-3</v>
      </c>
      <c r="G5479">
        <f t="shared" si="432"/>
        <v>3.0927937663329743</v>
      </c>
      <c r="H5479">
        <f t="shared" si="433"/>
        <v>2.4403021093945352E-2</v>
      </c>
      <c r="I5479">
        <f t="shared" si="434"/>
        <v>20.000884728972377</v>
      </c>
    </row>
    <row r="5480" spans="1:9" x14ac:dyDescent="0.25">
      <c r="A5480" s="1">
        <v>42473.958333333336</v>
      </c>
      <c r="B5480">
        <v>19.661296844482401</v>
      </c>
      <c r="C5480">
        <f>VLOOKUP(A5480, [1]SPY_yfinance_adj!$A:$B, 2, 0)</f>
        <v>177.19718933105401</v>
      </c>
      <c r="D5480">
        <f t="shared" si="430"/>
        <v>2.9306765944886459E-2</v>
      </c>
      <c r="E5480">
        <f t="shared" si="431"/>
        <v>1.0100838773388077E-2</v>
      </c>
      <c r="G5480">
        <f t="shared" si="432"/>
        <v>2.90141904077301</v>
      </c>
      <c r="H5480">
        <f t="shared" si="433"/>
        <v>2.646779957119471E-2</v>
      </c>
      <c r="I5480">
        <f t="shared" si="434"/>
        <v>20.530264137225384</v>
      </c>
    </row>
    <row r="5481" spans="1:9" x14ac:dyDescent="0.25">
      <c r="A5481" s="1">
        <v>42474.958333333336</v>
      </c>
      <c r="B5481">
        <v>19.677227020263601</v>
      </c>
      <c r="C5481">
        <f>VLOOKUP(A5481, [1]SPY_yfinance_adj!$A:$B, 2, 0)</f>
        <v>177.20570373535099</v>
      </c>
      <c r="D5481">
        <f t="shared" si="430"/>
        <v>8.102301647345822E-4</v>
      </c>
      <c r="E5481">
        <f t="shared" si="431"/>
        <v>4.805044780420431E-5</v>
      </c>
      <c r="G5481">
        <f t="shared" si="432"/>
        <v>16.862073128560706</v>
      </c>
      <c r="H5481">
        <f t="shared" si="433"/>
        <v>1.2590930815948884E-4</v>
      </c>
      <c r="I5481">
        <f t="shared" si="434"/>
        <v>20.532849088579237</v>
      </c>
    </row>
    <row r="5482" spans="1:9" x14ac:dyDescent="0.25">
      <c r="A5482" s="1">
        <v>42475.958333333336</v>
      </c>
      <c r="B5482">
        <v>19.5998516082763</v>
      </c>
      <c r="C5482">
        <f>VLOOKUP(A5482, [1]SPY_yfinance_adj!$A:$B, 2, 0)</f>
        <v>177.00978088378901</v>
      </c>
      <c r="D5482">
        <f t="shared" si="430"/>
        <v>-3.9322315033322175E-3</v>
      </c>
      <c r="E5482">
        <f t="shared" si="431"/>
        <v>-1.1056238452380462E-3</v>
      </c>
      <c r="G5482">
        <f t="shared" si="432"/>
        <v>3.5565726266383018</v>
      </c>
      <c r="H5482">
        <f t="shared" si="433"/>
        <v>-2.8971287428121687E-3</v>
      </c>
      <c r="I5482">
        <f t="shared" si="434"/>
        <v>20.47336278131289</v>
      </c>
    </row>
    <row r="5483" spans="1:9" x14ac:dyDescent="0.25">
      <c r="A5483" s="1">
        <v>42478.958333333336</v>
      </c>
      <c r="B5483">
        <v>20.014019012451101</v>
      </c>
      <c r="C5483">
        <f>VLOOKUP(A5483, [1]SPY_yfinance_adj!$A:$B, 2, 0)</f>
        <v>178.25357055664</v>
      </c>
      <c r="D5483">
        <f t="shared" si="430"/>
        <v>2.1131149992988485E-2</v>
      </c>
      <c r="E5483">
        <f t="shared" si="431"/>
        <v>7.0266720101053171E-3</v>
      </c>
      <c r="G5483">
        <f t="shared" si="432"/>
        <v>3.0072771238787004</v>
      </c>
      <c r="H5483">
        <f t="shared" si="433"/>
        <v>1.8412386395670468E-2</v>
      </c>
      <c r="I5483">
        <f t="shared" si="434"/>
        <v>20.850326247661162</v>
      </c>
    </row>
    <row r="5484" spans="1:9" x14ac:dyDescent="0.25">
      <c r="A5484" s="1">
        <v>42479.958333333336</v>
      </c>
      <c r="B5484">
        <v>20.198337554931602</v>
      </c>
      <c r="C5484">
        <f>VLOOKUP(A5484, [1]SPY_yfinance_adj!$A:$B, 2, 0)</f>
        <v>178.81584167480401</v>
      </c>
      <c r="D5484">
        <f t="shared" si="430"/>
        <v>9.2094717390760472E-3</v>
      </c>
      <c r="E5484">
        <f t="shared" si="431"/>
        <v>3.1543329898424677E-3</v>
      </c>
      <c r="G5484">
        <f t="shared" si="432"/>
        <v>2.9196257239588337</v>
      </c>
      <c r="H5484">
        <f t="shared" si="433"/>
        <v>8.265477276591925E-3</v>
      </c>
      <c r="I5484">
        <f t="shared" si="434"/>
        <v>21.022664145470735</v>
      </c>
    </row>
    <row r="5485" spans="1:9" x14ac:dyDescent="0.25">
      <c r="A5485" s="1">
        <v>42480.958333333336</v>
      </c>
      <c r="B5485">
        <v>20.248405456542901</v>
      </c>
      <c r="C5485">
        <f>VLOOKUP(A5485, [1]SPY_yfinance_adj!$A:$B, 2, 0)</f>
        <v>178.986236572265</v>
      </c>
      <c r="D5485">
        <f t="shared" si="430"/>
        <v>2.4788129951356375E-3</v>
      </c>
      <c r="E5485">
        <f t="shared" si="431"/>
        <v>9.5290716899043559E-4</v>
      </c>
      <c r="G5485">
        <f t="shared" si="432"/>
        <v>2.6013163462311168</v>
      </c>
      <c r="H5485">
        <f t="shared" si="433"/>
        <v>2.4969565918864316E-3</v>
      </c>
      <c r="I5485">
        <f t="shared" si="434"/>
        <v>21.075156825287781</v>
      </c>
    </row>
    <row r="5486" spans="1:9" x14ac:dyDescent="0.25">
      <c r="A5486" s="1">
        <v>42481.958333333336</v>
      </c>
      <c r="B5486">
        <v>19.9275398254394</v>
      </c>
      <c r="C5486">
        <f>VLOOKUP(A5486, [1]SPY_yfinance_adj!$A:$B, 2, 0)</f>
        <v>178.02352905273401</v>
      </c>
      <c r="D5486">
        <f t="shared" si="430"/>
        <v>-1.5846464147122208E-2</v>
      </c>
      <c r="E5486">
        <f t="shared" si="431"/>
        <v>-5.3786678683659384E-3</v>
      </c>
      <c r="G5486">
        <f t="shared" si="432"/>
        <v>2.9461689278718057</v>
      </c>
      <c r="H5486">
        <f t="shared" si="433"/>
        <v>-1.4094027861825092E-2</v>
      </c>
      <c r="I5486">
        <f t="shared" si="434"/>
        <v>20.778122977799843</v>
      </c>
    </row>
    <row r="5487" spans="1:9" x14ac:dyDescent="0.25">
      <c r="A5487" s="1">
        <v>42482.958333333336</v>
      </c>
      <c r="B5487">
        <v>19.9366436004638</v>
      </c>
      <c r="C5487">
        <f>VLOOKUP(A5487, [1]SPY_yfinance_adj!$A:$B, 2, 0)</f>
        <v>178.02352905273401</v>
      </c>
      <c r="D5487">
        <f t="shared" si="430"/>
        <v>4.5684390065936498E-4</v>
      </c>
      <c r="E5487">
        <f t="shared" si="431"/>
        <v>0</v>
      </c>
      <c r="G5487" t="e">
        <f t="shared" si="432"/>
        <v>#DIV/0!</v>
      </c>
      <c r="H5487">
        <f t="shared" si="433"/>
        <v>0</v>
      </c>
      <c r="I5487">
        <f t="shared" si="434"/>
        <v>20.778122977799843</v>
      </c>
    </row>
    <row r="5488" spans="1:9" x14ac:dyDescent="0.25">
      <c r="A5488" s="1">
        <v>42485.958333333336</v>
      </c>
      <c r="B5488">
        <v>19.825139999389599</v>
      </c>
      <c r="C5488">
        <f>VLOOKUP(A5488, [1]SPY_yfinance_adj!$A:$B, 2, 0)</f>
        <v>177.71690368652301</v>
      </c>
      <c r="D5488">
        <f t="shared" si="430"/>
        <v>-5.5928973456498277E-3</v>
      </c>
      <c r="E5488">
        <f t="shared" si="431"/>
        <v>-1.722386742036619E-3</v>
      </c>
      <c r="G5488">
        <f t="shared" si="432"/>
        <v>3.247178586057021</v>
      </c>
      <c r="H5488">
        <f t="shared" si="433"/>
        <v>-4.5132674716494839E-3</v>
      </c>
      <c r="I5488">
        <f t="shared" si="434"/>
        <v>20.684345751242205</v>
      </c>
    </row>
    <row r="5489" spans="1:9" x14ac:dyDescent="0.25">
      <c r="A5489" s="1">
        <v>42486.958333333336</v>
      </c>
      <c r="B5489">
        <v>19.9343662261962</v>
      </c>
      <c r="C5489">
        <f>VLOOKUP(A5489, [1]SPY_yfinance_adj!$A:$B, 2, 0)</f>
        <v>177.98091125488199</v>
      </c>
      <c r="D5489">
        <f t="shared" si="430"/>
        <v>5.5094807305251514E-3</v>
      </c>
      <c r="E5489">
        <f t="shared" si="431"/>
        <v>1.4855512496698697E-3</v>
      </c>
      <c r="G5489">
        <f t="shared" si="432"/>
        <v>3.7087113162534844</v>
      </c>
      <c r="H5489">
        <f t="shared" si="433"/>
        <v>3.8926740255068211E-3</v>
      </c>
      <c r="I5489">
        <f t="shared" si="434"/>
        <v>20.764863166682666</v>
      </c>
    </row>
    <row r="5490" spans="1:9" x14ac:dyDescent="0.25">
      <c r="A5490" s="1">
        <v>42487.958333333336</v>
      </c>
      <c r="B5490">
        <v>20.027673721313398</v>
      </c>
      <c r="C5490">
        <f>VLOOKUP(A5490, [1]SPY_yfinance_adj!$A:$B, 2, 0)</f>
        <v>178.34729003906199</v>
      </c>
      <c r="D5490">
        <f t="shared" si="430"/>
        <v>4.6807354725217909E-3</v>
      </c>
      <c r="E5490">
        <f t="shared" si="431"/>
        <v>2.0585285331824466E-3</v>
      </c>
      <c r="G5490">
        <f t="shared" si="432"/>
        <v>2.2738258892556917</v>
      </c>
      <c r="H5490">
        <f t="shared" si="433"/>
        <v>5.394078833473241E-3</v>
      </c>
      <c r="I5490">
        <f t="shared" si="434"/>
        <v>20.876870475570037</v>
      </c>
    </row>
    <row r="5491" spans="1:9" x14ac:dyDescent="0.25">
      <c r="A5491" s="1">
        <v>42488.958333333336</v>
      </c>
      <c r="B5491">
        <v>19.4860725402832</v>
      </c>
      <c r="C5491">
        <f>VLOOKUP(A5491, [1]SPY_yfinance_adj!$A:$B, 2, 0)</f>
        <v>176.72866821289</v>
      </c>
      <c r="D5491">
        <f t="shared" si="430"/>
        <v>-2.7042640526634298E-2</v>
      </c>
      <c r="E5491">
        <f t="shared" si="431"/>
        <v>-9.0756737925060671E-3</v>
      </c>
      <c r="G5491">
        <f t="shared" si="432"/>
        <v>2.9796840592666354</v>
      </c>
      <c r="H5491">
        <f t="shared" si="433"/>
        <v>-2.3781501744831988E-2</v>
      </c>
      <c r="I5491">
        <f t="shared" si="434"/>
        <v>20.380387143928637</v>
      </c>
    </row>
    <row r="5492" spans="1:9" x14ac:dyDescent="0.25">
      <c r="A5492" s="1">
        <v>42489.958333333336</v>
      </c>
      <c r="B5492">
        <v>19.169763565063398</v>
      </c>
      <c r="C5492">
        <f>VLOOKUP(A5492, [1]SPY_yfinance_adj!$A:$B, 2, 0)</f>
        <v>175.77452087402301</v>
      </c>
      <c r="D5492">
        <f t="shared" si="430"/>
        <v>-1.6232566853371933E-2</v>
      </c>
      <c r="E5492">
        <f t="shared" si="431"/>
        <v>-5.3989392242667078E-3</v>
      </c>
      <c r="G5492">
        <f t="shared" si="432"/>
        <v>3.0066215193553441</v>
      </c>
      <c r="H5492">
        <f t="shared" si="433"/>
        <v>-1.4147146043102424E-2</v>
      </c>
      <c r="I5492">
        <f t="shared" si="434"/>
        <v>20.09206283058851</v>
      </c>
    </row>
    <row r="5493" spans="1:9" x14ac:dyDescent="0.25">
      <c r="A5493" s="1">
        <v>42492.958333333336</v>
      </c>
      <c r="B5493">
        <v>19.618053436279201</v>
      </c>
      <c r="C5493">
        <f>VLOOKUP(A5493, [1]SPY_yfinance_adj!$A:$B, 2, 0)</f>
        <v>177.17167663574199</v>
      </c>
      <c r="D5493">
        <f t="shared" si="430"/>
        <v>2.3385258232021311E-2</v>
      </c>
      <c r="E5493">
        <f t="shared" si="431"/>
        <v>7.9485681700155464E-3</v>
      </c>
      <c r="G5493">
        <f t="shared" si="432"/>
        <v>2.9420717960547571</v>
      </c>
      <c r="H5493">
        <f t="shared" si="433"/>
        <v>2.0828083085161677E-2</v>
      </c>
      <c r="I5493">
        <f t="shared" si="434"/>
        <v>20.510541984576296</v>
      </c>
    </row>
    <row r="5494" spans="1:9" x14ac:dyDescent="0.25">
      <c r="A5494" s="1">
        <v>42493.958333333336</v>
      </c>
      <c r="B5494">
        <v>19.115146636962798</v>
      </c>
      <c r="C5494">
        <f>VLOOKUP(A5494, [1]SPY_yfinance_adj!$A:$B, 2, 0)</f>
        <v>175.62968444824199</v>
      </c>
      <c r="D5494">
        <f t="shared" si="430"/>
        <v>-2.5634898026446806E-2</v>
      </c>
      <c r="E5494">
        <f t="shared" si="431"/>
        <v>-8.7033786482151321E-3</v>
      </c>
      <c r="G5494">
        <f t="shared" si="432"/>
        <v>2.9453961573536676</v>
      </c>
      <c r="H5494">
        <f t="shared" si="433"/>
        <v>-2.2805955705389933E-2</v>
      </c>
      <c r="I5494">
        <f t="shared" si="434"/>
        <v>20.042779472582509</v>
      </c>
    </row>
    <row r="5495" spans="1:9" x14ac:dyDescent="0.25">
      <c r="A5495" s="1">
        <v>42494.958333333336</v>
      </c>
      <c r="B5495">
        <v>18.792015075683501</v>
      </c>
      <c r="C5495">
        <f>VLOOKUP(A5495, [1]SPY_yfinance_adj!$A:$B, 2, 0)</f>
        <v>174.649978637695</v>
      </c>
      <c r="D5495">
        <f t="shared" si="430"/>
        <v>-1.6904477240810678E-2</v>
      </c>
      <c r="E5495">
        <f t="shared" si="431"/>
        <v>-5.578247285615956E-3</v>
      </c>
      <c r="G5495">
        <f t="shared" si="432"/>
        <v>3.0304280852518835</v>
      </c>
      <c r="H5495">
        <f t="shared" si="433"/>
        <v>-1.461699710555033E-2</v>
      </c>
      <c r="I5495">
        <f t="shared" si="434"/>
        <v>19.749814223044588</v>
      </c>
    </row>
    <row r="5496" spans="1:9" x14ac:dyDescent="0.25">
      <c r="A5496" s="1">
        <v>42495.958333333336</v>
      </c>
      <c r="B5496">
        <v>18.771528244018501</v>
      </c>
      <c r="C5496">
        <f>VLOOKUP(A5496, [1]SPY_yfinance_adj!$A:$B, 2, 0)</f>
        <v>174.615966796875</v>
      </c>
      <c r="D5496">
        <f t="shared" si="430"/>
        <v>-1.0901881241841549E-3</v>
      </c>
      <c r="E5496">
        <f t="shared" si="431"/>
        <v>-1.9474288565790587E-4</v>
      </c>
      <c r="G5496">
        <f t="shared" si="432"/>
        <v>5.5980896067198493</v>
      </c>
      <c r="H5496">
        <f t="shared" si="433"/>
        <v>-5.1029580623437876E-4</v>
      </c>
      <c r="I5496">
        <f t="shared" si="434"/>
        <v>19.739735975672659</v>
      </c>
    </row>
    <row r="5497" spans="1:9" x14ac:dyDescent="0.25">
      <c r="A5497" s="1">
        <v>42496.958333333336</v>
      </c>
      <c r="B5497">
        <v>18.980888366699201</v>
      </c>
      <c r="C5497">
        <f>VLOOKUP(A5497, [1]SPY_yfinance_adj!$A:$B, 2, 0)</f>
        <v>175.25485229492099</v>
      </c>
      <c r="D5497">
        <f t="shared" si="430"/>
        <v>1.1153067558439922E-2</v>
      </c>
      <c r="E5497">
        <f t="shared" si="431"/>
        <v>3.6588034288365101E-3</v>
      </c>
      <c r="G5497">
        <f t="shared" si="432"/>
        <v>3.0482827993813726</v>
      </c>
      <c r="H5497">
        <f t="shared" si="433"/>
        <v>9.5873697222039686E-3</v>
      </c>
      <c r="I5497">
        <f t="shared" si="434"/>
        <v>19.928988122690122</v>
      </c>
    </row>
    <row r="5498" spans="1:9" x14ac:dyDescent="0.25">
      <c r="A5498" s="1">
        <v>42499.958333333336</v>
      </c>
      <c r="B5498">
        <v>19.037776947021399</v>
      </c>
      <c r="C5498">
        <f>VLOOKUP(A5498, [1]SPY_yfinance_adj!$A:$B, 2, 0)</f>
        <v>175.39967346191401</v>
      </c>
      <c r="D5498">
        <f t="shared" si="430"/>
        <v>2.9971505665671305E-3</v>
      </c>
      <c r="E5498">
        <f t="shared" si="431"/>
        <v>8.2634611878984465E-4</v>
      </c>
      <c r="G5498">
        <f t="shared" si="432"/>
        <v>3.6269917633985549</v>
      </c>
      <c r="H5498">
        <f t="shared" si="433"/>
        <v>2.1653215083669718E-3</v>
      </c>
      <c r="I5498">
        <f t="shared" si="434"/>
        <v>19.972140789312174</v>
      </c>
    </row>
    <row r="5499" spans="1:9" x14ac:dyDescent="0.25">
      <c r="A5499" s="1">
        <v>42500.958333333336</v>
      </c>
      <c r="B5499">
        <v>19.709077835083001</v>
      </c>
      <c r="C5499">
        <f>VLOOKUP(A5499, [1]SPY_yfinance_adj!$A:$B, 2, 0)</f>
        <v>177.58059692382801</v>
      </c>
      <c r="D5499">
        <f t="shared" si="430"/>
        <v>3.5261516611404087E-2</v>
      </c>
      <c r="E5499">
        <f t="shared" si="431"/>
        <v>1.2434022360865882E-2</v>
      </c>
      <c r="G5499">
        <f t="shared" si="432"/>
        <v>2.8358897537762302</v>
      </c>
      <c r="H5499">
        <f t="shared" si="433"/>
        <v>3.2581572589615998E-2</v>
      </c>
      <c r="I5499">
        <f t="shared" si="434"/>
        <v>20.622864544209179</v>
      </c>
    </row>
    <row r="5500" spans="1:9" x14ac:dyDescent="0.25">
      <c r="A5500" s="1">
        <v>42501.958333333336</v>
      </c>
      <c r="B5500">
        <v>19.206172943115199</v>
      </c>
      <c r="C5500">
        <f>VLOOKUP(A5500, [1]SPY_yfinance_adj!$A:$B, 2, 0)</f>
        <v>175.91932678222599</v>
      </c>
      <c r="D5500">
        <f t="shared" si="430"/>
        <v>-2.5516409046424826E-2</v>
      </c>
      <c r="E5500">
        <f t="shared" si="431"/>
        <v>-9.3550205956037802E-3</v>
      </c>
      <c r="G5500">
        <f t="shared" si="432"/>
        <v>2.7275631074950057</v>
      </c>
      <c r="H5500">
        <f t="shared" si="433"/>
        <v>-2.4513489984731816E-2</v>
      </c>
      <c r="I5500">
        <f t="shared" si="434"/>
        <v>20.117326160748227</v>
      </c>
    </row>
    <row r="5501" spans="1:9" x14ac:dyDescent="0.25">
      <c r="A5501" s="1">
        <v>42502.958333333336</v>
      </c>
      <c r="B5501">
        <v>19.187969207763601</v>
      </c>
      <c r="C5501">
        <f>VLOOKUP(A5501, [1]SPY_yfinance_adj!$A:$B, 2, 0)</f>
        <v>175.97047424316401</v>
      </c>
      <c r="D5501">
        <f t="shared" si="430"/>
        <v>-9.4780648937786705E-4</v>
      </c>
      <c r="E5501">
        <f t="shared" si="431"/>
        <v>2.9074384192773195E-4</v>
      </c>
      <c r="G5501">
        <f t="shared" si="432"/>
        <v>-3.2599365926156274</v>
      </c>
      <c r="H5501">
        <f t="shared" si="433"/>
        <v>7.6185254584764663E-4</v>
      </c>
      <c r="I5501">
        <f t="shared" si="434"/>
        <v>20.132652596899444</v>
      </c>
    </row>
    <row r="5502" spans="1:9" x14ac:dyDescent="0.25">
      <c r="A5502" s="1">
        <v>42503.958333333336</v>
      </c>
      <c r="B5502">
        <v>18.680507659912099</v>
      </c>
      <c r="C5502">
        <f>VLOOKUP(A5502, [1]SPY_yfinance_adj!$A:$B, 2, 0)</f>
        <v>174.43705749511699</v>
      </c>
      <c r="D5502">
        <f t="shared" si="430"/>
        <v>-2.6446860652985626E-2</v>
      </c>
      <c r="E5502">
        <f t="shared" si="431"/>
        <v>-8.7140570294086395E-3</v>
      </c>
      <c r="G5502">
        <f t="shared" si="432"/>
        <v>3.034965293861565</v>
      </c>
      <c r="H5502">
        <f t="shared" si="433"/>
        <v>-2.2833936872054945E-2</v>
      </c>
      <c r="I5502">
        <f t="shared" si="434"/>
        <v>19.67294487843483</v>
      </c>
    </row>
    <row r="5503" spans="1:9" x14ac:dyDescent="0.25">
      <c r="A5503" s="1">
        <v>42506.958333333336</v>
      </c>
      <c r="B5503">
        <v>19.222101211547798</v>
      </c>
      <c r="C5503">
        <f>VLOOKUP(A5503, [1]SPY_yfinance_adj!$A:$B, 2, 0)</f>
        <v>176.15788269042901</v>
      </c>
      <c r="D5503">
        <f t="shared" si="430"/>
        <v>2.8992442898002402E-2</v>
      </c>
      <c r="E5503">
        <f t="shared" si="431"/>
        <v>9.8650207703725457E-3</v>
      </c>
      <c r="G5503">
        <f t="shared" si="432"/>
        <v>2.9389135180612014</v>
      </c>
      <c r="H5503">
        <f t="shared" si="433"/>
        <v>2.5849872309991542E-2</v>
      </c>
      <c r="I5503">
        <f t="shared" si="434"/>
        <v>20.181487991503872</v>
      </c>
    </row>
    <row r="5504" spans="1:9" x14ac:dyDescent="0.25">
      <c r="A5504" s="1">
        <v>42507.958333333336</v>
      </c>
      <c r="B5504">
        <v>18.721467971801701</v>
      </c>
      <c r="C5504">
        <f>VLOOKUP(A5504, [1]SPY_yfinance_adj!$A:$B, 2, 0)</f>
        <v>174.51370239257801</v>
      </c>
      <c r="D5504">
        <f t="shared" si="430"/>
        <v>-2.6044667762197493E-2</v>
      </c>
      <c r="E5504">
        <f t="shared" si="431"/>
        <v>-9.3335607396031195E-3</v>
      </c>
      <c r="G5504">
        <f t="shared" si="432"/>
        <v>2.7904321286181464</v>
      </c>
      <c r="H5504">
        <f t="shared" si="433"/>
        <v>-2.4457257509370597E-2</v>
      </c>
      <c r="I5504">
        <f t="shared" si="434"/>
        <v>19.687904142773391</v>
      </c>
    </row>
    <row r="5505" spans="1:9" x14ac:dyDescent="0.25">
      <c r="A5505" s="1">
        <v>42508.958333333336</v>
      </c>
      <c r="B5505">
        <v>18.721467971801701</v>
      </c>
      <c r="C5505">
        <f>VLOOKUP(A5505, [1]SPY_yfinance_adj!$A:$B, 2, 0)</f>
        <v>174.56486511230401</v>
      </c>
      <c r="D5505">
        <f t="shared" si="430"/>
        <v>0</v>
      </c>
      <c r="E5505">
        <f t="shared" si="431"/>
        <v>2.9317308053489199E-4</v>
      </c>
      <c r="G5505">
        <f t="shared" si="432"/>
        <v>0</v>
      </c>
      <c r="H5505">
        <f t="shared" si="433"/>
        <v>7.6821801727110087E-4</v>
      </c>
      <c r="I5505">
        <f t="shared" si="434"/>
        <v>19.703028745458173</v>
      </c>
    </row>
    <row r="5506" spans="1:9" x14ac:dyDescent="0.25">
      <c r="A5506" s="1">
        <v>42509.958333333336</v>
      </c>
      <c r="B5506">
        <v>18.5234870910644</v>
      </c>
      <c r="C5506">
        <f>VLOOKUP(A5506, [1]SPY_yfinance_adj!$A:$B, 2, 0)</f>
        <v>173.95994567871</v>
      </c>
      <c r="D5506">
        <f t="shared" si="430"/>
        <v>-1.0575072480186964E-2</v>
      </c>
      <c r="E5506">
        <f t="shared" si="431"/>
        <v>-3.4652988916460403E-3</v>
      </c>
      <c r="G5506">
        <f t="shared" si="432"/>
        <v>3.051705728957693</v>
      </c>
      <c r="H5506">
        <f t="shared" si="433"/>
        <v>-9.0803188305525005E-3</v>
      </c>
      <c r="I5506">
        <f t="shared" si="434"/>
        <v>19.524118962521872</v>
      </c>
    </row>
    <row r="5507" spans="1:9" x14ac:dyDescent="0.25">
      <c r="A5507" s="1">
        <v>42510.958333333336</v>
      </c>
      <c r="B5507">
        <v>18.844347000121999</v>
      </c>
      <c r="C5507">
        <f>VLOOKUP(A5507, [1]SPY_yfinance_adj!$A:$B, 2, 0)</f>
        <v>175.05894470214801</v>
      </c>
      <c r="D5507">
        <f t="shared" si="430"/>
        <v>1.7321787602960548E-2</v>
      </c>
      <c r="E5507">
        <f t="shared" si="431"/>
        <v>6.3175406220681296E-3</v>
      </c>
      <c r="G5507">
        <f t="shared" si="432"/>
        <v>2.7418561492826674</v>
      </c>
      <c r="H5507">
        <f t="shared" si="433"/>
        <v>1.655420928094797E-2</v>
      </c>
      <c r="I5507">
        <f t="shared" si="434"/>
        <v>19.847325313853581</v>
      </c>
    </row>
    <row r="5508" spans="1:9" x14ac:dyDescent="0.25">
      <c r="A5508" s="1">
        <v>42513.958333333336</v>
      </c>
      <c r="B5508">
        <v>18.787460327148398</v>
      </c>
      <c r="C5508">
        <f>VLOOKUP(A5508, [1]SPY_yfinance_adj!$A:$B, 2, 0)</f>
        <v>174.82037353515599</v>
      </c>
      <c r="D5508">
        <f t="shared" si="430"/>
        <v>-3.0187659446746506E-3</v>
      </c>
      <c r="E5508">
        <f t="shared" si="431"/>
        <v>-1.3628047821145906E-3</v>
      </c>
      <c r="G5508">
        <f t="shared" si="432"/>
        <v>2.2151125269685323</v>
      </c>
      <c r="H5508">
        <f t="shared" si="433"/>
        <v>-3.5710345088079969E-3</v>
      </c>
      <c r="I5508">
        <f t="shared" si="434"/>
        <v>19.776449830250272</v>
      </c>
    </row>
    <row r="5509" spans="1:9" x14ac:dyDescent="0.25">
      <c r="A5509" s="1">
        <v>42514.958333333336</v>
      </c>
      <c r="B5509">
        <v>19.515657424926701</v>
      </c>
      <c r="C5509">
        <f>VLOOKUP(A5509, [1]SPY_yfinance_adj!$A:$B, 2, 0)</f>
        <v>177.08651733398401</v>
      </c>
      <c r="D5509">
        <f t="shared" si="430"/>
        <v>3.8759741077192711E-2</v>
      </c>
      <c r="E5509">
        <f t="shared" si="431"/>
        <v>1.2962698528797612E-2</v>
      </c>
      <c r="G5509">
        <f t="shared" si="432"/>
        <v>2.9900981644435398</v>
      </c>
      <c r="H5509">
        <f t="shared" si="433"/>
        <v>3.3966892676869573E-2</v>
      </c>
      <c r="I5509">
        <f t="shared" si="434"/>
        <v>20.448194379163876</v>
      </c>
    </row>
    <row r="5510" spans="1:9" x14ac:dyDescent="0.25">
      <c r="A5510" s="1">
        <v>42515.958333333336</v>
      </c>
      <c r="B5510">
        <v>19.886579513549801</v>
      </c>
      <c r="C5510">
        <f>VLOOKUP(A5510, [1]SPY_yfinance_adj!$A:$B, 2, 0)</f>
        <v>178.28768920898401</v>
      </c>
      <c r="D5510">
        <f t="shared" si="430"/>
        <v>1.9006384491528028E-2</v>
      </c>
      <c r="E5510">
        <f t="shared" si="431"/>
        <v>6.7829662759395504E-3</v>
      </c>
      <c r="G5510">
        <f t="shared" si="432"/>
        <v>2.8020756286150541</v>
      </c>
      <c r="H5510">
        <f t="shared" si="433"/>
        <v>1.7773790466068598E-2</v>
      </c>
      <c r="I5510">
        <f t="shared" si="434"/>
        <v>20.811636301468578</v>
      </c>
    </row>
    <row r="5511" spans="1:9" x14ac:dyDescent="0.25">
      <c r="A5511" s="1">
        <v>42516.958333333336</v>
      </c>
      <c r="B5511">
        <v>19.920711517333899</v>
      </c>
      <c r="C5511">
        <f>VLOOKUP(A5511, [1]SPY_yfinance_adj!$A:$B, 2, 0)</f>
        <v>178.33879089355401</v>
      </c>
      <c r="D5511">
        <f t="shared" si="430"/>
        <v>1.7163335585610451E-3</v>
      </c>
      <c r="E5511">
        <f t="shared" si="431"/>
        <v>2.8662486342567739E-4</v>
      </c>
      <c r="G5511">
        <f t="shared" si="432"/>
        <v>5.9880833018036315</v>
      </c>
      <c r="H5511">
        <f t="shared" si="433"/>
        <v>7.510593533340043E-4</v>
      </c>
      <c r="I5511">
        <f t="shared" si="434"/>
        <v>20.82726707557098</v>
      </c>
    </row>
    <row r="5512" spans="1:9" x14ac:dyDescent="0.25">
      <c r="A5512" s="1">
        <v>42517.958333333336</v>
      </c>
      <c r="B5512">
        <v>20.1642036437988</v>
      </c>
      <c r="C5512">
        <f>VLOOKUP(A5512, [1]SPY_yfinance_adj!$A:$B, 2, 0)</f>
        <v>179.10548400878901</v>
      </c>
      <c r="D5512">
        <f t="shared" ref="D5512:D5575" si="435">B5512/B5511-1</f>
        <v>1.222306373208748E-2</v>
      </c>
      <c r="E5512">
        <f t="shared" ref="E5512:E5575" si="436">C5512/C5511-1</f>
        <v>4.2990821648702937E-3</v>
      </c>
      <c r="G5512">
        <f t="shared" si="432"/>
        <v>2.8431798377727118</v>
      </c>
      <c r="H5512">
        <f t="shared" si="433"/>
        <v>1.1265128335645899E-2</v>
      </c>
      <c r="I5512">
        <f t="shared" si="434"/>
        <v>21.061888912058059</v>
      </c>
    </row>
    <row r="5513" spans="1:9" x14ac:dyDescent="0.25">
      <c r="A5513" s="1">
        <v>42521.958333333336</v>
      </c>
      <c r="B5513">
        <v>20.070905685424801</v>
      </c>
      <c r="C5513">
        <f>VLOOKUP(A5513, [1]SPY_yfinance_adj!$A:$B, 2, 0)</f>
        <v>178.76473999023401</v>
      </c>
      <c r="D5513">
        <f t="shared" si="435"/>
        <v>-4.6269101434457394E-3</v>
      </c>
      <c r="E5513">
        <f t="shared" si="436"/>
        <v>-1.9024767468218684E-3</v>
      </c>
      <c r="G5513">
        <f t="shared" ref="G5513:G5576" si="437">D5513/E5513</f>
        <v>2.4320455696371059</v>
      </c>
      <c r="H5513">
        <f t="shared" ref="H5513:H5576" si="438">E5513*$F$3975</f>
        <v>-4.9851675047427402E-3</v>
      </c>
      <c r="I5513">
        <f t="shared" si="434"/>
        <v>20.956891867865167</v>
      </c>
    </row>
    <row r="5514" spans="1:9" x14ac:dyDescent="0.25">
      <c r="A5514" s="1">
        <v>42522.958333333336</v>
      </c>
      <c r="B5514">
        <v>20.180131912231399</v>
      </c>
      <c r="C5514">
        <f>VLOOKUP(A5514, [1]SPY_yfinance_adj!$A:$B, 2, 0)</f>
        <v>179.131088256835</v>
      </c>
      <c r="D5514">
        <f t="shared" si="435"/>
        <v>5.4420178400775843E-3</v>
      </c>
      <c r="E5514">
        <f t="shared" si="436"/>
        <v>2.0493318012322348E-3</v>
      </c>
      <c r="G5514">
        <f t="shared" si="437"/>
        <v>2.6555084134279157</v>
      </c>
      <c r="H5514">
        <f t="shared" si="438"/>
        <v>5.3699801161855715E-3</v>
      </c>
      <c r="I5514">
        <f t="shared" ref="I5514:I5577" si="439">(1+H5514)*I5513</f>
        <v>21.069429960492652</v>
      </c>
    </row>
    <row r="5515" spans="1:9" x14ac:dyDescent="0.25">
      <c r="A5515" s="1">
        <v>42523.958333333336</v>
      </c>
      <c r="B5515">
        <v>20.359907150268501</v>
      </c>
      <c r="C5515">
        <f>VLOOKUP(A5515, [1]SPY_yfinance_adj!$A:$B, 2, 0)</f>
        <v>179.67628479003901</v>
      </c>
      <c r="D5515">
        <f t="shared" si="435"/>
        <v>8.9085264070121184E-3</v>
      </c>
      <c r="E5515">
        <f t="shared" si="436"/>
        <v>3.0435617765147693E-3</v>
      </c>
      <c r="G5515">
        <f t="shared" si="437"/>
        <v>2.9270069284459908</v>
      </c>
      <c r="H5515">
        <f t="shared" si="438"/>
        <v>7.9752171963756203E-3</v>
      </c>
      <c r="I5515">
        <f t="shared" si="439"/>
        <v>21.237463240631406</v>
      </c>
    </row>
    <row r="5516" spans="1:9" x14ac:dyDescent="0.25">
      <c r="A5516" s="1">
        <v>42524.958333333336</v>
      </c>
      <c r="B5516">
        <v>20.191513061523398</v>
      </c>
      <c r="C5516">
        <f>VLOOKUP(A5516, [1]SPY_yfinance_adj!$A:$B, 2, 0)</f>
        <v>179.139556884765</v>
      </c>
      <c r="D5516">
        <f t="shared" si="435"/>
        <v>-8.2708672246023518E-3</v>
      </c>
      <c r="E5516">
        <f t="shared" si="436"/>
        <v>-2.9871939187812169E-3</v>
      </c>
      <c r="G5516">
        <f t="shared" si="437"/>
        <v>2.7687747931600262</v>
      </c>
      <c r="H5516">
        <f t="shared" si="438"/>
        <v>-7.8275133081916054E-3</v>
      </c>
      <c r="I5516">
        <f t="shared" si="439"/>
        <v>21.071226714483132</v>
      </c>
    </row>
    <row r="5517" spans="1:9" x14ac:dyDescent="0.25">
      <c r="A5517" s="1">
        <v>42527.958333333336</v>
      </c>
      <c r="B5517">
        <v>20.485061645507798</v>
      </c>
      <c r="C5517">
        <f>VLOOKUP(A5517, [1]SPY_yfinance_adj!$A:$B, 2, 0)</f>
        <v>180.05110168457</v>
      </c>
      <c r="D5517">
        <f t="shared" si="435"/>
        <v>1.4538216283740635E-2</v>
      </c>
      <c r="E5517">
        <f t="shared" si="436"/>
        <v>5.0884618431392692E-3</v>
      </c>
      <c r="G5517">
        <f t="shared" si="437"/>
        <v>2.8570944878642237</v>
      </c>
      <c r="H5517">
        <f t="shared" si="438"/>
        <v>1.3333584587521041E-2</v>
      </c>
      <c r="I5517">
        <f t="shared" si="439"/>
        <v>21.352181698243527</v>
      </c>
    </row>
    <row r="5518" spans="1:9" x14ac:dyDescent="0.25">
      <c r="A5518" s="1">
        <v>42528.958333333336</v>
      </c>
      <c r="B5518">
        <v>20.573818206787099</v>
      </c>
      <c r="C5518">
        <f>VLOOKUP(A5518, [1]SPY_yfinance_adj!$A:$B, 2, 0)</f>
        <v>180.332260131835</v>
      </c>
      <c r="D5518">
        <f t="shared" si="435"/>
        <v>4.3327456277761911E-3</v>
      </c>
      <c r="E5518">
        <f t="shared" si="436"/>
        <v>1.5615480529387327E-3</v>
      </c>
      <c r="G5518">
        <f t="shared" si="437"/>
        <v>2.7746476450867097</v>
      </c>
      <c r="H5518">
        <f t="shared" si="438"/>
        <v>4.0918127507254872E-3</v>
      </c>
      <c r="I5518">
        <f t="shared" si="439"/>
        <v>21.439550827572205</v>
      </c>
    </row>
    <row r="5519" spans="1:9" x14ac:dyDescent="0.25">
      <c r="A5519" s="1">
        <v>42529.958333333336</v>
      </c>
      <c r="B5519">
        <v>20.769515991210898</v>
      </c>
      <c r="C5519">
        <f>VLOOKUP(A5519, [1]SPY_yfinance_adj!$A:$B, 2, 0)</f>
        <v>180.92005920410099</v>
      </c>
      <c r="D5519">
        <f t="shared" si="435"/>
        <v>9.5119818040989568E-3</v>
      </c>
      <c r="E5519">
        <f t="shared" si="436"/>
        <v>3.2595336621206172E-3</v>
      </c>
      <c r="G5519">
        <f t="shared" si="437"/>
        <v>2.9182032738727921</v>
      </c>
      <c r="H5519">
        <f t="shared" si="438"/>
        <v>8.5411405527892371E-3</v>
      </c>
      <c r="I5519">
        <f t="shared" si="439"/>
        <v>21.622669044579169</v>
      </c>
    </row>
    <row r="5520" spans="1:9" x14ac:dyDescent="0.25">
      <c r="A5520" s="1">
        <v>42530.958333333336</v>
      </c>
      <c r="B5520">
        <v>20.696697235107401</v>
      </c>
      <c r="C5520">
        <f>VLOOKUP(A5520, [1]SPY_yfinance_adj!$A:$B, 2, 0)</f>
        <v>180.67301940917901</v>
      </c>
      <c r="D5520">
        <f t="shared" si="435"/>
        <v>-3.5060401087012583E-3</v>
      </c>
      <c r="E5520">
        <f t="shared" si="436"/>
        <v>-1.3654638187095003E-3</v>
      </c>
      <c r="G5520">
        <f t="shared" si="437"/>
        <v>2.5676550785613759</v>
      </c>
      <c r="H5520">
        <f t="shared" si="438"/>
        <v>-3.5780021329059049E-3</v>
      </c>
      <c r="I5520">
        <f t="shared" si="439"/>
        <v>21.545303088618546</v>
      </c>
    </row>
    <row r="5521" spans="1:9" x14ac:dyDescent="0.25">
      <c r="A5521" s="1">
        <v>42531.958333333336</v>
      </c>
      <c r="B5521">
        <v>20.116418838500898</v>
      </c>
      <c r="C5521">
        <f>VLOOKUP(A5521, [1]SPY_yfinance_adj!$A:$B, 2, 0)</f>
        <v>178.96072387695301</v>
      </c>
      <c r="D5521">
        <f t="shared" si="435"/>
        <v>-2.8037246233770463E-2</v>
      </c>
      <c r="E5521">
        <f t="shared" si="436"/>
        <v>-9.4773172985396226E-3</v>
      </c>
      <c r="G5521">
        <f t="shared" si="437"/>
        <v>2.9583525960548744</v>
      </c>
      <c r="H5521">
        <f t="shared" si="438"/>
        <v>-2.4833950957740502E-2</v>
      </c>
      <c r="I5521">
        <f t="shared" si="439"/>
        <v>21.010248088346138</v>
      </c>
    </row>
    <row r="5522" spans="1:9" x14ac:dyDescent="0.25">
      <c r="A5522" s="1">
        <v>42534.958333333336</v>
      </c>
      <c r="B5522">
        <v>19.636257171630799</v>
      </c>
      <c r="C5522">
        <f>VLOOKUP(A5522, [1]SPY_yfinance_adj!$A:$B, 2, 0)</f>
        <v>177.58059692382801</v>
      </c>
      <c r="D5522">
        <f t="shared" si="435"/>
        <v>-2.3869142451494185E-2</v>
      </c>
      <c r="E5522">
        <f t="shared" si="436"/>
        <v>-7.7118985843728227E-3</v>
      </c>
      <c r="G5522">
        <f t="shared" si="437"/>
        <v>3.0951058536819911</v>
      </c>
      <c r="H5522">
        <f t="shared" si="438"/>
        <v>-2.020792437379872E-2</v>
      </c>
      <c r="I5522">
        <f t="shared" si="439"/>
        <v>20.58567458390209</v>
      </c>
    </row>
    <row r="5523" spans="1:9" x14ac:dyDescent="0.25">
      <c r="A5523" s="1">
        <v>42535.958333333336</v>
      </c>
      <c r="B5523">
        <v>19.511102676391602</v>
      </c>
      <c r="C5523">
        <f>VLOOKUP(A5523, [1]SPY_yfinance_adj!$A:$B, 2, 0)</f>
        <v>177.23129272460901</v>
      </c>
      <c r="D5523">
        <f t="shared" si="435"/>
        <v>-6.3736431105624325E-3</v>
      </c>
      <c r="E5523">
        <f t="shared" si="436"/>
        <v>-1.9670178232863433E-3</v>
      </c>
      <c r="G5523">
        <f t="shared" si="437"/>
        <v>3.2402569184217334</v>
      </c>
      <c r="H5523">
        <f t="shared" si="438"/>
        <v>-5.1542881405924577E-3</v>
      </c>
      <c r="I5523">
        <f t="shared" si="439"/>
        <v>20.479570085528188</v>
      </c>
    </row>
    <row r="5524" spans="1:9" x14ac:dyDescent="0.25">
      <c r="A5524" s="1">
        <v>42536.958333333336</v>
      </c>
      <c r="B5524">
        <v>19.426902770996001</v>
      </c>
      <c r="C5524">
        <f>VLOOKUP(A5524, [1]SPY_yfinance_adj!$A:$B, 2, 0)</f>
        <v>176.98426818847599</v>
      </c>
      <c r="D5524">
        <f t="shared" si="435"/>
        <v>-4.315486766285237E-3</v>
      </c>
      <c r="E5524">
        <f t="shared" si="436"/>
        <v>-1.3937975192498397E-3</v>
      </c>
      <c r="G5524">
        <f t="shared" si="437"/>
        <v>3.0962078111660647</v>
      </c>
      <c r="H5524">
        <f t="shared" si="438"/>
        <v>-3.6522465321916103E-3</v>
      </c>
      <c r="I5524">
        <f t="shared" si="439"/>
        <v>20.404773646702541</v>
      </c>
    </row>
    <row r="5525" spans="1:9" x14ac:dyDescent="0.25">
      <c r="A5525" s="1">
        <v>42537.958333333336</v>
      </c>
      <c r="B5525">
        <v>19.627161026000898</v>
      </c>
      <c r="C5525">
        <f>VLOOKUP(A5525, [1]SPY_yfinance_adj!$A:$B, 2, 0)</f>
        <v>177.51237487792901</v>
      </c>
      <c r="D5525">
        <f t="shared" si="435"/>
        <v>1.0308295530457867E-2</v>
      </c>
      <c r="E5525">
        <f t="shared" si="436"/>
        <v>2.9839188243026005E-3</v>
      </c>
      <c r="G5525">
        <f t="shared" si="437"/>
        <v>3.4546166090383221</v>
      </c>
      <c r="H5525">
        <f t="shared" si="438"/>
        <v>7.8189313927505694E-3</v>
      </c>
      <c r="I5525">
        <f t="shared" si="439"/>
        <v>20.564317171930714</v>
      </c>
    </row>
    <row r="5526" spans="1:9" x14ac:dyDescent="0.25">
      <c r="A5526" s="1">
        <v>42538.958333333336</v>
      </c>
      <c r="B5526">
        <v>19.385948181152301</v>
      </c>
      <c r="C5526">
        <f>VLOOKUP(A5526, [1]SPY_yfinance_adj!$A:$B, 2, 0)</f>
        <v>176.85127258300699</v>
      </c>
      <c r="D5526">
        <f t="shared" si="435"/>
        <v>-1.2289747076974278E-2</v>
      </c>
      <c r="E5526">
        <f t="shared" si="436"/>
        <v>-3.724260324817541E-3</v>
      </c>
      <c r="G5526">
        <f t="shared" si="437"/>
        <v>3.2999162263385489</v>
      </c>
      <c r="H5526">
        <f t="shared" si="438"/>
        <v>-9.7588901317706422E-3</v>
      </c>
      <c r="I5526">
        <f t="shared" si="439"/>
        <v>20.363632260014956</v>
      </c>
    </row>
    <row r="5527" spans="1:9" x14ac:dyDescent="0.25">
      <c r="A5527" s="1">
        <v>42541.958333333336</v>
      </c>
      <c r="B5527">
        <v>19.743215560913001</v>
      </c>
      <c r="C5527">
        <f>VLOOKUP(A5527, [1]SPY_yfinance_adj!$A:$B, 2, 0)</f>
        <v>177.99024963378901</v>
      </c>
      <c r="D5527">
        <f t="shared" si="435"/>
        <v>1.8429192960912166E-2</v>
      </c>
      <c r="E5527">
        <f t="shared" si="436"/>
        <v>6.4403101778496286E-3</v>
      </c>
      <c r="G5527">
        <f t="shared" si="437"/>
        <v>2.8615381017355808</v>
      </c>
      <c r="H5527">
        <f t="shared" si="438"/>
        <v>1.687590929703281E-2</v>
      </c>
      <c r="I5527">
        <f t="shared" si="439"/>
        <v>20.7072870709931</v>
      </c>
    </row>
    <row r="5528" spans="1:9" x14ac:dyDescent="0.25">
      <c r="A5528" s="1">
        <v>42542.958333333336</v>
      </c>
      <c r="B5528">
        <v>19.922990798950099</v>
      </c>
      <c r="C5528">
        <f>VLOOKUP(A5528, [1]SPY_yfinance_adj!$A:$B, 2, 0)</f>
        <v>178.49554443359301</v>
      </c>
      <c r="D5528">
        <f t="shared" si="435"/>
        <v>9.105671641098434E-3</v>
      </c>
      <c r="E5528">
        <f t="shared" si="436"/>
        <v>2.8388903372158492E-3</v>
      </c>
      <c r="G5528">
        <f t="shared" si="437"/>
        <v>3.2074756540361928</v>
      </c>
      <c r="H5528">
        <f t="shared" si="438"/>
        <v>7.4389050390541852E-3</v>
      </c>
      <c r="I5528">
        <f t="shared" si="439"/>
        <v>20.861326613130654</v>
      </c>
    </row>
    <row r="5529" spans="1:9" x14ac:dyDescent="0.25">
      <c r="A5529" s="1">
        <v>42543.958333333336</v>
      </c>
      <c r="B5529">
        <v>19.802381515502901</v>
      </c>
      <c r="C5529">
        <f>VLOOKUP(A5529, [1]SPY_yfinance_adj!$A:$B, 2, 0)</f>
        <v>178.204345703125</v>
      </c>
      <c r="D5529">
        <f t="shared" si="435"/>
        <v>-6.053773987264699E-3</v>
      </c>
      <c r="E5529">
        <f t="shared" si="436"/>
        <v>-1.6314061585797068E-3</v>
      </c>
      <c r="G5529">
        <f t="shared" si="437"/>
        <v>3.7107705861151592</v>
      </c>
      <c r="H5529">
        <f t="shared" si="438"/>
        <v>-4.2748658990838248E-3</v>
      </c>
      <c r="I5529">
        <f t="shared" si="439"/>
        <v>20.77214723938253</v>
      </c>
    </row>
    <row r="5530" spans="1:9" x14ac:dyDescent="0.25">
      <c r="A5530" s="1">
        <v>42544.958333333336</v>
      </c>
      <c r="B5530">
        <v>20.592021942138601</v>
      </c>
      <c r="C5530">
        <f>VLOOKUP(A5530, [1]SPY_yfinance_adj!$A:$B, 2, 0)</f>
        <v>180.52500915527301</v>
      </c>
      <c r="D5530">
        <f t="shared" si="435"/>
        <v>3.9876033396160304E-2</v>
      </c>
      <c r="E5530">
        <f t="shared" si="436"/>
        <v>1.3022485186831911E-2</v>
      </c>
      <c r="G5530">
        <f t="shared" si="437"/>
        <v>3.0620909007815333</v>
      </c>
      <c r="H5530">
        <f t="shared" si="438"/>
        <v>3.4123555040994472E-2</v>
      </c>
      <c r="I5530">
        <f t="shared" si="439"/>
        <v>21.480966749025239</v>
      </c>
    </row>
    <row r="5531" spans="1:9" x14ac:dyDescent="0.25">
      <c r="A5531" s="1">
        <v>42545.958333333336</v>
      </c>
      <c r="B5531">
        <v>18.359640121459901</v>
      </c>
      <c r="C5531">
        <f>VLOOKUP(A5531, [1]SPY_yfinance_adj!$A:$B, 2, 0)</f>
        <v>174.042556762695</v>
      </c>
      <c r="D5531">
        <f t="shared" si="435"/>
        <v>-0.10841003505879399</v>
      </c>
      <c r="E5531">
        <f t="shared" si="436"/>
        <v>-3.5908888319193144E-2</v>
      </c>
      <c r="G5531">
        <f t="shared" si="437"/>
        <v>3.0190306671468106</v>
      </c>
      <c r="H5531">
        <f t="shared" si="438"/>
        <v>-9.4094092597621082E-2</v>
      </c>
      <c r="I5531">
        <f t="shared" si="439"/>
        <v>19.45973467465604</v>
      </c>
    </row>
    <row r="5532" spans="1:9" x14ac:dyDescent="0.25">
      <c r="A5532" s="1">
        <v>42548.958333333336</v>
      </c>
      <c r="B5532">
        <v>17.356100082397401</v>
      </c>
      <c r="C5532">
        <f>VLOOKUP(A5532, [1]SPY_yfinance_adj!$A:$B, 2, 0)</f>
        <v>170.92546081542901</v>
      </c>
      <c r="D5532">
        <f t="shared" si="435"/>
        <v>-5.4660114927280068E-2</v>
      </c>
      <c r="E5532">
        <f t="shared" si="436"/>
        <v>-1.7909964121683886E-2</v>
      </c>
      <c r="G5532">
        <f t="shared" si="437"/>
        <v>3.0519388289059819</v>
      </c>
      <c r="H5532">
        <f t="shared" si="438"/>
        <v>-4.6930492737784123E-2</v>
      </c>
      <c r="I5532">
        <f t="shared" si="439"/>
        <v>18.546479737827887</v>
      </c>
    </row>
    <row r="5533" spans="1:9" x14ac:dyDescent="0.25">
      <c r="A5533" s="1">
        <v>42549.958333333336</v>
      </c>
      <c r="B5533">
        <v>18.259517669677699</v>
      </c>
      <c r="C5533">
        <f>VLOOKUP(A5533, [1]SPY_yfinance_adj!$A:$B, 2, 0)</f>
        <v>174.00823974609301</v>
      </c>
      <c r="D5533">
        <f t="shared" si="435"/>
        <v>5.2051877034089422E-2</v>
      </c>
      <c r="E5533">
        <f t="shared" si="436"/>
        <v>1.8035808802018716E-2</v>
      </c>
      <c r="G5533">
        <f t="shared" si="437"/>
        <v>2.886029542975824</v>
      </c>
      <c r="H5533">
        <f t="shared" si="438"/>
        <v>4.7260250676795963E-2</v>
      </c>
      <c r="I5533">
        <f t="shared" si="439"/>
        <v>19.422991019409753</v>
      </c>
    </row>
    <row r="5534" spans="1:9" x14ac:dyDescent="0.25">
      <c r="A5534" s="1">
        <v>42550.958333333336</v>
      </c>
      <c r="B5534">
        <v>19.253957748413001</v>
      </c>
      <c r="C5534">
        <f>VLOOKUP(A5534, [1]SPY_yfinance_adj!$A:$B, 2, 0)</f>
        <v>176.97123718261699</v>
      </c>
      <c r="D5534">
        <f t="shared" si="435"/>
        <v>5.4461464794697045E-2</v>
      </c>
      <c r="E5534">
        <f t="shared" si="436"/>
        <v>1.7027914545009404E-2</v>
      </c>
      <c r="G5534">
        <f t="shared" si="437"/>
        <v>3.1983637603266448</v>
      </c>
      <c r="H5534">
        <f t="shared" si="438"/>
        <v>4.4619208305763977E-2</v>
      </c>
      <c r="I5534">
        <f t="shared" si="439"/>
        <v>20.289629501625779</v>
      </c>
    </row>
    <row r="5535" spans="1:9" x14ac:dyDescent="0.25">
      <c r="A5535" s="1">
        <v>42551.958333333336</v>
      </c>
      <c r="B5535">
        <v>20.016290664672798</v>
      </c>
      <c r="C5535">
        <f>VLOOKUP(A5535, [1]SPY_yfinance_adj!$A:$B, 2, 0)</f>
        <v>179.38607788085901</v>
      </c>
      <c r="D5535">
        <f t="shared" si="435"/>
        <v>3.959356960376792E-2</v>
      </c>
      <c r="E5535">
        <f t="shared" si="436"/>
        <v>1.364538518623859E-2</v>
      </c>
      <c r="G5535">
        <f t="shared" si="437"/>
        <v>2.901608790325549</v>
      </c>
      <c r="H5535">
        <f t="shared" si="438"/>
        <v>3.5755775167171495E-2</v>
      </c>
      <c r="I5535">
        <f t="shared" si="439"/>
        <v>21.015100932311121</v>
      </c>
    </row>
    <row r="5536" spans="1:9" x14ac:dyDescent="0.25">
      <c r="A5536" s="1">
        <v>42552.958333333336</v>
      </c>
      <c r="B5536">
        <v>20.130069732666001</v>
      </c>
      <c r="C5536">
        <f>VLOOKUP(A5536, [1]SPY_yfinance_adj!$A:$B, 2, 0)</f>
        <v>179.76286315917901</v>
      </c>
      <c r="D5536">
        <f t="shared" si="435"/>
        <v>5.6843233293975004E-3</v>
      </c>
      <c r="E5536">
        <f t="shared" si="436"/>
        <v>2.1004153876993392E-3</v>
      </c>
      <c r="G5536">
        <f t="shared" si="437"/>
        <v>2.7062853198879604</v>
      </c>
      <c r="H5536">
        <f t="shared" si="438"/>
        <v>5.5038373292668561E-3</v>
      </c>
      <c r="I5536">
        <f t="shared" si="439"/>
        <v>21.130764629300685</v>
      </c>
    </row>
    <row r="5537" spans="1:9" x14ac:dyDescent="0.25">
      <c r="A5537" s="1">
        <v>42556.958333333336</v>
      </c>
      <c r="B5537">
        <v>19.7454929351806</v>
      </c>
      <c r="C5537">
        <f>VLOOKUP(A5537, [1]SPY_yfinance_adj!$A:$B, 2, 0)</f>
        <v>178.469802856445</v>
      </c>
      <c r="D5537">
        <f t="shared" si="435"/>
        <v>-1.9104593406416792E-2</v>
      </c>
      <c r="E5537">
        <f t="shared" si="436"/>
        <v>-7.19314479091826E-3</v>
      </c>
      <c r="G5537">
        <f t="shared" si="437"/>
        <v>2.6559445085183588</v>
      </c>
      <c r="H5537">
        <f t="shared" si="438"/>
        <v>-1.8848604446019414E-2</v>
      </c>
      <c r="I5537">
        <f t="shared" si="439"/>
        <v>20.732479205161059</v>
      </c>
    </row>
    <row r="5538" spans="1:9" x14ac:dyDescent="0.25">
      <c r="A5538" s="1">
        <v>42557.958333333336</v>
      </c>
      <c r="B5538">
        <v>20.0754585266113</v>
      </c>
      <c r="C5538">
        <f>VLOOKUP(A5538, [1]SPY_yfinance_adj!$A:$B, 2, 0)</f>
        <v>179.54020690917901</v>
      </c>
      <c r="D5538">
        <f t="shared" si="435"/>
        <v>1.6710932085306274E-2</v>
      </c>
      <c r="E5538">
        <f t="shared" si="436"/>
        <v>5.9976759967343973E-3</v>
      </c>
      <c r="G5538">
        <f t="shared" si="437"/>
        <v>2.7862345505834276</v>
      </c>
      <c r="H5538">
        <f t="shared" si="438"/>
        <v>1.5716049898030826E-2</v>
      </c>
      <c r="I5538">
        <f t="shared" si="439"/>
        <v>21.058311882859257</v>
      </c>
    </row>
    <row r="5539" spans="1:9" x14ac:dyDescent="0.25">
      <c r="A5539" s="1">
        <v>42558.958333333336</v>
      </c>
      <c r="B5539">
        <v>20.025394439697202</v>
      </c>
      <c r="C5539">
        <f>VLOOKUP(A5539, [1]SPY_yfinance_adj!$A:$B, 2, 0)</f>
        <v>179.428939819335</v>
      </c>
      <c r="D5539">
        <f t="shared" si="435"/>
        <v>-2.4937954392292294E-3</v>
      </c>
      <c r="E5539">
        <f t="shared" si="436"/>
        <v>-6.1973355026978538E-4</v>
      </c>
      <c r="G5539">
        <f t="shared" si="437"/>
        <v>4.0239800445588569</v>
      </c>
      <c r="H5539">
        <f t="shared" si="438"/>
        <v>-1.6239229002745111E-3</v>
      </c>
      <c r="I5539">
        <f t="shared" si="439"/>
        <v>21.024114807951559</v>
      </c>
    </row>
    <row r="5540" spans="1:9" x14ac:dyDescent="0.25">
      <c r="A5540" s="1">
        <v>42559.958333333336</v>
      </c>
      <c r="B5540">
        <v>20.942459106445298</v>
      </c>
      <c r="C5540">
        <f>VLOOKUP(A5540, [1]SPY_yfinance_adj!$A:$B, 2, 0)</f>
        <v>182.10072326660099</v>
      </c>
      <c r="D5540">
        <f t="shared" si="435"/>
        <v>4.5795086309519117E-2</v>
      </c>
      <c r="E5540">
        <f t="shared" si="436"/>
        <v>1.4890482270898842E-2</v>
      </c>
      <c r="G5540">
        <f t="shared" si="437"/>
        <v>3.0754602487938603</v>
      </c>
      <c r="H5540">
        <f t="shared" si="438"/>
        <v>3.9018373533783429E-2</v>
      </c>
      <c r="I5540">
        <f t="shared" si="439"/>
        <v>21.84444157274536</v>
      </c>
    </row>
    <row r="5541" spans="1:9" x14ac:dyDescent="0.25">
      <c r="A5541" s="1">
        <v>42562.958333333336</v>
      </c>
      <c r="B5541">
        <v>21.160924911498999</v>
      </c>
      <c r="C5541">
        <f>VLOOKUP(A5541, [1]SPY_yfinance_adj!$A:$B, 2, 0)</f>
        <v>182.74295043945301</v>
      </c>
      <c r="D5541">
        <f t="shared" si="435"/>
        <v>1.0431716922224554E-2</v>
      </c>
      <c r="E5541">
        <f t="shared" si="436"/>
        <v>3.5267689294773419E-3</v>
      </c>
      <c r="G5541">
        <f t="shared" si="437"/>
        <v>2.9578679893186277</v>
      </c>
      <c r="H5541">
        <f t="shared" si="438"/>
        <v>9.2413922500430793E-3</v>
      </c>
      <c r="I5541">
        <f t="shared" si="439"/>
        <v>22.04631462580225</v>
      </c>
    </row>
    <row r="5542" spans="1:9" x14ac:dyDescent="0.25">
      <c r="A5542" s="1">
        <v>42563.958333333336</v>
      </c>
      <c r="B5542">
        <v>21.604667663574201</v>
      </c>
      <c r="C5542">
        <f>VLOOKUP(A5542, [1]SPY_yfinance_adj!$A:$B, 2, 0)</f>
        <v>184.07028198242099</v>
      </c>
      <c r="D5542">
        <f t="shared" si="435"/>
        <v>2.0969912890436593E-2</v>
      </c>
      <c r="E5542">
        <f t="shared" si="436"/>
        <v>7.2633802823915961E-3</v>
      </c>
      <c r="G5542">
        <f t="shared" si="437"/>
        <v>2.8870735215769097</v>
      </c>
      <c r="H5542">
        <f t="shared" si="438"/>
        <v>1.9032646479835293E-2</v>
      </c>
      <c r="I5542">
        <f t="shared" si="439"/>
        <v>22.465914338258369</v>
      </c>
    </row>
    <row r="5543" spans="1:9" x14ac:dyDescent="0.25">
      <c r="A5543" s="1">
        <v>42564.958333333336</v>
      </c>
      <c r="B5543">
        <v>21.6137676239013</v>
      </c>
      <c r="C5543">
        <f>VLOOKUP(A5543, [1]SPY_yfinance_adj!$A:$B, 2, 0)</f>
        <v>184.04454040527301</v>
      </c>
      <c r="D5543">
        <f t="shared" si="435"/>
        <v>4.2120343940488247E-4</v>
      </c>
      <c r="E5543">
        <f t="shared" si="436"/>
        <v>-1.3984645903042381E-4</v>
      </c>
      <c r="G5543">
        <f t="shared" si="437"/>
        <v>-3.0118992094983903</v>
      </c>
      <c r="H5543">
        <f t="shared" si="438"/>
        <v>-3.6644759226435979E-4</v>
      </c>
      <c r="I5543">
        <f t="shared" si="439"/>
        <v>22.457681758041097</v>
      </c>
    </row>
    <row r="5544" spans="1:9" x14ac:dyDescent="0.25">
      <c r="A5544" s="1">
        <v>42565.958333333336</v>
      </c>
      <c r="B5544">
        <v>21.9596652984619</v>
      </c>
      <c r="C5544">
        <f>VLOOKUP(A5544, [1]SPY_yfinance_adj!$A:$B, 2, 0)</f>
        <v>185.072174072265</v>
      </c>
      <c r="D5544">
        <f t="shared" si="435"/>
        <v>1.600358070742347E-2</v>
      </c>
      <c r="E5544">
        <f t="shared" si="436"/>
        <v>5.583613970450374E-3</v>
      </c>
      <c r="G5544">
        <f t="shared" si="437"/>
        <v>2.8661688992322336</v>
      </c>
      <c r="H5544">
        <f t="shared" si="438"/>
        <v>1.4631059733590031E-2</v>
      </c>
      <c r="I5544">
        <f t="shared" si="439"/>
        <v>22.786261441320953</v>
      </c>
    </row>
    <row r="5545" spans="1:9" x14ac:dyDescent="0.25">
      <c r="A5545" s="1">
        <v>42566.958333333336</v>
      </c>
      <c r="B5545">
        <v>21.866357803344702</v>
      </c>
      <c r="C5545">
        <f>VLOOKUP(A5545, [1]SPY_yfinance_adj!$A:$B, 2, 0)</f>
        <v>184.82382202148401</v>
      </c>
      <c r="D5545">
        <f t="shared" si="435"/>
        <v>-4.2490399488800401E-3</v>
      </c>
      <c r="E5545">
        <f t="shared" si="436"/>
        <v>-1.3419199943262017E-3</v>
      </c>
      <c r="G5545">
        <f t="shared" si="437"/>
        <v>3.1663884336215942</v>
      </c>
      <c r="H5545">
        <f t="shared" si="438"/>
        <v>-3.5163089172337244E-3</v>
      </c>
      <c r="I5545">
        <f t="shared" si="439"/>
        <v>22.706137907024416</v>
      </c>
    </row>
    <row r="5546" spans="1:9" x14ac:dyDescent="0.25">
      <c r="A5546" s="1">
        <v>42569.958333333336</v>
      </c>
      <c r="B5546">
        <v>22.0552368164062</v>
      </c>
      <c r="C5546">
        <f>VLOOKUP(A5546, [1]SPY_yfinance_adj!$A:$B, 2, 0)</f>
        <v>185.32057189941401</v>
      </c>
      <c r="D5546">
        <f t="shared" si="435"/>
        <v>8.6378817524246365E-3</v>
      </c>
      <c r="E5546">
        <f t="shared" si="436"/>
        <v>2.687694002303731E-3</v>
      </c>
      <c r="G5546">
        <f t="shared" si="437"/>
        <v>3.2138635369282214</v>
      </c>
      <c r="H5546">
        <f t="shared" si="438"/>
        <v>7.042716724585044E-3</v>
      </c>
      <c r="I5546">
        <f t="shared" si="439"/>
        <v>22.86605080421295</v>
      </c>
    </row>
    <row r="5547" spans="1:9" x14ac:dyDescent="0.25">
      <c r="A5547" s="1">
        <v>42570.958333333336</v>
      </c>
      <c r="B5547">
        <v>21.9664916992187</v>
      </c>
      <c r="C5547">
        <f>VLOOKUP(A5547, [1]SPY_yfinance_adj!$A:$B, 2, 0)</f>
        <v>185.13214111328099</v>
      </c>
      <c r="D5547">
        <f t="shared" si="435"/>
        <v>-4.023766234125592E-3</v>
      </c>
      <c r="E5547">
        <f t="shared" si="436"/>
        <v>-1.0167828870897289E-3</v>
      </c>
      <c r="G5547">
        <f t="shared" si="437"/>
        <v>3.9573504680458922</v>
      </c>
      <c r="H5547">
        <f t="shared" si="438"/>
        <v>-2.6643337515508802E-3</v>
      </c>
      <c r="I5547">
        <f t="shared" si="439"/>
        <v>22.805128013290609</v>
      </c>
    </row>
    <row r="5548" spans="1:9" x14ac:dyDescent="0.25">
      <c r="A5548" s="1">
        <v>42571.958333333336</v>
      </c>
      <c r="B5548">
        <v>22.257764816284102</v>
      </c>
      <c r="C5548">
        <f>VLOOKUP(A5548, [1]SPY_yfinance_adj!$A:$B, 2, 0)</f>
        <v>185.90287780761699</v>
      </c>
      <c r="D5548">
        <f t="shared" si="435"/>
        <v>1.325988332837702E-2</v>
      </c>
      <c r="E5548">
        <f t="shared" si="436"/>
        <v>4.1631706396372259E-3</v>
      </c>
      <c r="G5548">
        <f t="shared" si="437"/>
        <v>3.185044399124719</v>
      </c>
      <c r="H5548">
        <f t="shared" si="438"/>
        <v>1.0908991673138059E-2</v>
      </c>
      <c r="I5548">
        <f t="shared" si="439"/>
        <v>23.053908964892443</v>
      </c>
    </row>
    <row r="5549" spans="1:9" x14ac:dyDescent="0.25">
      <c r="A5549" s="1">
        <v>42572.958333333336</v>
      </c>
      <c r="B5549">
        <v>21.989244461059499</v>
      </c>
      <c r="C5549">
        <f>VLOOKUP(A5549, [1]SPY_yfinance_adj!$A:$B, 2, 0)</f>
        <v>185.20062255859301</v>
      </c>
      <c r="D5549">
        <f t="shared" si="435"/>
        <v>-1.2064120429026604E-2</v>
      </c>
      <c r="E5549">
        <f t="shared" si="436"/>
        <v>-3.7775383431702947E-3</v>
      </c>
      <c r="G5549">
        <f t="shared" si="437"/>
        <v>3.1936460554631472</v>
      </c>
      <c r="H5549">
        <f t="shared" si="438"/>
        <v>-9.8984975389323476E-3</v>
      </c>
      <c r="I5549">
        <f t="shared" si="439"/>
        <v>22.825709903740684</v>
      </c>
    </row>
    <row r="5550" spans="1:9" x14ac:dyDescent="0.25">
      <c r="A5550" s="1">
        <v>42573.958333333336</v>
      </c>
      <c r="B5550">
        <v>22.285072326660099</v>
      </c>
      <c r="C5550">
        <f>VLOOKUP(A5550, [1]SPY_yfinance_adj!$A:$B, 2, 0)</f>
        <v>186.03129577636699</v>
      </c>
      <c r="D5550">
        <f t="shared" si="435"/>
        <v>1.3453298321571605E-2</v>
      </c>
      <c r="E5550">
        <f t="shared" si="436"/>
        <v>4.4852614764356868E-3</v>
      </c>
      <c r="G5550">
        <f t="shared" si="437"/>
        <v>2.9994457162088506</v>
      </c>
      <c r="H5550">
        <f t="shared" si="438"/>
        <v>1.175298452396549E-2</v>
      </c>
      <c r="I5550">
        <f t="shared" si="439"/>
        <v>23.093980118987872</v>
      </c>
    </row>
    <row r="5551" spans="1:9" x14ac:dyDescent="0.25">
      <c r="A5551" s="1">
        <v>42576.958333333336</v>
      </c>
      <c r="B5551">
        <v>22.109859466552699</v>
      </c>
      <c r="C5551">
        <f>VLOOKUP(A5551, [1]SPY_yfinance_adj!$A:$B, 2, 0)</f>
        <v>185.52607727050699</v>
      </c>
      <c r="D5551">
        <f t="shared" si="435"/>
        <v>-7.862341999123279E-3</v>
      </c>
      <c r="E5551">
        <f t="shared" si="436"/>
        <v>-2.7157715789247749E-3</v>
      </c>
      <c r="G5551">
        <f t="shared" si="437"/>
        <v>2.8950674865800488</v>
      </c>
      <c r="H5551">
        <f t="shared" si="438"/>
        <v>-7.1162899878677507E-3</v>
      </c>
      <c r="I5551">
        <f t="shared" si="439"/>
        <v>22.929636659487102</v>
      </c>
    </row>
    <row r="5552" spans="1:9" x14ac:dyDescent="0.25">
      <c r="A5552" s="1">
        <v>42577.958333333336</v>
      </c>
      <c r="B5552">
        <v>22.125785827636701</v>
      </c>
      <c r="C5552">
        <f>VLOOKUP(A5552, [1]SPY_yfinance_adj!$A:$B, 2, 0)</f>
        <v>185.61169433593699</v>
      </c>
      <c r="D5552">
        <f t="shared" si="435"/>
        <v>7.203284628785056E-4</v>
      </c>
      <c r="E5552">
        <f t="shared" si="436"/>
        <v>4.6148264809775519E-4</v>
      </c>
      <c r="G5552">
        <f t="shared" si="437"/>
        <v>1.5609004278876364</v>
      </c>
      <c r="H5552">
        <f t="shared" si="438"/>
        <v>1.2092491039076881E-3</v>
      </c>
      <c r="I5552">
        <f t="shared" si="439"/>
        <v>22.957364302070516</v>
      </c>
    </row>
    <row r="5553" spans="1:9" x14ac:dyDescent="0.25">
      <c r="A5553" s="1">
        <v>42578.958333333336</v>
      </c>
      <c r="B5553">
        <v>22.064344406127901</v>
      </c>
      <c r="C5553">
        <f>VLOOKUP(A5553, [1]SPY_yfinance_adj!$A:$B, 2, 0)</f>
        <v>185.41473388671801</v>
      </c>
      <c r="D5553">
        <f t="shared" si="435"/>
        <v>-2.7769147720870802E-3</v>
      </c>
      <c r="E5553">
        <f t="shared" si="436"/>
        <v>-1.0611424561562943E-3</v>
      </c>
      <c r="G5553">
        <f t="shared" si="437"/>
        <v>2.6169104402303471</v>
      </c>
      <c r="H5553">
        <f t="shared" si="438"/>
        <v>-2.7805716412409661E-3</v>
      </c>
      <c r="I5553">
        <f t="shared" si="439"/>
        <v>22.89352970593454</v>
      </c>
    </row>
    <row r="5554" spans="1:9" x14ac:dyDescent="0.25">
      <c r="A5554" s="1">
        <v>42579.958333333336</v>
      </c>
      <c r="B5554">
        <v>22.137161254882798</v>
      </c>
      <c r="C5554">
        <f>VLOOKUP(A5554, [1]SPY_yfinance_adj!$A:$B, 2, 0)</f>
        <v>185.62884521484301</v>
      </c>
      <c r="D5554">
        <f t="shared" si="435"/>
        <v>3.3002045025489757E-3</v>
      </c>
      <c r="E5554">
        <f t="shared" si="436"/>
        <v>1.1547697620180042E-3</v>
      </c>
      <c r="G5554">
        <f t="shared" si="437"/>
        <v>2.8578896080390455</v>
      </c>
      <c r="H5554">
        <f t="shared" si="438"/>
        <v>3.0259085703351683E-3</v>
      </c>
      <c r="I5554">
        <f t="shared" si="439"/>
        <v>22.962803433676953</v>
      </c>
    </row>
    <row r="5555" spans="1:9" x14ac:dyDescent="0.25">
      <c r="A5555" s="1">
        <v>42580.958333333336</v>
      </c>
      <c r="B5555">
        <v>22.257764816284102</v>
      </c>
      <c r="C5555">
        <f>VLOOKUP(A5555, [1]SPY_yfinance_adj!$A:$B, 2, 0)</f>
        <v>185.92852783203099</v>
      </c>
      <c r="D5555">
        <f t="shared" si="435"/>
        <v>5.4480138628751895E-3</v>
      </c>
      <c r="E5555">
        <f t="shared" si="436"/>
        <v>1.6144183671515933E-3</v>
      </c>
      <c r="G5555">
        <f t="shared" si="437"/>
        <v>3.3745985388455528</v>
      </c>
      <c r="H5555">
        <f t="shared" si="438"/>
        <v>4.2303518276523332E-3</v>
      </c>
      <c r="I5555">
        <f t="shared" si="439"/>
        <v>23.059944171150629</v>
      </c>
    </row>
    <row r="5556" spans="1:9" x14ac:dyDescent="0.25">
      <c r="A5556" s="1">
        <v>42583.958333333336</v>
      </c>
      <c r="B5556">
        <v>22.1667461395263</v>
      </c>
      <c r="C5556">
        <f>VLOOKUP(A5556, [1]SPY_yfinance_adj!$A:$B, 2, 0)</f>
        <v>185.77438354492099</v>
      </c>
      <c r="D5556">
        <f t="shared" si="435"/>
        <v>-4.0892999593207247E-3</v>
      </c>
      <c r="E5556">
        <f t="shared" si="436"/>
        <v>-8.290512967932262E-4</v>
      </c>
      <c r="G5556">
        <f t="shared" si="437"/>
        <v>4.9325053529717087</v>
      </c>
      <c r="H5556">
        <f t="shared" si="438"/>
        <v>-2.1724100394092203E-3</v>
      </c>
      <c r="I5556">
        <f t="shared" si="439"/>
        <v>23.009848516925004</v>
      </c>
    </row>
    <row r="5557" spans="1:9" x14ac:dyDescent="0.25">
      <c r="A5557" s="1">
        <v>42584.958333333336</v>
      </c>
      <c r="B5557">
        <v>21.754856109619102</v>
      </c>
      <c r="C5557">
        <f>VLOOKUP(A5557, [1]SPY_yfinance_adj!$A:$B, 2, 0)</f>
        <v>184.58412170410099</v>
      </c>
      <c r="D5557">
        <f t="shared" si="435"/>
        <v>-1.8581438489645663E-2</v>
      </c>
      <c r="E5557">
        <f t="shared" si="436"/>
        <v>-6.4070288815260001E-3</v>
      </c>
      <c r="G5557">
        <f t="shared" si="437"/>
        <v>2.900164621268261</v>
      </c>
      <c r="H5557">
        <f t="shared" si="438"/>
        <v>-1.6788700432469588E-2</v>
      </c>
      <c r="I5557">
        <f t="shared" si="439"/>
        <v>22.623543063177845</v>
      </c>
    </row>
    <row r="5558" spans="1:9" x14ac:dyDescent="0.25">
      <c r="A5558" s="1">
        <v>42585.958333333336</v>
      </c>
      <c r="B5558">
        <v>21.946008682250898</v>
      </c>
      <c r="C5558">
        <f>VLOOKUP(A5558, [1]SPY_yfinance_adj!$A:$B, 2, 0)</f>
        <v>185.12358093261699</v>
      </c>
      <c r="D5558">
        <f t="shared" si="435"/>
        <v>8.786662236174303E-3</v>
      </c>
      <c r="E5558">
        <f t="shared" si="436"/>
        <v>2.9225657306579667E-3</v>
      </c>
      <c r="G5558">
        <f t="shared" si="437"/>
        <v>3.00648917627462</v>
      </c>
      <c r="H5558">
        <f t="shared" si="438"/>
        <v>7.6581644087316565E-3</v>
      </c>
      <c r="I5558">
        <f t="shared" si="439"/>
        <v>22.796797875463682</v>
      </c>
    </row>
    <row r="5559" spans="1:9" x14ac:dyDescent="0.25">
      <c r="A5559" s="1">
        <v>42586.958333333336</v>
      </c>
      <c r="B5559">
        <v>22.009729385375898</v>
      </c>
      <c r="C5559">
        <f>VLOOKUP(A5559, [1]SPY_yfinance_adj!$A:$B, 2, 0)</f>
        <v>185.32057189941401</v>
      </c>
      <c r="D5559">
        <f t="shared" si="435"/>
        <v>2.9035212756720608E-3</v>
      </c>
      <c r="E5559">
        <f t="shared" si="436"/>
        <v>1.0641052090967218E-3</v>
      </c>
      <c r="G5559">
        <f t="shared" si="437"/>
        <v>2.7286035730778435</v>
      </c>
      <c r="H5559">
        <f t="shared" si="438"/>
        <v>2.7883351104701555E-3</v>
      </c>
      <c r="I5559">
        <f t="shared" si="439"/>
        <v>22.860362987386125</v>
      </c>
    </row>
    <row r="5560" spans="1:9" x14ac:dyDescent="0.25">
      <c r="A5560" s="1">
        <v>42587.958333333336</v>
      </c>
      <c r="B5560">
        <v>22.558153152465799</v>
      </c>
      <c r="C5560">
        <f>VLOOKUP(A5560, [1]SPY_yfinance_adj!$A:$B, 2, 0)</f>
        <v>186.83621215820301</v>
      </c>
      <c r="D5560">
        <f t="shared" si="435"/>
        <v>2.4917333488629456E-2</v>
      </c>
      <c r="E5560">
        <f t="shared" si="436"/>
        <v>8.178478208083817E-3</v>
      </c>
      <c r="G5560">
        <f t="shared" si="437"/>
        <v>3.046695589895994</v>
      </c>
      <c r="H5560">
        <f t="shared" si="438"/>
        <v>2.1430529371407624E-2</v>
      </c>
      <c r="I5560">
        <f t="shared" si="439"/>
        <v>23.350272667828342</v>
      </c>
    </row>
    <row r="5561" spans="1:9" x14ac:dyDescent="0.25">
      <c r="A5561" s="1">
        <v>42590.958333333336</v>
      </c>
      <c r="B5561">
        <v>22.517189025878899</v>
      </c>
      <c r="C5561">
        <f>VLOOKUP(A5561, [1]SPY_yfinance_adj!$A:$B, 2, 0)</f>
        <v>186.72494506835901</v>
      </c>
      <c r="D5561">
        <f t="shared" si="435"/>
        <v>-1.8159344122735677E-3</v>
      </c>
      <c r="E5561">
        <f t="shared" si="436"/>
        <v>-5.9553278542057164E-4</v>
      </c>
      <c r="G5561">
        <f t="shared" si="437"/>
        <v>3.049260186391141</v>
      </c>
      <c r="H5561">
        <f t="shared" si="438"/>
        <v>-1.5605082663149841E-3</v>
      </c>
      <c r="I5561">
        <f t="shared" si="439"/>
        <v>23.31383437430949</v>
      </c>
    </row>
    <row r="5562" spans="1:9" x14ac:dyDescent="0.25">
      <c r="A5562" s="1">
        <v>42591.958333333336</v>
      </c>
      <c r="B5562">
        <v>22.551322937011701</v>
      </c>
      <c r="C5562">
        <f>VLOOKUP(A5562, [1]SPY_yfinance_adj!$A:$B, 2, 0)</f>
        <v>186.83621215820301</v>
      </c>
      <c r="D5562">
        <f t="shared" si="435"/>
        <v>1.5159046315049718E-3</v>
      </c>
      <c r="E5562">
        <f t="shared" si="436"/>
        <v>5.9588765605611549E-4</v>
      </c>
      <c r="G5562">
        <f t="shared" si="437"/>
        <v>2.5439436714262413</v>
      </c>
      <c r="H5562">
        <f t="shared" si="438"/>
        <v>1.5614381539278844E-3</v>
      </c>
      <c r="I5562">
        <f t="shared" si="439"/>
        <v>23.350237484815892</v>
      </c>
    </row>
    <row r="5563" spans="1:9" x14ac:dyDescent="0.25">
      <c r="A5563" s="1">
        <v>42592.958333333336</v>
      </c>
      <c r="B5563">
        <v>22.389753341674801</v>
      </c>
      <c r="C5563">
        <f>VLOOKUP(A5563, [1]SPY_yfinance_adj!$A:$B, 2, 0)</f>
        <v>186.37387084960901</v>
      </c>
      <c r="D5563">
        <f t="shared" si="435"/>
        <v>-7.1645284752553939E-3</v>
      </c>
      <c r="E5563">
        <f t="shared" si="436"/>
        <v>-2.4745808280598469E-3</v>
      </c>
      <c r="G5563">
        <f t="shared" si="437"/>
        <v>2.8952493262758447</v>
      </c>
      <c r="H5563">
        <f t="shared" si="438"/>
        <v>-6.4842842113635498E-3</v>
      </c>
      <c r="I5563">
        <f t="shared" si="439"/>
        <v>23.198827908561508</v>
      </c>
    </row>
    <row r="5564" spans="1:9" x14ac:dyDescent="0.25">
      <c r="A5564" s="1">
        <v>42593.958333333336</v>
      </c>
      <c r="B5564">
        <v>22.701511383056602</v>
      </c>
      <c r="C5564">
        <f>VLOOKUP(A5564, [1]SPY_yfinance_adj!$A:$B, 2, 0)</f>
        <v>187.23875427246</v>
      </c>
      <c r="D5564">
        <f t="shared" si="435"/>
        <v>1.3924139164209315E-2</v>
      </c>
      <c r="E5564">
        <f t="shared" si="436"/>
        <v>4.6405830329558917E-3</v>
      </c>
      <c r="G5564">
        <f t="shared" si="437"/>
        <v>3.0005150355730446</v>
      </c>
      <c r="H5564">
        <f t="shared" si="438"/>
        <v>1.2159982390112385E-2</v>
      </c>
      <c r="I5564">
        <f t="shared" si="439"/>
        <v>23.480925247400865</v>
      </c>
    </row>
    <row r="5565" spans="1:9" x14ac:dyDescent="0.25">
      <c r="A5565" s="1">
        <v>42594.958333333336</v>
      </c>
      <c r="B5565">
        <v>22.628698348998999</v>
      </c>
      <c r="C5565">
        <f>VLOOKUP(A5565, [1]SPY_yfinance_adj!$A:$B, 2, 0)</f>
        <v>187.07606506347599</v>
      </c>
      <c r="D5565">
        <f t="shared" si="435"/>
        <v>-3.2074090940018563E-3</v>
      </c>
      <c r="E5565">
        <f t="shared" si="436"/>
        <v>-8.6888640984694732E-4</v>
      </c>
      <c r="G5565">
        <f t="shared" si="437"/>
        <v>3.6914020724145464</v>
      </c>
      <c r="H5565">
        <f t="shared" si="438"/>
        <v>-2.2767922409130778E-3</v>
      </c>
      <c r="I5565">
        <f t="shared" si="439"/>
        <v>23.427464058988125</v>
      </c>
    </row>
    <row r="5566" spans="1:9" x14ac:dyDescent="0.25">
      <c r="A5566" s="1">
        <v>42597.958333333336</v>
      </c>
      <c r="B5566">
        <v>22.849430084228501</v>
      </c>
      <c r="C5566">
        <f>VLOOKUP(A5566, [1]SPY_yfinance_adj!$A:$B, 2, 0)</f>
        <v>187.61553955078099</v>
      </c>
      <c r="D5566">
        <f t="shared" si="435"/>
        <v>9.7545042947317917E-3</v>
      </c>
      <c r="E5566">
        <f t="shared" si="436"/>
        <v>2.8837173110412007E-3</v>
      </c>
      <c r="G5566">
        <f t="shared" si="437"/>
        <v>3.3826146055938509</v>
      </c>
      <c r="H5566">
        <f t="shared" si="438"/>
        <v>7.5563676958900214E-3</v>
      </c>
      <c r="I5566">
        <f t="shared" si="439"/>
        <v>23.60449059160009</v>
      </c>
    </row>
    <row r="5567" spans="1:9" x14ac:dyDescent="0.25">
      <c r="A5567" s="1">
        <v>42598.958333333336</v>
      </c>
      <c r="B5567">
        <v>22.485326766967699</v>
      </c>
      <c r="C5567">
        <f>VLOOKUP(A5567, [1]SPY_yfinance_adj!$A:$B, 2, 0)</f>
        <v>186.64787292480401</v>
      </c>
      <c r="D5567">
        <f t="shared" si="435"/>
        <v>-1.5934897103281331E-2</v>
      </c>
      <c r="E5567">
        <f t="shared" si="436"/>
        <v>-5.1577104342952484E-3</v>
      </c>
      <c r="G5567">
        <f t="shared" si="437"/>
        <v>3.0895292215951402</v>
      </c>
      <c r="H5567">
        <f t="shared" si="438"/>
        <v>-1.3515040590574269E-2</v>
      </c>
      <c r="I5567">
        <f t="shared" si="439"/>
        <v>23.285474943134787</v>
      </c>
    </row>
    <row r="5568" spans="1:9" x14ac:dyDescent="0.25">
      <c r="A5568" s="1">
        <v>42599.958333333336</v>
      </c>
      <c r="B5568">
        <v>22.587732315063398</v>
      </c>
      <c r="C5568">
        <f>VLOOKUP(A5568, [1]SPY_yfinance_adj!$A:$B, 2, 0)</f>
        <v>186.99897766113199</v>
      </c>
      <c r="D5568">
        <f t="shared" si="435"/>
        <v>4.5543277692605688E-3</v>
      </c>
      <c r="E5568">
        <f t="shared" si="436"/>
        <v>1.8811076216733724E-3</v>
      </c>
      <c r="G5568">
        <f t="shared" si="437"/>
        <v>2.4210883613395739</v>
      </c>
      <c r="H5568">
        <f t="shared" si="438"/>
        <v>4.9291727765690468E-3</v>
      </c>
      <c r="I5568">
        <f t="shared" si="439"/>
        <v>23.400253072313966</v>
      </c>
    </row>
    <row r="5569" spans="1:9" x14ac:dyDescent="0.25">
      <c r="A5569" s="1">
        <v>42600.958333333336</v>
      </c>
      <c r="B5569">
        <v>22.756124496459901</v>
      </c>
      <c r="C5569">
        <f>VLOOKUP(A5569, [1]SPY_yfinance_adj!$A:$B, 2, 0)</f>
        <v>187.41859436035099</v>
      </c>
      <c r="D5569">
        <f t="shared" si="435"/>
        <v>7.4550282006045077E-3</v>
      </c>
      <c r="E5569">
        <f t="shared" si="436"/>
        <v>2.2439518358192689E-3</v>
      </c>
      <c r="G5569">
        <f t="shared" si="437"/>
        <v>3.3222763882909589</v>
      </c>
      <c r="H5569">
        <f t="shared" si="438"/>
        <v>5.8799540088052601E-3</v>
      </c>
      <c r="I5569">
        <f t="shared" si="439"/>
        <v>23.537845484173577</v>
      </c>
    </row>
    <row r="5570" spans="1:9" x14ac:dyDescent="0.25">
      <c r="A5570" s="1">
        <v>42601.958333333336</v>
      </c>
      <c r="B5570">
        <v>22.642347335815401</v>
      </c>
      <c r="C5570">
        <f>VLOOKUP(A5570, [1]SPY_yfinance_adj!$A:$B, 2, 0)</f>
        <v>187.14456176757801</v>
      </c>
      <c r="D5570">
        <f t="shared" si="435"/>
        <v>-4.9998478722595996E-3</v>
      </c>
      <c r="E5570">
        <f t="shared" si="436"/>
        <v>-1.4621419700016069E-3</v>
      </c>
      <c r="G5570">
        <f t="shared" si="437"/>
        <v>3.4195365257548174</v>
      </c>
      <c r="H5570">
        <f t="shared" si="438"/>
        <v>-3.8313333649670233E-3</v>
      </c>
      <c r="I5570">
        <f t="shared" si="439"/>
        <v>23.447664151430626</v>
      </c>
    </row>
    <row r="5571" spans="1:9" x14ac:dyDescent="0.25">
      <c r="A5571" s="1">
        <v>42604.958333333336</v>
      </c>
      <c r="B5571">
        <v>22.633241653442301</v>
      </c>
      <c r="C5571">
        <f>VLOOKUP(A5571, [1]SPY_yfinance_adj!$A:$B, 2, 0)</f>
        <v>187.135986328125</v>
      </c>
      <c r="D5571">
        <f t="shared" si="435"/>
        <v>-4.0215275554478236E-4</v>
      </c>
      <c r="E5571">
        <f t="shared" si="436"/>
        <v>-4.5822541526296945E-5</v>
      </c>
      <c r="G5571">
        <f t="shared" si="437"/>
        <v>8.7763083877395207</v>
      </c>
      <c r="H5571">
        <f t="shared" si="438"/>
        <v>-1.2007139923429972E-4</v>
      </c>
      <c r="I5571">
        <f t="shared" si="439"/>
        <v>23.444848757587188</v>
      </c>
    </row>
    <row r="5572" spans="1:9" x14ac:dyDescent="0.25">
      <c r="A5572" s="1">
        <v>42605.958333333336</v>
      </c>
      <c r="B5572">
        <v>22.7538528442382</v>
      </c>
      <c r="C5572">
        <f>VLOOKUP(A5572, [1]SPY_yfinance_adj!$A:$B, 2, 0)</f>
        <v>187.512771606445</v>
      </c>
      <c r="D5572">
        <f t="shared" si="435"/>
        <v>5.3289401775795664E-3</v>
      </c>
      <c r="E5572">
        <f t="shared" si="436"/>
        <v>2.0134303706789147E-3</v>
      </c>
      <c r="G5572">
        <f t="shared" si="437"/>
        <v>2.6466970277113107</v>
      </c>
      <c r="H5572">
        <f t="shared" si="438"/>
        <v>5.2759055655939961E-3</v>
      </c>
      <c r="I5572">
        <f t="shared" si="439"/>
        <v>23.56854156563185</v>
      </c>
    </row>
    <row r="5573" spans="1:9" x14ac:dyDescent="0.25">
      <c r="A5573" s="1">
        <v>42606.958333333336</v>
      </c>
      <c r="B5573">
        <v>22.442092895507798</v>
      </c>
      <c r="C5573">
        <f>VLOOKUP(A5573, [1]SPY_yfinance_adj!$A:$B, 2, 0)</f>
        <v>186.55363464355401</v>
      </c>
      <c r="D5573">
        <f t="shared" si="435"/>
        <v>-1.3701413596394318E-2</v>
      </c>
      <c r="E5573">
        <f t="shared" si="436"/>
        <v>-5.1150487226760966E-3</v>
      </c>
      <c r="G5573">
        <f t="shared" si="437"/>
        <v>2.6786477195521217</v>
      </c>
      <c r="H5573">
        <f t="shared" si="438"/>
        <v>-1.3403251692856711E-2</v>
      </c>
      <c r="I5573">
        <f t="shared" si="439"/>
        <v>23.252646470994133</v>
      </c>
    </row>
    <row r="5574" spans="1:9" x14ac:dyDescent="0.25">
      <c r="A5574" s="1">
        <v>42607.958333333336</v>
      </c>
      <c r="B5574">
        <v>22.360170364379801</v>
      </c>
      <c r="C5574">
        <f>VLOOKUP(A5574, [1]SPY_yfinance_adj!$A:$B, 2, 0)</f>
        <v>186.42518615722599</v>
      </c>
      <c r="D5574">
        <f t="shared" si="435"/>
        <v>-3.6503962223770614E-3</v>
      </c>
      <c r="E5574">
        <f t="shared" si="436"/>
        <v>-6.8853381802735925E-4</v>
      </c>
      <c r="G5574">
        <f t="shared" si="437"/>
        <v>5.3016948867310552</v>
      </c>
      <c r="H5574">
        <f t="shared" si="438"/>
        <v>-1.804204136150647E-3</v>
      </c>
      <c r="I5574">
        <f t="shared" si="439"/>
        <v>23.210693950054715</v>
      </c>
    </row>
    <row r="5575" spans="1:9" x14ac:dyDescent="0.25">
      <c r="A5575" s="1">
        <v>42608.958333333336</v>
      </c>
      <c r="B5575">
        <v>22.235006332397401</v>
      </c>
      <c r="C5575">
        <f>VLOOKUP(A5575, [1]SPY_yfinance_adj!$A:$B, 2, 0)</f>
        <v>186.07414245605401</v>
      </c>
      <c r="D5575">
        <f t="shared" si="435"/>
        <v>-5.5976331996910877E-3</v>
      </c>
      <c r="E5575">
        <f t="shared" si="436"/>
        <v>-1.8830272261384229E-3</v>
      </c>
      <c r="G5575">
        <f t="shared" si="437"/>
        <v>2.9726777828753503</v>
      </c>
      <c r="H5575">
        <f t="shared" si="438"/>
        <v>-4.9342028248033363E-3</v>
      </c>
      <c r="I5575">
        <f t="shared" si="439"/>
        <v>23.096167678400708</v>
      </c>
    </row>
    <row r="5576" spans="1:9" x14ac:dyDescent="0.25">
      <c r="A5576" s="1">
        <v>42611.958333333336</v>
      </c>
      <c r="B5576">
        <v>22.560428619384702</v>
      </c>
      <c r="C5576">
        <f>VLOOKUP(A5576, [1]SPY_yfinance_adj!$A:$B, 2, 0)</f>
        <v>186.99035644531199</v>
      </c>
      <c r="D5576">
        <f t="shared" ref="D5576:D5639" si="440">B5576/B5575-1</f>
        <v>1.4635583283515663E-2</v>
      </c>
      <c r="E5576">
        <f t="shared" ref="E5576:E5639" si="441">C5576/C5575-1</f>
        <v>4.9239189129912653E-3</v>
      </c>
      <c r="G5576">
        <f t="shared" si="437"/>
        <v>2.9723444967586992</v>
      </c>
      <c r="H5576">
        <f t="shared" si="438"/>
        <v>1.2902423434103912E-2</v>
      </c>
      <c r="I5576">
        <f t="shared" si="439"/>
        <v>23.394164213492498</v>
      </c>
    </row>
    <row r="5577" spans="1:9" x14ac:dyDescent="0.25">
      <c r="A5577" s="1">
        <v>42612.958333333336</v>
      </c>
      <c r="B5577">
        <v>22.444372177123999</v>
      </c>
      <c r="C5577">
        <f>VLOOKUP(A5577, [1]SPY_yfinance_adj!$A:$B, 2, 0)</f>
        <v>186.68211364746</v>
      </c>
      <c r="D5577">
        <f t="shared" si="440"/>
        <v>-5.1442481088760372E-3</v>
      </c>
      <c r="E5577">
        <f t="shared" si="441"/>
        <v>-1.6484422176185065E-3</v>
      </c>
      <c r="G5577">
        <f t="shared" ref="G5577:G5640" si="442">D5577/E5577</f>
        <v>3.1206723862653178</v>
      </c>
      <c r="H5577">
        <f t="shared" ref="H5577:H5640" si="443">E5577*$F$3975</f>
        <v>-4.319506448867666E-3</v>
      </c>
      <c r="I5577">
        <f t="shared" si="439"/>
        <v>23.293112970306449</v>
      </c>
    </row>
    <row r="5578" spans="1:9" x14ac:dyDescent="0.25">
      <c r="A5578" s="1">
        <v>42613.958333333336</v>
      </c>
      <c r="B5578">
        <v>22.257764816284102</v>
      </c>
      <c r="C5578">
        <f>VLOOKUP(A5578, [1]SPY_yfinance_adj!$A:$B, 2, 0)</f>
        <v>186.15115356445301</v>
      </c>
      <c r="D5578">
        <f t="shared" si="440"/>
        <v>-8.3142161147234939E-3</v>
      </c>
      <c r="E5578">
        <f t="shared" si="441"/>
        <v>-2.8441936542976665E-3</v>
      </c>
      <c r="G5578">
        <f t="shared" si="442"/>
        <v>2.9232243388773655</v>
      </c>
      <c r="H5578">
        <f t="shared" si="443"/>
        <v>-7.4528016209849703E-3</v>
      </c>
      <c r="I5578">
        <f t="shared" ref="I5578:I5641" si="444">(1+H5578)*I5577</f>
        <v>23.119514020203564</v>
      </c>
    </row>
    <row r="5579" spans="1:9" x14ac:dyDescent="0.25">
      <c r="A5579" s="1">
        <v>42614.958333333336</v>
      </c>
      <c r="B5579">
        <v>22.2645969390869</v>
      </c>
      <c r="C5579">
        <f>VLOOKUP(A5579, [1]SPY_yfinance_adj!$A:$B, 2, 0)</f>
        <v>186.15979003906199</v>
      </c>
      <c r="D5579">
        <f t="shared" si="440"/>
        <v>3.069545778380256E-4</v>
      </c>
      <c r="E5579">
        <f t="shared" si="441"/>
        <v>4.6394956161099898E-5</v>
      </c>
      <c r="G5579">
        <f t="shared" si="442"/>
        <v>6.6161195792958489</v>
      </c>
      <c r="H5579">
        <f t="shared" si="443"/>
        <v>1.2157132970200496E-4</v>
      </c>
      <c r="I5579">
        <f t="shared" si="444"/>
        <v>23.122324690265064</v>
      </c>
    </row>
    <row r="5580" spans="1:9" x14ac:dyDescent="0.25">
      <c r="A5580" s="1">
        <v>42615.958333333336</v>
      </c>
      <c r="B5580">
        <v>22.5535984039306</v>
      </c>
      <c r="C5580">
        <f>VLOOKUP(A5580, [1]SPY_yfinance_adj!$A:$B, 2, 0)</f>
        <v>186.99897766113199</v>
      </c>
      <c r="D5580">
        <f t="shared" si="440"/>
        <v>1.2980314246620939E-2</v>
      </c>
      <c r="E5580">
        <f t="shared" si="441"/>
        <v>4.5078887438254611E-3</v>
      </c>
      <c r="G5580">
        <f t="shared" si="442"/>
        <v>2.8794664163795782</v>
      </c>
      <c r="H5580">
        <f t="shared" si="443"/>
        <v>1.181227603346807E-2</v>
      </c>
      <c r="I5580">
        <f t="shared" si="444"/>
        <v>23.395451972041947</v>
      </c>
    </row>
    <row r="5581" spans="1:9" x14ac:dyDescent="0.25">
      <c r="A5581" s="1">
        <v>42619.958333333336</v>
      </c>
      <c r="B5581">
        <v>22.767507553100501</v>
      </c>
      <c r="C5581">
        <f>VLOOKUP(A5581, [1]SPY_yfinance_adj!$A:$B, 2, 0)</f>
        <v>187.56414794921801</v>
      </c>
      <c r="D5581">
        <f t="shared" si="440"/>
        <v>9.4844798306163991E-3</v>
      </c>
      <c r="E5581">
        <f t="shared" si="441"/>
        <v>3.0223175289769699E-3</v>
      </c>
      <c r="G5581">
        <f t="shared" si="442"/>
        <v>3.1381480402645909</v>
      </c>
      <c r="H5581">
        <f t="shared" si="443"/>
        <v>7.9195496920736273E-3</v>
      </c>
      <c r="I5581">
        <f t="shared" si="444"/>
        <v>23.580733416503055</v>
      </c>
    </row>
    <row r="5582" spans="1:9" x14ac:dyDescent="0.25">
      <c r="A5582" s="1">
        <v>42620.958333333336</v>
      </c>
      <c r="B5582">
        <v>22.762952804565401</v>
      </c>
      <c r="C5582">
        <f>VLOOKUP(A5582, [1]SPY_yfinance_adj!$A:$B, 2, 0)</f>
        <v>187.54699707031199</v>
      </c>
      <c r="D5582">
        <f t="shared" si="440"/>
        <v>-2.0005477211226808E-4</v>
      </c>
      <c r="E5582">
        <f t="shared" si="441"/>
        <v>-9.1440070469461787E-5</v>
      </c>
      <c r="G5582">
        <f t="shared" si="442"/>
        <v>2.1878239057031381</v>
      </c>
      <c r="H5582">
        <f t="shared" si="443"/>
        <v>-2.3960559239278231E-4</v>
      </c>
      <c r="I5582">
        <f t="shared" si="444"/>
        <v>23.575083340903738</v>
      </c>
    </row>
    <row r="5583" spans="1:9" x14ac:dyDescent="0.25">
      <c r="A5583" s="1">
        <v>42621.958333333336</v>
      </c>
      <c r="B5583">
        <v>22.5945625305175</v>
      </c>
      <c r="C5583">
        <f>VLOOKUP(A5583, [1]SPY_yfinance_adj!$A:$B, 2, 0)</f>
        <v>187.11883544921801</v>
      </c>
      <c r="D5583">
        <f t="shared" si="440"/>
        <v>-7.3975584579750731E-3</v>
      </c>
      <c r="E5583">
        <f t="shared" si="441"/>
        <v>-2.2829564204296382E-3</v>
      </c>
      <c r="G5583">
        <f t="shared" si="442"/>
        <v>3.2403415114612213</v>
      </c>
      <c r="H5583">
        <f t="shared" si="443"/>
        <v>-5.9821599296189711E-3</v>
      </c>
      <c r="I5583">
        <f t="shared" si="444"/>
        <v>23.434053422004357</v>
      </c>
    </row>
    <row r="5584" spans="1:9" x14ac:dyDescent="0.25">
      <c r="A5584" s="1">
        <v>42622.958333333336</v>
      </c>
      <c r="B5584">
        <v>20.958387374877901</v>
      </c>
      <c r="C5584">
        <f>VLOOKUP(A5584, [1]SPY_yfinance_adj!$A:$B, 2, 0)</f>
        <v>182.64018249511699</v>
      </c>
      <c r="D5584">
        <f t="shared" si="440"/>
        <v>-7.241455343203429E-2</v>
      </c>
      <c r="E5584">
        <f t="shared" si="441"/>
        <v>-2.3934805618841537E-2</v>
      </c>
      <c r="G5584">
        <f t="shared" si="442"/>
        <v>3.0254916035344519</v>
      </c>
      <c r="H5584">
        <f t="shared" si="443"/>
        <v>-6.2717725934210738E-2</v>
      </c>
      <c r="I5584">
        <f t="shared" si="444"/>
        <v>21.964322881955432</v>
      </c>
    </row>
    <row r="5585" spans="1:9" x14ac:dyDescent="0.25">
      <c r="A5585" s="1">
        <v>42625.958333333336</v>
      </c>
      <c r="B5585">
        <v>21.873189926147401</v>
      </c>
      <c r="C5585">
        <f>VLOOKUP(A5585, [1]SPY_yfinance_adj!$A:$B, 2, 0)</f>
        <v>185.26055908203099</v>
      </c>
      <c r="D5585">
        <f t="shared" si="440"/>
        <v>4.3648518128166724E-2</v>
      </c>
      <c r="E5585">
        <f t="shared" si="441"/>
        <v>1.434720744973017E-2</v>
      </c>
      <c r="G5585">
        <f t="shared" si="442"/>
        <v>3.0423006205983052</v>
      </c>
      <c r="H5585">
        <f t="shared" si="443"/>
        <v>3.7594799769132013E-2</v>
      </c>
      <c r="I5585">
        <f t="shared" si="444"/>
        <v>22.790067202767109</v>
      </c>
    </row>
    <row r="5586" spans="1:9" x14ac:dyDescent="0.25">
      <c r="A5586" s="1">
        <v>42626.958333333336</v>
      </c>
      <c r="B5586">
        <v>20.9219875335693</v>
      </c>
      <c r="C5586">
        <f>VLOOKUP(A5586, [1]SPY_yfinance_adj!$A:$B, 2, 0)</f>
        <v>182.597396850585</v>
      </c>
      <c r="D5586">
        <f t="shared" si="440"/>
        <v>-4.3487136343155153E-2</v>
      </c>
      <c r="E5586">
        <f t="shared" si="441"/>
        <v>-1.4375225059462204E-2</v>
      </c>
      <c r="G5586">
        <f t="shared" si="442"/>
        <v>3.0251447308319261</v>
      </c>
      <c r="H5586">
        <f t="shared" si="443"/>
        <v>-3.7668215897781167E-2</v>
      </c>
      <c r="I5586">
        <f t="shared" si="444"/>
        <v>21.931606031048336</v>
      </c>
    </row>
    <row r="5587" spans="1:9" x14ac:dyDescent="0.25">
      <c r="A5587" s="1">
        <v>42627.958333333336</v>
      </c>
      <c r="B5587">
        <v>20.883296966552699</v>
      </c>
      <c r="C5587">
        <f>VLOOKUP(A5587, [1]SPY_yfinance_adj!$A:$B, 2, 0)</f>
        <v>182.52886962890599</v>
      </c>
      <c r="D5587">
        <f t="shared" si="440"/>
        <v>-1.8492777970794405E-3</v>
      </c>
      <c r="E5587">
        <f t="shared" si="441"/>
        <v>-3.7529133964098182E-4</v>
      </c>
      <c r="G5587">
        <f t="shared" si="442"/>
        <v>4.9275791944693719</v>
      </c>
      <c r="H5587">
        <f t="shared" si="443"/>
        <v>-9.8339713971009571E-4</v>
      </c>
      <c r="I5587">
        <f t="shared" si="444"/>
        <v>21.910038552408153</v>
      </c>
    </row>
    <row r="5588" spans="1:9" x14ac:dyDescent="0.25">
      <c r="A5588" s="1">
        <v>42628.958333333336</v>
      </c>
      <c r="B5588">
        <v>21.5159187316894</v>
      </c>
      <c r="C5588">
        <f>VLOOKUP(A5588, [1]SPY_yfinance_adj!$A:$B, 2, 0)</f>
        <v>184.35290527343699</v>
      </c>
      <c r="D5588">
        <f t="shared" si="440"/>
        <v>3.0293193941068219E-2</v>
      </c>
      <c r="E5588">
        <f t="shared" si="441"/>
        <v>9.9931350489343984E-3</v>
      </c>
      <c r="G5588">
        <f t="shared" si="442"/>
        <v>3.0314004356719351</v>
      </c>
      <c r="H5588">
        <f t="shared" si="443"/>
        <v>2.6185577405702713E-2</v>
      </c>
      <c r="I5588">
        <f t="shared" si="444"/>
        <v>22.483765562884166</v>
      </c>
    </row>
    <row r="5589" spans="1:9" x14ac:dyDescent="0.25">
      <c r="A5589" s="1">
        <v>42629.958333333336</v>
      </c>
      <c r="B5589">
        <v>21.251947402954102</v>
      </c>
      <c r="C5589">
        <f>VLOOKUP(A5589, [1]SPY_yfinance_adj!$A:$B, 2, 0)</f>
        <v>183.64018249511699</v>
      </c>
      <c r="D5589">
        <f t="shared" si="440"/>
        <v>-1.2268652434837102E-2</v>
      </c>
      <c r="E5589">
        <f t="shared" si="441"/>
        <v>-3.8660783634674178E-3</v>
      </c>
      <c r="G5589">
        <f t="shared" si="442"/>
        <v>3.1734101798789105</v>
      </c>
      <c r="H5589">
        <f t="shared" si="443"/>
        <v>-1.0130503965708301E-2</v>
      </c>
      <c r="I5589">
        <f t="shared" si="444"/>
        <v>22.255993686685315</v>
      </c>
    </row>
    <row r="5590" spans="1:9" x14ac:dyDescent="0.25">
      <c r="A5590" s="1">
        <v>42632.958333333336</v>
      </c>
      <c r="B5590">
        <v>21.270156860351499</v>
      </c>
      <c r="C5590">
        <f>VLOOKUP(A5590, [1]SPY_yfinance_adj!$A:$B, 2, 0)</f>
        <v>183.67465209960901</v>
      </c>
      <c r="D5590">
        <f t="shared" si="440"/>
        <v>8.5683711954165354E-4</v>
      </c>
      <c r="E5590">
        <f t="shared" si="441"/>
        <v>1.8770186363181729E-4</v>
      </c>
      <c r="G5590">
        <f t="shared" si="442"/>
        <v>4.5648833898760044</v>
      </c>
      <c r="H5590">
        <f t="shared" si="443"/>
        <v>4.9184581767957973E-4</v>
      </c>
      <c r="I5590">
        <f t="shared" si="444"/>
        <v>22.266940204098411</v>
      </c>
    </row>
    <row r="5591" spans="1:9" x14ac:dyDescent="0.25">
      <c r="A5591" s="1">
        <v>42633.958333333336</v>
      </c>
      <c r="B5591">
        <v>21.27925491333</v>
      </c>
      <c r="C5591">
        <f>VLOOKUP(A5591, [1]SPY_yfinance_adj!$A:$B, 2, 0)</f>
        <v>183.68325805664</v>
      </c>
      <c r="D5591">
        <f t="shared" si="440"/>
        <v>4.2773793527883797E-4</v>
      </c>
      <c r="E5591">
        <f t="shared" si="441"/>
        <v>4.6854353241476687E-5</v>
      </c>
      <c r="G5591">
        <f t="shared" si="442"/>
        <v>9.1290969928530199</v>
      </c>
      <c r="H5591">
        <f t="shared" si="443"/>
        <v>1.2277511387476494E-4</v>
      </c>
      <c r="I5591">
        <f t="shared" si="444"/>
        <v>22.269674030217612</v>
      </c>
    </row>
    <row r="5592" spans="1:9" x14ac:dyDescent="0.25">
      <c r="A5592" s="1">
        <v>42634.958333333336</v>
      </c>
      <c r="B5592">
        <v>21.977869033813398</v>
      </c>
      <c r="C5592">
        <f>VLOOKUP(A5592, [1]SPY_yfinance_adj!$A:$B, 2, 0)</f>
        <v>185.74890136718699</v>
      </c>
      <c r="D5592">
        <f t="shared" si="440"/>
        <v>3.2830760443861351E-2</v>
      </c>
      <c r="E5592">
        <f t="shared" si="441"/>
        <v>1.1245680920522583E-2</v>
      </c>
      <c r="G5592">
        <f t="shared" si="442"/>
        <v>2.9194106320362962</v>
      </c>
      <c r="H5592">
        <f t="shared" si="443"/>
        <v>2.9467694250322279E-2</v>
      </c>
      <c r="I5592">
        <f t="shared" si="444"/>
        <v>22.925909975594404</v>
      </c>
    </row>
    <row r="5593" spans="1:9" x14ac:dyDescent="0.25">
      <c r="A5593" s="1">
        <v>42635.958333333336</v>
      </c>
      <c r="B5593">
        <v>22.392030715942301</v>
      </c>
      <c r="C5593">
        <f>VLOOKUP(A5593, [1]SPY_yfinance_adj!$A:$B, 2, 0)</f>
        <v>186.919342041015</v>
      </c>
      <c r="D5593">
        <f t="shared" si="440"/>
        <v>1.8844487674929189E-2</v>
      </c>
      <c r="E5593">
        <f t="shared" si="441"/>
        <v>6.301198366251981E-3</v>
      </c>
      <c r="G5593">
        <f t="shared" si="442"/>
        <v>2.9906196535339498</v>
      </c>
      <c r="H5593">
        <f t="shared" si="443"/>
        <v>1.6511386743019475E-2</v>
      </c>
      <c r="I5593">
        <f t="shared" si="444"/>
        <v>23.304448541637093</v>
      </c>
    </row>
    <row r="5594" spans="1:9" x14ac:dyDescent="0.25">
      <c r="A5594" s="1">
        <v>42636.958333333336</v>
      </c>
      <c r="B5594">
        <v>22.025655746459901</v>
      </c>
      <c r="C5594">
        <f>VLOOKUP(A5594, [1]SPY_yfinance_adj!$A:$B, 2, 0)</f>
        <v>185.89520263671801</v>
      </c>
      <c r="D5594">
        <f t="shared" si="440"/>
        <v>-1.6361846503790023E-2</v>
      </c>
      <c r="E5594">
        <f t="shared" si="441"/>
        <v>-5.4790445606868188E-3</v>
      </c>
      <c r="G5594">
        <f t="shared" si="442"/>
        <v>2.9862590680844918</v>
      </c>
      <c r="H5594">
        <f t="shared" si="443"/>
        <v>-1.4357050590290781E-2</v>
      </c>
      <c r="I5594">
        <f t="shared" si="444"/>
        <v>22.96986539494598</v>
      </c>
    </row>
    <row r="5595" spans="1:9" x14ac:dyDescent="0.25">
      <c r="A5595" s="1">
        <v>42639.958333333336</v>
      </c>
      <c r="B5595">
        <v>21.504539489746001</v>
      </c>
      <c r="C5595">
        <f>VLOOKUP(A5595, [1]SPY_yfinance_adj!$A:$B, 2, 0)</f>
        <v>184.38900756835901</v>
      </c>
      <c r="D5595">
        <f t="shared" si="440"/>
        <v>-2.3659511558363322E-2</v>
      </c>
      <c r="E5595">
        <f t="shared" si="441"/>
        <v>-8.1023880498005685E-3</v>
      </c>
      <c r="G5595">
        <f t="shared" si="442"/>
        <v>2.9200664560796588</v>
      </c>
      <c r="H5595">
        <f t="shared" si="443"/>
        <v>-2.123114602276063E-2</v>
      </c>
      <c r="I5595">
        <f t="shared" si="444"/>
        <v>22.482188828622725</v>
      </c>
    </row>
    <row r="5596" spans="1:9" x14ac:dyDescent="0.25">
      <c r="A5596" s="1">
        <v>42640.958333333336</v>
      </c>
      <c r="B5596">
        <v>21.8959426879882</v>
      </c>
      <c r="C5596">
        <f>VLOOKUP(A5596, [1]SPY_yfinance_adj!$A:$B, 2, 0)</f>
        <v>185.53373718261699</v>
      </c>
      <c r="D5596">
        <f t="shared" si="440"/>
        <v>1.8200956985330086E-2</v>
      </c>
      <c r="E5596">
        <f t="shared" si="441"/>
        <v>6.2082313330613648E-3</v>
      </c>
      <c r="G5596">
        <f t="shared" si="442"/>
        <v>2.9317459367859833</v>
      </c>
      <c r="H5596">
        <f t="shared" si="443"/>
        <v>1.6267779963778459E-2</v>
      </c>
      <c r="I5596">
        <f t="shared" si="444"/>
        <v>22.847924129590879</v>
      </c>
    </row>
    <row r="5597" spans="1:9" x14ac:dyDescent="0.25">
      <c r="A5597" s="1">
        <v>42641.958333333336</v>
      </c>
      <c r="B5597">
        <v>22.2236328125</v>
      </c>
      <c r="C5597">
        <f>VLOOKUP(A5597, [1]SPY_yfinance_adj!$A:$B, 2, 0)</f>
        <v>186.45458984375</v>
      </c>
      <c r="D5597">
        <f t="shared" si="440"/>
        <v>1.4965792027377134E-2</v>
      </c>
      <c r="E5597">
        <f t="shared" si="441"/>
        <v>4.9632626125923895E-3</v>
      </c>
      <c r="G5597">
        <f t="shared" si="442"/>
        <v>3.0153133524321549</v>
      </c>
      <c r="H5597">
        <f t="shared" si="443"/>
        <v>1.3005517957122674E-2</v>
      </c>
      <c r="I5597">
        <f t="shared" si="444"/>
        <v>23.145073217141249</v>
      </c>
    </row>
    <row r="5598" spans="1:9" x14ac:dyDescent="0.25">
      <c r="A5598" s="1">
        <v>42642.958333333336</v>
      </c>
      <c r="B5598">
        <v>21.597843170166001</v>
      </c>
      <c r="C5598">
        <f>VLOOKUP(A5598, [1]SPY_yfinance_adj!$A:$B, 2, 0)</f>
        <v>184.76774597167901</v>
      </c>
      <c r="D5598">
        <f t="shared" si="440"/>
        <v>-2.8158746484598818E-2</v>
      </c>
      <c r="E5598">
        <f t="shared" si="441"/>
        <v>-9.046942065006669E-3</v>
      </c>
      <c r="G5598">
        <f t="shared" si="442"/>
        <v>3.1125153982709914</v>
      </c>
      <c r="H5598">
        <f t="shared" si="443"/>
        <v>-2.3706214372976118E-2</v>
      </c>
      <c r="I5598">
        <f t="shared" si="444"/>
        <v>22.596391149777471</v>
      </c>
    </row>
    <row r="5599" spans="1:9" x14ac:dyDescent="0.25">
      <c r="A5599" s="1">
        <v>42643.958333333336</v>
      </c>
      <c r="B5599">
        <v>22.114404678344702</v>
      </c>
      <c r="C5599">
        <f>VLOOKUP(A5599, [1]SPY_yfinance_adj!$A:$B, 2, 0)</f>
        <v>186.16195678710901</v>
      </c>
      <c r="D5599">
        <f t="shared" si="440"/>
        <v>2.3917272854923288E-2</v>
      </c>
      <c r="E5599">
        <f t="shared" si="441"/>
        <v>7.5457478149010271E-3</v>
      </c>
      <c r="G5599">
        <f t="shared" si="442"/>
        <v>3.1696358587140243</v>
      </c>
      <c r="H5599">
        <f t="shared" si="443"/>
        <v>1.9772550107993645E-2</v>
      </c>
      <c r="I5599">
        <f t="shared" si="444"/>
        <v>23.043179426046272</v>
      </c>
    </row>
    <row r="5600" spans="1:9" x14ac:dyDescent="0.25">
      <c r="A5600" s="1">
        <v>42646.958333333336</v>
      </c>
      <c r="B5600">
        <v>21.905046463012599</v>
      </c>
      <c r="C5600">
        <f>VLOOKUP(A5600, [1]SPY_yfinance_adj!$A:$B, 2, 0)</f>
        <v>185.71446228027301</v>
      </c>
      <c r="D5600">
        <f t="shared" si="440"/>
        <v>-9.4670518323793917E-3</v>
      </c>
      <c r="E5600">
        <f t="shared" si="441"/>
        <v>-2.4037913790718735E-3</v>
      </c>
      <c r="G5600">
        <f t="shared" si="442"/>
        <v>3.9383833034773215</v>
      </c>
      <c r="H5600">
        <f t="shared" si="443"/>
        <v>-6.2987906113166573E-3</v>
      </c>
      <c r="I5600">
        <f t="shared" si="444"/>
        <v>22.898035263822607</v>
      </c>
    </row>
    <row r="5601" spans="1:9" x14ac:dyDescent="0.25">
      <c r="A5601" s="1">
        <v>42647.958333333336</v>
      </c>
      <c r="B5601">
        <v>21.616044998168899</v>
      </c>
      <c r="C5601">
        <f>VLOOKUP(A5601, [1]SPY_yfinance_adj!$A:$B, 2, 0)</f>
        <v>184.76774597167901</v>
      </c>
      <c r="D5601">
        <f t="shared" si="440"/>
        <v>-1.3193373742972359E-2</v>
      </c>
      <c r="E5601">
        <f t="shared" si="441"/>
        <v>-5.0976983535362397E-3</v>
      </c>
      <c r="G5601">
        <f t="shared" si="442"/>
        <v>2.5881040477454307</v>
      </c>
      <c r="H5601">
        <f t="shared" si="443"/>
        <v>-1.3357787538524315E-2</v>
      </c>
      <c r="I5601">
        <f t="shared" si="444"/>
        <v>22.592168173718825</v>
      </c>
    </row>
    <row r="5602" spans="1:9" x14ac:dyDescent="0.25">
      <c r="A5602" s="1">
        <v>42648.958333333336</v>
      </c>
      <c r="B5602">
        <v>21.866357803344702</v>
      </c>
      <c r="C5602">
        <f>VLOOKUP(A5602, [1]SPY_yfinance_adj!$A:$B, 2, 0)</f>
        <v>185.58537292480401</v>
      </c>
      <c r="D5602">
        <f t="shared" si="440"/>
        <v>1.1579953927603581E-2</v>
      </c>
      <c r="E5602">
        <f t="shared" si="441"/>
        <v>4.4251606189444903E-3</v>
      </c>
      <c r="G5602">
        <f t="shared" si="442"/>
        <v>2.6168437543326246</v>
      </c>
      <c r="H5602">
        <f t="shared" si="443"/>
        <v>1.1595498845219194E-2</v>
      </c>
      <c r="I5602">
        <f t="shared" si="444"/>
        <v>22.85413563368818</v>
      </c>
    </row>
    <row r="5603" spans="1:9" x14ac:dyDescent="0.25">
      <c r="A5603" s="1">
        <v>42649.958333333336</v>
      </c>
      <c r="B5603">
        <v>21.9278049468994</v>
      </c>
      <c r="C5603">
        <f>VLOOKUP(A5603, [1]SPY_yfinance_adj!$A:$B, 2, 0)</f>
        <v>185.71446228027301</v>
      </c>
      <c r="D5603">
        <f t="shared" si="440"/>
        <v>2.8101224770638034E-3</v>
      </c>
      <c r="E5603">
        <f t="shared" si="441"/>
        <v>6.9557936293462852E-4</v>
      </c>
      <c r="G5603">
        <f t="shared" si="442"/>
        <v>4.0399739078054022</v>
      </c>
      <c r="H5603">
        <f t="shared" si="443"/>
        <v>1.8226659762670104E-3</v>
      </c>
      <c r="I5603">
        <f t="shared" si="444"/>
        <v>22.895791089124696</v>
      </c>
    </row>
    <row r="5604" spans="1:9" x14ac:dyDescent="0.25">
      <c r="A5604" s="1">
        <v>42650.958333333336</v>
      </c>
      <c r="B5604">
        <v>21.702516555786101</v>
      </c>
      <c r="C5604">
        <f>VLOOKUP(A5604, [1]SPY_yfinance_adj!$A:$B, 2, 0)</f>
        <v>185.07751464843699</v>
      </c>
      <c r="D5604">
        <f t="shared" si="440"/>
        <v>-1.0274096821768497E-2</v>
      </c>
      <c r="E5604">
        <f t="shared" si="441"/>
        <v>-3.4297147568118636E-3</v>
      </c>
      <c r="G5604">
        <f t="shared" si="442"/>
        <v>2.9956126238669825</v>
      </c>
      <c r="H5604">
        <f t="shared" si="443"/>
        <v>-8.9870757078935447E-3</v>
      </c>
      <c r="I5604">
        <f t="shared" si="444"/>
        <v>22.690024881214619</v>
      </c>
    </row>
    <row r="5605" spans="1:9" x14ac:dyDescent="0.25">
      <c r="A5605" s="1">
        <v>42653.958333333336</v>
      </c>
      <c r="B5605">
        <v>22.0165500640869</v>
      </c>
      <c r="C5605">
        <f>VLOOKUP(A5605, [1]SPY_yfinance_adj!$A:$B, 2, 0)</f>
        <v>186.04154968261699</v>
      </c>
      <c r="D5605">
        <f t="shared" si="440"/>
        <v>1.4469912164037702E-2</v>
      </c>
      <c r="E5605">
        <f t="shared" si="441"/>
        <v>5.2088177000388924E-3</v>
      </c>
      <c r="G5605">
        <f t="shared" si="442"/>
        <v>2.7779647891938435</v>
      </c>
      <c r="H5605">
        <f t="shared" si="443"/>
        <v>1.3648959851804178E-2</v>
      </c>
      <c r="I5605">
        <f t="shared" si="444"/>
        <v>22.999720119854754</v>
      </c>
    </row>
    <row r="5606" spans="1:9" x14ac:dyDescent="0.25">
      <c r="A5606" s="1">
        <v>42654.958333333336</v>
      </c>
      <c r="B5606">
        <v>21.213262557983398</v>
      </c>
      <c r="C5606">
        <f>VLOOKUP(A5606, [1]SPY_yfinance_adj!$A:$B, 2, 0)</f>
        <v>183.69186401367099</v>
      </c>
      <c r="D5606">
        <f t="shared" si="440"/>
        <v>-3.6485621215188169E-2</v>
      </c>
      <c r="E5606">
        <f t="shared" si="441"/>
        <v>-1.2629897315704519E-2</v>
      </c>
      <c r="G5606">
        <f t="shared" si="442"/>
        <v>2.8888296003658311</v>
      </c>
      <c r="H5606">
        <f t="shared" si="443"/>
        <v>-3.3094834820802659E-2</v>
      </c>
      <c r="I5606">
        <f t="shared" si="444"/>
        <v>22.23854818156347</v>
      </c>
    </row>
    <row r="5607" spans="1:9" x14ac:dyDescent="0.25">
      <c r="A5607" s="1">
        <v>42655.958333333336</v>
      </c>
      <c r="B5607">
        <v>21.286085128784102</v>
      </c>
      <c r="C5607">
        <f>VLOOKUP(A5607, [1]SPY_yfinance_adj!$A:$B, 2, 0)</f>
        <v>183.93287658691401</v>
      </c>
      <c r="D5607">
        <f t="shared" si="440"/>
        <v>3.4328793414803993E-3</v>
      </c>
      <c r="E5607">
        <f t="shared" si="441"/>
        <v>1.3120481657535876E-3</v>
      </c>
      <c r="G5607">
        <f t="shared" si="442"/>
        <v>2.6164278348033752</v>
      </c>
      <c r="H5607">
        <f t="shared" si="443"/>
        <v>3.4380340740030732E-3</v>
      </c>
      <c r="I5607">
        <f t="shared" si="444"/>
        <v>22.315005067968041</v>
      </c>
    </row>
    <row r="5608" spans="1:9" x14ac:dyDescent="0.25">
      <c r="A5608" s="1">
        <v>42656.958333333336</v>
      </c>
      <c r="B5608">
        <v>21.076732635498001</v>
      </c>
      <c r="C5608">
        <f>VLOOKUP(A5608, [1]SPY_yfinance_adj!$A:$B, 2, 0)</f>
        <v>183.33044433593699</v>
      </c>
      <c r="D5608">
        <f t="shared" si="440"/>
        <v>-9.8351806835068611E-3</v>
      </c>
      <c r="E5608">
        <f t="shared" si="441"/>
        <v>-3.2752831476124955E-3</v>
      </c>
      <c r="G5608">
        <f t="shared" si="442"/>
        <v>3.0028489874764497</v>
      </c>
      <c r="H5608">
        <f t="shared" si="443"/>
        <v>-8.5824098210847306E-3</v>
      </c>
      <c r="I5608">
        <f t="shared" si="444"/>
        <v>22.123488549315159</v>
      </c>
    </row>
    <row r="5609" spans="1:9" x14ac:dyDescent="0.25">
      <c r="A5609" s="1">
        <v>42657.958333333336</v>
      </c>
      <c r="B5609">
        <v>21.085828781127901</v>
      </c>
      <c r="C5609">
        <f>VLOOKUP(A5609, [1]SPY_yfinance_adj!$A:$B, 2, 0)</f>
        <v>183.42509460449199</v>
      </c>
      <c r="D5609">
        <f t="shared" si="440"/>
        <v>4.3157285273820456E-4</v>
      </c>
      <c r="E5609">
        <f t="shared" si="441"/>
        <v>5.1628232778155869E-4</v>
      </c>
      <c r="G5609">
        <f t="shared" si="442"/>
        <v>0.83592412429194152</v>
      </c>
      <c r="H5609">
        <f t="shared" si="443"/>
        <v>1.3528438063850621E-3</v>
      </c>
      <c r="I5609">
        <f t="shared" si="444"/>
        <v>22.153418173774728</v>
      </c>
    </row>
    <row r="5610" spans="1:9" x14ac:dyDescent="0.25">
      <c r="A5610" s="1">
        <v>42660.958333333336</v>
      </c>
      <c r="B5610">
        <v>20.876468658447202</v>
      </c>
      <c r="C5610">
        <f>VLOOKUP(A5610, [1]SPY_yfinance_adj!$A:$B, 2, 0)</f>
        <v>182.78819274902301</v>
      </c>
      <c r="D5610">
        <f t="shared" si="440"/>
        <v>-9.9289491939761332E-3</v>
      </c>
      <c r="E5610">
        <f t="shared" si="441"/>
        <v>-3.4722721928659439E-3</v>
      </c>
      <c r="G5610">
        <f t="shared" si="442"/>
        <v>2.8594962152955463</v>
      </c>
      <c r="H5610">
        <f t="shared" si="443"/>
        <v>-9.0985913664456824E-3</v>
      </c>
      <c r="I5610">
        <f t="shared" si="444"/>
        <v>21.951853274441561</v>
      </c>
    </row>
    <row r="5611" spans="1:9" x14ac:dyDescent="0.25">
      <c r="A5611" s="1">
        <v>42661.958333333336</v>
      </c>
      <c r="B5611">
        <v>21.238292694091701</v>
      </c>
      <c r="C5611">
        <f>VLOOKUP(A5611, [1]SPY_yfinance_adj!$A:$B, 2, 0)</f>
        <v>183.93287658691401</v>
      </c>
      <c r="D5611">
        <f t="shared" si="440"/>
        <v>1.7331668567331926E-2</v>
      </c>
      <c r="E5611">
        <f t="shared" si="441"/>
        <v>6.2623510888513145E-3</v>
      </c>
      <c r="G5611">
        <f t="shared" si="442"/>
        <v>2.7675977155268412</v>
      </c>
      <c r="H5611">
        <f t="shared" si="443"/>
        <v>1.6409593023191341E-2</v>
      </c>
      <c r="I5611">
        <f t="shared" si="444"/>
        <v>22.312074252779958</v>
      </c>
    </row>
    <row r="5612" spans="1:9" x14ac:dyDescent="0.25">
      <c r="A5612" s="1">
        <v>42662.958333333336</v>
      </c>
      <c r="B5612">
        <v>21.4135131835937</v>
      </c>
      <c r="C5612">
        <f>VLOOKUP(A5612, [1]SPY_yfinance_adj!$A:$B, 2, 0)</f>
        <v>184.42343139648401</v>
      </c>
      <c r="D5612">
        <f t="shared" si="440"/>
        <v>8.2502154022363605E-3</v>
      </c>
      <c r="E5612">
        <f t="shared" si="441"/>
        <v>2.6670316839099151E-3</v>
      </c>
      <c r="G5612">
        <f t="shared" si="442"/>
        <v>3.0934073457055451</v>
      </c>
      <c r="H5612">
        <f t="shared" si="443"/>
        <v>6.9885740821577069E-3</v>
      </c>
      <c r="I5612">
        <f t="shared" si="444"/>
        <v>22.468003836622117</v>
      </c>
    </row>
    <row r="5613" spans="1:9" x14ac:dyDescent="0.25">
      <c r="A5613" s="1">
        <v>42663.958333333336</v>
      </c>
      <c r="B5613">
        <v>21.299736022949201</v>
      </c>
      <c r="C5613">
        <f>VLOOKUP(A5613, [1]SPY_yfinance_adj!$A:$B, 2, 0)</f>
        <v>184.07922363281199</v>
      </c>
      <c r="D5613">
        <f t="shared" si="440"/>
        <v>-5.3133346064704323E-3</v>
      </c>
      <c r="E5613">
        <f t="shared" si="441"/>
        <v>-1.8663993022232095E-3</v>
      </c>
      <c r="G5613">
        <f t="shared" si="442"/>
        <v>2.8468370086408181</v>
      </c>
      <c r="H5613">
        <f t="shared" si="443"/>
        <v>-4.8906317345853182E-3</v>
      </c>
      <c r="I5613">
        <f t="shared" si="444"/>
        <v>22.358121104045946</v>
      </c>
    </row>
    <row r="5614" spans="1:9" x14ac:dyDescent="0.25">
      <c r="A5614" s="1">
        <v>42664.958333333336</v>
      </c>
      <c r="B5614">
        <v>21.327043533325099</v>
      </c>
      <c r="C5614">
        <f>VLOOKUP(A5614, [1]SPY_yfinance_adj!$A:$B, 2, 0)</f>
        <v>184.16525268554599</v>
      </c>
      <c r="D5614">
        <f t="shared" si="440"/>
        <v>1.2820586295754222E-3</v>
      </c>
      <c r="E5614">
        <f t="shared" si="441"/>
        <v>4.6734797679071072E-4</v>
      </c>
      <c r="G5614">
        <f t="shared" si="442"/>
        <v>2.7432634637242859</v>
      </c>
      <c r="H5614">
        <f t="shared" si="443"/>
        <v>1.2246183566744318E-3</v>
      </c>
      <c r="I5614">
        <f t="shared" si="444"/>
        <v>22.38550126957071</v>
      </c>
    </row>
    <row r="5615" spans="1:9" x14ac:dyDescent="0.25">
      <c r="A5615" s="1">
        <v>42667.958333333336</v>
      </c>
      <c r="B5615">
        <v>21.5796394348144</v>
      </c>
      <c r="C5615">
        <f>VLOOKUP(A5615, [1]SPY_yfinance_adj!$A:$B, 2, 0)</f>
        <v>184.94845581054599</v>
      </c>
      <c r="D5615">
        <f t="shared" si="440"/>
        <v>1.1843924878504719E-2</v>
      </c>
      <c r="E5615">
        <f t="shared" si="441"/>
        <v>4.2527193027952492E-3</v>
      </c>
      <c r="G5615">
        <f t="shared" si="442"/>
        <v>2.7850238953508835</v>
      </c>
      <c r="H5615">
        <f t="shared" si="443"/>
        <v>1.1143641103894193E-2</v>
      </c>
      <c r="I5615">
        <f t="shared" si="444"/>
        <v>22.634957261649571</v>
      </c>
    </row>
    <row r="5616" spans="1:9" x14ac:dyDescent="0.25">
      <c r="A5616" s="1">
        <v>42668.958333333336</v>
      </c>
      <c r="B5616">
        <v>21.397586822509702</v>
      </c>
      <c r="C5616">
        <f>VLOOKUP(A5616, [1]SPY_yfinance_adj!$A:$B, 2, 0)</f>
        <v>184.32878112792901</v>
      </c>
      <c r="D5616">
        <f t="shared" si="440"/>
        <v>-8.4363139085166239E-3</v>
      </c>
      <c r="E5616">
        <f t="shared" si="441"/>
        <v>-3.3505263934280327E-3</v>
      </c>
      <c r="G5616">
        <f t="shared" si="442"/>
        <v>2.5179070145706737</v>
      </c>
      <c r="H5616">
        <f t="shared" si="443"/>
        <v>-8.7795739570551701E-3</v>
      </c>
      <c r="I5616">
        <f t="shared" si="444"/>
        <v>22.436231980356137</v>
      </c>
    </row>
    <row r="5617" spans="1:9" x14ac:dyDescent="0.25">
      <c r="A5617" s="1">
        <v>42669.958333333336</v>
      </c>
      <c r="B5617">
        <v>21.2564983367919</v>
      </c>
      <c r="C5617">
        <f>VLOOKUP(A5617, [1]SPY_yfinance_adj!$A:$B, 2, 0)</f>
        <v>183.95870971679599</v>
      </c>
      <c r="D5617">
        <f t="shared" si="440"/>
        <v>-6.5936634298116026E-3</v>
      </c>
      <c r="E5617">
        <f t="shared" si="441"/>
        <v>-2.0076702556621751E-3</v>
      </c>
      <c r="G5617">
        <f t="shared" si="442"/>
        <v>3.2842362490631527</v>
      </c>
      <c r="H5617">
        <f t="shared" si="443"/>
        <v>-5.2608120101784043E-3</v>
      </c>
      <c r="I5617">
        <f t="shared" si="444"/>
        <v>22.31819918169073</v>
      </c>
    </row>
    <row r="5618" spans="1:9" x14ac:dyDescent="0.25">
      <c r="A5618" s="1">
        <v>42670.958333333336</v>
      </c>
      <c r="B5618">
        <v>21.081274032592699</v>
      </c>
      <c r="C5618">
        <f>VLOOKUP(A5618, [1]SPY_yfinance_adj!$A:$B, 2, 0)</f>
        <v>183.46807861328099</v>
      </c>
      <c r="D5618">
        <f t="shared" si="440"/>
        <v>-8.2433287657691645E-3</v>
      </c>
      <c r="E5618">
        <f t="shared" si="441"/>
        <v>-2.6670718895035472E-3</v>
      </c>
      <c r="G5618">
        <f t="shared" si="442"/>
        <v>3.0907786168836977</v>
      </c>
      <c r="H5618">
        <f t="shared" si="443"/>
        <v>-6.9886794351504411E-3</v>
      </c>
      <c r="I5618">
        <f t="shared" si="444"/>
        <v>22.162224442040056</v>
      </c>
    </row>
    <row r="5619" spans="1:9" x14ac:dyDescent="0.25">
      <c r="A5619" s="1">
        <v>42671.958333333336</v>
      </c>
      <c r="B5619">
        <v>20.883296966552699</v>
      </c>
      <c r="C5619">
        <f>VLOOKUP(A5619, [1]SPY_yfinance_adj!$A:$B, 2, 0)</f>
        <v>182.92584228515599</v>
      </c>
      <c r="D5619">
        <f t="shared" si="440"/>
        <v>-9.3911338438994463E-3</v>
      </c>
      <c r="E5619">
        <f t="shared" si="441"/>
        <v>-2.9554804967895087E-3</v>
      </c>
      <c r="G5619">
        <f t="shared" si="442"/>
        <v>3.1775319966079576</v>
      </c>
      <c r="H5619">
        <f t="shared" si="443"/>
        <v>-7.7444128334860085E-3</v>
      </c>
      <c r="I5619">
        <f t="shared" si="444"/>
        <v>21.990591026652524</v>
      </c>
    </row>
    <row r="5620" spans="1:9" x14ac:dyDescent="0.25">
      <c r="A5620" s="1">
        <v>42674.958333333336</v>
      </c>
      <c r="B5620">
        <v>20.862819671630799</v>
      </c>
      <c r="C5620">
        <f>VLOOKUP(A5620, [1]SPY_yfinance_adj!$A:$B, 2, 0)</f>
        <v>182.93449401855401</v>
      </c>
      <c r="D5620">
        <f t="shared" si="440"/>
        <v>-9.8055852745360106E-4</v>
      </c>
      <c r="E5620">
        <f t="shared" si="441"/>
        <v>4.729639776379635E-5</v>
      </c>
      <c r="G5620">
        <f t="shared" si="442"/>
        <v>-20.7322031658864</v>
      </c>
      <c r="H5620">
        <f t="shared" si="443"/>
        <v>1.2393342815744871E-4</v>
      </c>
      <c r="I5620">
        <f t="shared" si="444"/>
        <v>21.993316395985666</v>
      </c>
    </row>
    <row r="5621" spans="1:9" x14ac:dyDescent="0.25">
      <c r="A5621" s="1">
        <v>42675.958333333336</v>
      </c>
      <c r="B5621">
        <v>20.435001373291001</v>
      </c>
      <c r="C5621">
        <f>VLOOKUP(A5621, [1]SPY_yfinance_adj!$A:$B, 2, 0)</f>
        <v>181.60903930664</v>
      </c>
      <c r="D5621">
        <f t="shared" si="440"/>
        <v>-2.0506254910573896E-2</v>
      </c>
      <c r="E5621">
        <f t="shared" si="441"/>
        <v>-7.2455155000978877E-3</v>
      </c>
      <c r="G5621">
        <f t="shared" si="442"/>
        <v>2.8301995779730031</v>
      </c>
      <c r="H5621">
        <f t="shared" si="443"/>
        <v>-1.8985834379598759E-2</v>
      </c>
      <c r="I5621">
        <f t="shared" si="444"/>
        <v>21.575754933433366</v>
      </c>
    </row>
    <row r="5622" spans="1:9" x14ac:dyDescent="0.25">
      <c r="A5622" s="1">
        <v>42676.958333333336</v>
      </c>
      <c r="B5622">
        <v>20.050428390502901</v>
      </c>
      <c r="C5622">
        <f>VLOOKUP(A5622, [1]SPY_yfinance_adj!$A:$B, 2, 0)</f>
        <v>180.51603698730401</v>
      </c>
      <c r="D5622">
        <f t="shared" si="440"/>
        <v>-1.8819327474611569E-2</v>
      </c>
      <c r="E5622">
        <f t="shared" si="441"/>
        <v>-6.0184356654764404E-3</v>
      </c>
      <c r="G5622">
        <f t="shared" si="442"/>
        <v>3.1269466885830317</v>
      </c>
      <c r="H5622">
        <f t="shared" si="443"/>
        <v>-1.57704476330859E-2</v>
      </c>
      <c r="I5622">
        <f t="shared" si="444"/>
        <v>21.235495620111362</v>
      </c>
    </row>
    <row r="5623" spans="1:9" x14ac:dyDescent="0.25">
      <c r="A5623" s="1">
        <v>42677.958333333336</v>
      </c>
      <c r="B5623">
        <v>19.781902313232401</v>
      </c>
      <c r="C5623">
        <f>VLOOKUP(A5623, [1]SPY_yfinance_adj!$A:$B, 2, 0)</f>
        <v>179.68978881835901</v>
      </c>
      <c r="D5623">
        <f t="shared" si="440"/>
        <v>-1.3392535662614113E-2</v>
      </c>
      <c r="E5623">
        <f t="shared" si="441"/>
        <v>-4.5771455142410433E-3</v>
      </c>
      <c r="G5623">
        <f t="shared" si="442"/>
        <v>2.9259580279773538</v>
      </c>
      <c r="H5623">
        <f t="shared" si="443"/>
        <v>-1.1993753469098202E-2</v>
      </c>
      <c r="I5623">
        <f t="shared" si="444"/>
        <v>20.98080232084963</v>
      </c>
    </row>
    <row r="5624" spans="1:9" x14ac:dyDescent="0.25">
      <c r="A5624" s="1">
        <v>42678.958333333336</v>
      </c>
      <c r="B5624">
        <v>19.6977024078369</v>
      </c>
      <c r="C5624">
        <f>VLOOKUP(A5624, [1]SPY_yfinance_adj!$A:$B, 2, 0)</f>
        <v>179.49186706542901</v>
      </c>
      <c r="D5624">
        <f t="shared" si="440"/>
        <v>-4.2564109387588367E-3</v>
      </c>
      <c r="E5624">
        <f t="shared" si="441"/>
        <v>-1.1014635513322268E-3</v>
      </c>
      <c r="G5624">
        <f t="shared" si="442"/>
        <v>3.8643230033446696</v>
      </c>
      <c r="H5624">
        <f t="shared" si="443"/>
        <v>-2.8862272892074842E-3</v>
      </c>
      <c r="I5624">
        <f t="shared" si="444"/>
        <v>20.920246956641726</v>
      </c>
    </row>
    <row r="5625" spans="1:9" x14ac:dyDescent="0.25">
      <c r="A5625" s="1">
        <v>42681.958333333336</v>
      </c>
      <c r="B5625">
        <v>20.987979888916001</v>
      </c>
      <c r="C5625">
        <f>VLOOKUP(A5625, [1]SPY_yfinance_adj!$A:$B, 2, 0)</f>
        <v>183.45089721679599</v>
      </c>
      <c r="D5625">
        <f t="shared" si="440"/>
        <v>6.5503958500548354E-2</v>
      </c>
      <c r="E5625">
        <f t="shared" si="441"/>
        <v>2.2056877651865037E-2</v>
      </c>
      <c r="G5625">
        <f t="shared" si="442"/>
        <v>2.9697747584418237</v>
      </c>
      <c r="H5625">
        <f t="shared" si="443"/>
        <v>5.7796884986820486E-2</v>
      </c>
      <c r="I5625">
        <f t="shared" si="444"/>
        <v>22.129372063890628</v>
      </c>
    </row>
    <row r="5626" spans="1:9" x14ac:dyDescent="0.25">
      <c r="A5626" s="1">
        <v>42682.958333333336</v>
      </c>
      <c r="B5626">
        <v>21.281532287597599</v>
      </c>
      <c r="C5626">
        <f>VLOOKUP(A5626, [1]SPY_yfinance_adj!$A:$B, 2, 0)</f>
        <v>184.27714538574199</v>
      </c>
      <c r="D5626">
        <f t="shared" si="440"/>
        <v>1.3986691441258081E-2</v>
      </c>
      <c r="E5626">
        <f t="shared" si="441"/>
        <v>4.5039200215497566E-3</v>
      </c>
      <c r="G5626">
        <f t="shared" si="442"/>
        <v>3.1054484480933104</v>
      </c>
      <c r="H5626">
        <f t="shared" si="443"/>
        <v>1.1801876565849219E-2</v>
      </c>
      <c r="I5626">
        <f t="shared" si="444"/>
        <v>22.390540181468417</v>
      </c>
    </row>
    <row r="5627" spans="1:9" x14ac:dyDescent="0.25">
      <c r="A5627" s="1">
        <v>42683.958333333336</v>
      </c>
      <c r="B5627">
        <v>21.964210510253899</v>
      </c>
      <c r="C5627">
        <f>VLOOKUP(A5627, [1]SPY_yfinance_adj!$A:$B, 2, 0)</f>
        <v>186.23085021972599</v>
      </c>
      <c r="D5627">
        <f t="shared" si="440"/>
        <v>3.2078433706305587E-2</v>
      </c>
      <c r="E5627">
        <f t="shared" si="441"/>
        <v>1.0601992069577459E-2</v>
      </c>
      <c r="G5627">
        <f t="shared" si="442"/>
        <v>3.0256987079206583</v>
      </c>
      <c r="H5627">
        <f t="shared" si="443"/>
        <v>2.7780999919756945E-2</v>
      </c>
      <c r="I5627">
        <f t="shared" si="444"/>
        <v>23.012571776453104</v>
      </c>
    </row>
    <row r="5628" spans="1:9" x14ac:dyDescent="0.25">
      <c r="A5628" s="1">
        <v>42684.958333333336</v>
      </c>
      <c r="B5628">
        <v>22.1053047180175</v>
      </c>
      <c r="C5628">
        <f>VLOOKUP(A5628, [1]SPY_yfinance_adj!$A:$B, 2, 0)</f>
        <v>186.69563293457</v>
      </c>
      <c r="D5628">
        <f t="shared" si="440"/>
        <v>6.4238233237534637E-3</v>
      </c>
      <c r="E5628">
        <f t="shared" si="441"/>
        <v>2.4957342690301587E-3</v>
      </c>
      <c r="G5628">
        <f t="shared" si="442"/>
        <v>2.5739211916378255</v>
      </c>
      <c r="H5628">
        <f t="shared" si="443"/>
        <v>6.5397137700768711E-3</v>
      </c>
      <c r="I5628">
        <f t="shared" si="444"/>
        <v>23.163067408984457</v>
      </c>
    </row>
    <row r="5629" spans="1:9" x14ac:dyDescent="0.25">
      <c r="A5629" s="1">
        <v>42685.958333333336</v>
      </c>
      <c r="B5629">
        <v>21.980138778686499</v>
      </c>
      <c r="C5629">
        <f>VLOOKUP(A5629, [1]SPY_yfinance_adj!$A:$B, 2, 0)</f>
        <v>186.26525878906199</v>
      </c>
      <c r="D5629">
        <f t="shared" si="440"/>
        <v>-5.6622580384056986E-3</v>
      </c>
      <c r="E5629">
        <f t="shared" si="441"/>
        <v>-2.3052180639856479E-3</v>
      </c>
      <c r="G5629">
        <f t="shared" si="442"/>
        <v>2.4562787038966007</v>
      </c>
      <c r="H5629">
        <f t="shared" si="443"/>
        <v>-6.0404933742946951E-3</v>
      </c>
      <c r="I5629">
        <f t="shared" si="444"/>
        <v>23.023151053772146</v>
      </c>
    </row>
    <row r="5630" spans="1:9" x14ac:dyDescent="0.25">
      <c r="A5630" s="1">
        <v>42688.958333333336</v>
      </c>
      <c r="B5630">
        <v>22.014276504516602</v>
      </c>
      <c r="C5630">
        <f>VLOOKUP(A5630, [1]SPY_yfinance_adj!$A:$B, 2, 0)</f>
        <v>186.41156005859301</v>
      </c>
      <c r="D5630">
        <f t="shared" si="440"/>
        <v>1.5531169376967746E-3</v>
      </c>
      <c r="E5630">
        <f t="shared" si="441"/>
        <v>7.854458232423589E-4</v>
      </c>
      <c r="G5630">
        <f t="shared" si="442"/>
        <v>1.9773699111231271</v>
      </c>
      <c r="H5630">
        <f t="shared" si="443"/>
        <v>2.0581481488826515E-3</v>
      </c>
      <c r="I5630">
        <f t="shared" si="444"/>
        <v>23.070536109494913</v>
      </c>
    </row>
    <row r="5631" spans="1:9" x14ac:dyDescent="0.25">
      <c r="A5631" s="1">
        <v>42689.958333333336</v>
      </c>
      <c r="B5631">
        <v>22.517189025878899</v>
      </c>
      <c r="C5631">
        <f>VLOOKUP(A5631, [1]SPY_yfinance_adj!$A:$B, 2, 0)</f>
        <v>187.86608886718699</v>
      </c>
      <c r="D5631">
        <f t="shared" si="440"/>
        <v>2.2844835316714329E-2</v>
      </c>
      <c r="E5631">
        <f t="shared" si="441"/>
        <v>7.8027822316211193E-3</v>
      </c>
      <c r="G5631">
        <f t="shared" si="442"/>
        <v>2.9277807118766721</v>
      </c>
      <c r="H5631">
        <f t="shared" si="443"/>
        <v>2.0446071938930107E-2</v>
      </c>
      <c r="I5631">
        <f t="shared" si="444"/>
        <v>23.542237950459331</v>
      </c>
    </row>
    <row r="5632" spans="1:9" x14ac:dyDescent="0.25">
      <c r="A5632" s="1">
        <v>42690.958333333336</v>
      </c>
      <c r="B5632">
        <v>22.430715560913001</v>
      </c>
      <c r="C5632">
        <f>VLOOKUP(A5632, [1]SPY_yfinance_adj!$A:$B, 2, 0)</f>
        <v>187.51319885253901</v>
      </c>
      <c r="D5632">
        <f t="shared" si="440"/>
        <v>-3.8403312627750541E-3</v>
      </c>
      <c r="E5632">
        <f t="shared" si="441"/>
        <v>-1.8784125265813856E-3</v>
      </c>
      <c r="G5632">
        <f t="shared" si="442"/>
        <v>2.0444557350585071</v>
      </c>
      <c r="H5632">
        <f t="shared" si="443"/>
        <v>-4.9221106663502445E-3</v>
      </c>
      <c r="I5632">
        <f t="shared" si="444"/>
        <v>23.426360449933618</v>
      </c>
    </row>
    <row r="5633" spans="1:9" x14ac:dyDescent="0.25">
      <c r="A5633" s="1">
        <v>42691.958333333336</v>
      </c>
      <c r="B5633">
        <v>22.742475509643501</v>
      </c>
      <c r="C5633">
        <f>VLOOKUP(A5633, [1]SPY_yfinance_adj!$A:$B, 2, 0)</f>
        <v>188.47715759277301</v>
      </c>
      <c r="D5633">
        <f t="shared" si="440"/>
        <v>1.3898796401919711E-2</v>
      </c>
      <c r="E5633">
        <f t="shared" si="441"/>
        <v>5.1407514038095403E-3</v>
      </c>
      <c r="G5633">
        <f t="shared" si="442"/>
        <v>2.7036507526156672</v>
      </c>
      <c r="H5633">
        <f t="shared" si="443"/>
        <v>1.3470601883068105E-2</v>
      </c>
      <c r="I5633">
        <f t="shared" si="444"/>
        <v>23.741927625123928</v>
      </c>
    </row>
    <row r="5634" spans="1:9" x14ac:dyDescent="0.25">
      <c r="A5634" s="1">
        <v>42692.958333333336</v>
      </c>
      <c r="B5634">
        <v>22.587732315063398</v>
      </c>
      <c r="C5634">
        <f>VLOOKUP(A5634, [1]SPY_yfinance_adj!$A:$B, 2, 0)</f>
        <v>188.05545043945301</v>
      </c>
      <c r="D5634">
        <f t="shared" si="440"/>
        <v>-6.8041491136040522E-3</v>
      </c>
      <c r="E5634">
        <f t="shared" si="441"/>
        <v>-2.2374443603990768E-3</v>
      </c>
      <c r="G5634">
        <f t="shared" si="442"/>
        <v>3.0410361187218284</v>
      </c>
      <c r="H5634">
        <f t="shared" si="443"/>
        <v>-5.8629021026219931E-3</v>
      </c>
      <c r="I5634">
        <f t="shared" si="444"/>
        <v>23.60273102773029</v>
      </c>
    </row>
    <row r="5635" spans="1:9" x14ac:dyDescent="0.25">
      <c r="A5635" s="1">
        <v>42695.958333333336</v>
      </c>
      <c r="B5635">
        <v>23.086091995239201</v>
      </c>
      <c r="C5635">
        <f>VLOOKUP(A5635, [1]SPY_yfinance_adj!$A:$B, 2, 0)</f>
        <v>189.47552490234301</v>
      </c>
      <c r="D5635">
        <f t="shared" si="440"/>
        <v>2.2063289631046867E-2</v>
      </c>
      <c r="E5635">
        <f t="shared" si="441"/>
        <v>7.5513603012915542E-3</v>
      </c>
      <c r="G5635">
        <f t="shared" si="442"/>
        <v>2.9217635963249231</v>
      </c>
      <c r="H5635">
        <f t="shared" si="443"/>
        <v>1.9787256823763817E-2</v>
      </c>
      <c r="I5635">
        <f t="shared" si="444"/>
        <v>24.069764328318207</v>
      </c>
    </row>
    <row r="5636" spans="1:9" x14ac:dyDescent="0.25">
      <c r="A5636" s="1">
        <v>42696.958333333336</v>
      </c>
      <c r="B5636">
        <v>23.2385559082031</v>
      </c>
      <c r="C5636">
        <f>VLOOKUP(A5636, [1]SPY_yfinance_adj!$A:$B, 2, 0)</f>
        <v>189.84568786621</v>
      </c>
      <c r="D5636">
        <f t="shared" si="440"/>
        <v>6.6041456040000224E-3</v>
      </c>
      <c r="E5636">
        <f t="shared" si="441"/>
        <v>1.9536188859103909E-3</v>
      </c>
      <c r="G5636">
        <f t="shared" si="442"/>
        <v>3.3804677317717857</v>
      </c>
      <c r="H5636">
        <f t="shared" si="443"/>
        <v>5.1191781465721549E-3</v>
      </c>
      <c r="I5636">
        <f t="shared" si="444"/>
        <v>24.19298173986088</v>
      </c>
    </row>
    <row r="5637" spans="1:9" x14ac:dyDescent="0.25">
      <c r="A5637" s="1">
        <v>42697.958333333336</v>
      </c>
      <c r="B5637">
        <v>23.281797409057599</v>
      </c>
      <c r="C5637">
        <f>VLOOKUP(A5637, [1]SPY_yfinance_adj!$A:$B, 2, 0)</f>
        <v>189.94892883300699</v>
      </c>
      <c r="D5637">
        <f t="shared" si="440"/>
        <v>1.860765403207898E-3</v>
      </c>
      <c r="E5637">
        <f t="shared" si="441"/>
        <v>5.4381517935642165E-4</v>
      </c>
      <c r="G5637">
        <f t="shared" si="442"/>
        <v>3.4216871353426024</v>
      </c>
      <c r="H5637">
        <f t="shared" si="443"/>
        <v>1.4249896957964311E-3</v>
      </c>
      <c r="I5637">
        <f t="shared" si="444"/>
        <v>24.227456489550775</v>
      </c>
    </row>
    <row r="5638" spans="1:9" x14ac:dyDescent="0.25">
      <c r="A5638" s="1">
        <v>42699.958333333336</v>
      </c>
      <c r="B5638">
        <v>23.529830932617099</v>
      </c>
      <c r="C5638">
        <f>VLOOKUP(A5638, [1]SPY_yfinance_adj!$A:$B, 2, 0)</f>
        <v>190.65466308593699</v>
      </c>
      <c r="D5638">
        <f t="shared" si="440"/>
        <v>1.0653538436126153E-2</v>
      </c>
      <c r="E5638">
        <f t="shared" si="441"/>
        <v>3.7153894852992586E-3</v>
      </c>
      <c r="G5638">
        <f t="shared" si="442"/>
        <v>2.8674082430063335</v>
      </c>
      <c r="H5638">
        <f t="shared" si="443"/>
        <v>9.7356453688687023E-3</v>
      </c>
      <c r="I5638">
        <f t="shared" si="444"/>
        <v>24.463326414122736</v>
      </c>
    </row>
    <row r="5639" spans="1:9" x14ac:dyDescent="0.25">
      <c r="A5639" s="1">
        <v>42702.958333333336</v>
      </c>
      <c r="B5639">
        <v>23.2044258117675</v>
      </c>
      <c r="C5639">
        <f>VLOOKUP(A5639, [1]SPY_yfinance_adj!$A:$B, 2, 0)</f>
        <v>189.75955200195301</v>
      </c>
      <c r="D5639">
        <f t="shared" si="440"/>
        <v>-1.3829471269108051E-2</v>
      </c>
      <c r="E5639">
        <f t="shared" si="441"/>
        <v>-4.6949341258991639E-3</v>
      </c>
      <c r="G5639">
        <f t="shared" si="442"/>
        <v>2.9456156142466559</v>
      </c>
      <c r="H5639">
        <f t="shared" si="443"/>
        <v>-1.2302401635362389E-2</v>
      </c>
      <c r="I5639">
        <f t="shared" si="444"/>
        <v>24.162368747239231</v>
      </c>
    </row>
    <row r="5640" spans="1:9" x14ac:dyDescent="0.25">
      <c r="A5640" s="1">
        <v>42703.958333333336</v>
      </c>
      <c r="B5640">
        <v>23.320482254028299</v>
      </c>
      <c r="C5640">
        <f>VLOOKUP(A5640, [1]SPY_yfinance_adj!$A:$B, 2, 0)</f>
        <v>190.12965393066401</v>
      </c>
      <c r="D5640">
        <f t="shared" ref="D5640:D5703" si="445">B5640/B5639-1</f>
        <v>5.0014787352310464E-3</v>
      </c>
      <c r="E5640">
        <f t="shared" ref="E5640:E5703" si="446">C5640/C5639-1</f>
        <v>1.9503731159060678E-3</v>
      </c>
      <c r="G5640">
        <f t="shared" si="442"/>
        <v>2.5643702194426288</v>
      </c>
      <c r="H5640">
        <f t="shared" si="443"/>
        <v>5.110673071710951E-3</v>
      </c>
      <c r="I5640">
        <f t="shared" si="444"/>
        <v>24.285854714544499</v>
      </c>
    </row>
    <row r="5641" spans="1:9" x14ac:dyDescent="0.25">
      <c r="A5641" s="1">
        <v>42704.958333333336</v>
      </c>
      <c r="B5641">
        <v>23.131607055663999</v>
      </c>
      <c r="C5641">
        <f>VLOOKUP(A5641, [1]SPY_yfinance_adj!$A:$B, 2, 0)</f>
        <v>189.67353820800699</v>
      </c>
      <c r="D5641">
        <f t="shared" si="445"/>
        <v>-8.0991120297984054E-3</v>
      </c>
      <c r="E5641">
        <f t="shared" si="446"/>
        <v>-2.3989720342275644E-3</v>
      </c>
      <c r="G5641">
        <f t="shared" ref="G5641:G5704" si="447">D5641/E5641</f>
        <v>3.3760760501763025</v>
      </c>
      <c r="H5641">
        <f t="shared" ref="H5641:H5704" si="448">E5641*$F$3975</f>
        <v>-6.2861622092338807E-3</v>
      </c>
      <c r="I5641">
        <f t="shared" si="444"/>
        <v>24.133189892418986</v>
      </c>
    </row>
    <row r="5642" spans="1:9" x14ac:dyDescent="0.25">
      <c r="A5642" s="1">
        <v>42705.958333333336</v>
      </c>
      <c r="B5642">
        <v>22.8949375152587</v>
      </c>
      <c r="C5642">
        <f>VLOOKUP(A5642, [1]SPY_yfinance_adj!$A:$B, 2, 0)</f>
        <v>188.97639465332</v>
      </c>
      <c r="D5642">
        <f t="shared" si="445"/>
        <v>-1.0231435275369183E-2</v>
      </c>
      <c r="E5642">
        <f t="shared" si="446"/>
        <v>-3.6754919071655401E-3</v>
      </c>
      <c r="G5642">
        <f t="shared" si="447"/>
        <v>2.7836914170379563</v>
      </c>
      <c r="H5642">
        <f t="shared" si="448"/>
        <v>-9.6310994865800442E-3</v>
      </c>
      <c r="I5642">
        <f t="shared" ref="I5642:I5705" si="449">(1+H5642)*I5641</f>
        <v>23.900760739636571</v>
      </c>
    </row>
    <row r="5643" spans="1:9" x14ac:dyDescent="0.25">
      <c r="A5643" s="1">
        <v>42706.958333333336</v>
      </c>
      <c r="B5643">
        <v>22.919973373413001</v>
      </c>
      <c r="C5643">
        <f>VLOOKUP(A5643, [1]SPY_yfinance_adj!$A:$B, 2, 0)</f>
        <v>189.07106018066401</v>
      </c>
      <c r="D5643">
        <f t="shared" si="445"/>
        <v>1.0935106565639341E-3</v>
      </c>
      <c r="E5643">
        <f t="shared" si="446"/>
        <v>5.0093837125886331E-4</v>
      </c>
      <c r="G5643">
        <f t="shared" si="447"/>
        <v>2.1829245258572039</v>
      </c>
      <c r="H5643">
        <f t="shared" si="448"/>
        <v>1.3126371686014947E-3</v>
      </c>
      <c r="I5643">
        <f t="shared" si="449"/>
        <v>23.932133766541266</v>
      </c>
    </row>
    <row r="5644" spans="1:9" x14ac:dyDescent="0.25">
      <c r="A5644" s="1">
        <v>42709.958333333336</v>
      </c>
      <c r="B5644">
        <v>23.315933227538999</v>
      </c>
      <c r="C5644">
        <f>VLOOKUP(A5644, [1]SPY_yfinance_adj!$A:$B, 2, 0)</f>
        <v>190.207107543945</v>
      </c>
      <c r="D5644">
        <f t="shared" si="445"/>
        <v>1.7275755415375293E-2</v>
      </c>
      <c r="E5644">
        <f t="shared" si="446"/>
        <v>6.0085735077355373E-3</v>
      </c>
      <c r="G5644">
        <f t="shared" si="447"/>
        <v>2.8751841669464806</v>
      </c>
      <c r="H5644">
        <f t="shared" si="448"/>
        <v>1.5744605262934083E-2</v>
      </c>
      <c r="I5644">
        <f t="shared" si="449"/>
        <v>24.308935765795191</v>
      </c>
    </row>
    <row r="5645" spans="1:9" x14ac:dyDescent="0.25">
      <c r="A5645" s="1">
        <v>42710.958333333336</v>
      </c>
      <c r="B5645">
        <v>23.552587509155199</v>
      </c>
      <c r="C5645">
        <f>VLOOKUP(A5645, [1]SPY_yfinance_adj!$A:$B, 2, 0)</f>
        <v>190.80958557128901</v>
      </c>
      <c r="D5645">
        <f t="shared" si="445"/>
        <v>1.0149895322940861E-2</v>
      </c>
      <c r="E5645">
        <f t="shared" si="446"/>
        <v>3.1674843023665744E-3</v>
      </c>
      <c r="G5645">
        <f t="shared" si="447"/>
        <v>3.2044027228035206</v>
      </c>
      <c r="H5645">
        <f t="shared" si="448"/>
        <v>8.299938405196737E-3</v>
      </c>
      <c r="I5645">
        <f t="shared" si="449"/>
        <v>24.510698435347173</v>
      </c>
    </row>
    <row r="5646" spans="1:9" x14ac:dyDescent="0.25">
      <c r="A5646" s="1">
        <v>42711.958333333336</v>
      </c>
      <c r="B5646">
        <v>24.474218368530199</v>
      </c>
      <c r="C5646">
        <f>VLOOKUP(A5646, [1]SPY_yfinance_adj!$A:$B, 2, 0)</f>
        <v>193.30554199218699</v>
      </c>
      <c r="D5646">
        <f t="shared" si="445"/>
        <v>3.9130768923658632E-2</v>
      </c>
      <c r="E5646">
        <f t="shared" si="446"/>
        <v>1.3080875436236816E-2</v>
      </c>
      <c r="G5646">
        <f t="shared" si="447"/>
        <v>2.9914487844795197</v>
      </c>
      <c r="H5646">
        <f t="shared" si="448"/>
        <v>3.4276558316547467E-2</v>
      </c>
      <c r="I5646">
        <f t="shared" si="449"/>
        <v>25.350840819645658</v>
      </c>
    </row>
    <row r="5647" spans="1:9" x14ac:dyDescent="0.25">
      <c r="A5647" s="1">
        <v>42712.958333333336</v>
      </c>
      <c r="B5647">
        <v>24.669923782348601</v>
      </c>
      <c r="C5647">
        <f>VLOOKUP(A5647, [1]SPY_yfinance_adj!$A:$B, 2, 0)</f>
        <v>193.77885437011699</v>
      </c>
      <c r="D5647">
        <f t="shared" si="445"/>
        <v>7.996390768092887E-3</v>
      </c>
      <c r="E5647">
        <f t="shared" si="446"/>
        <v>2.4485194425989398E-3</v>
      </c>
      <c r="G5647">
        <f t="shared" si="447"/>
        <v>3.2658065233107778</v>
      </c>
      <c r="H5647">
        <f t="shared" si="448"/>
        <v>6.415994087899321E-3</v>
      </c>
      <c r="I5647">
        <f t="shared" si="449"/>
        <v>25.513491664467782</v>
      </c>
    </row>
    <row r="5648" spans="1:9" x14ac:dyDescent="0.25">
      <c r="A5648" s="1">
        <v>42713.958333333336</v>
      </c>
      <c r="B5648">
        <v>25.111383438110298</v>
      </c>
      <c r="C5648">
        <f>VLOOKUP(A5648, [1]SPY_yfinance_adj!$A:$B, 2, 0)</f>
        <v>194.94938659667901</v>
      </c>
      <c r="D5648">
        <f t="shared" si="445"/>
        <v>1.7894650168216675E-2</v>
      </c>
      <c r="E5648">
        <f t="shared" si="446"/>
        <v>6.040557058544227E-3</v>
      </c>
      <c r="G5648">
        <f t="shared" si="447"/>
        <v>2.9624172066887624</v>
      </c>
      <c r="H5648">
        <f t="shared" si="448"/>
        <v>1.5828413571468799E-2</v>
      </c>
      <c r="I5648">
        <f t="shared" si="449"/>
        <v>25.917329762185201</v>
      </c>
    </row>
    <row r="5649" spans="1:9" x14ac:dyDescent="0.25">
      <c r="A5649" s="1">
        <v>42716.958333333336</v>
      </c>
      <c r="B5649">
        <v>25.020362854003899</v>
      </c>
      <c r="C5649">
        <f>VLOOKUP(A5649, [1]SPY_yfinance_adj!$A:$B, 2, 0)</f>
        <v>194.72563171386699</v>
      </c>
      <c r="D5649">
        <f t="shared" si="445"/>
        <v>-3.6246742172022506E-3</v>
      </c>
      <c r="E5649">
        <f t="shared" si="446"/>
        <v>-1.1477588450941045E-3</v>
      </c>
      <c r="G5649">
        <f t="shared" si="447"/>
        <v>3.1580451178357629</v>
      </c>
      <c r="H5649">
        <f t="shared" si="448"/>
        <v>-3.0075374678836604E-3</v>
      </c>
      <c r="I5649">
        <f t="shared" si="449"/>
        <v>25.839382421857934</v>
      </c>
    </row>
    <row r="5650" spans="1:9" x14ac:dyDescent="0.25">
      <c r="A5650" s="1">
        <v>42717.958333333336</v>
      </c>
      <c r="B5650">
        <v>25.498243331909102</v>
      </c>
      <c r="C5650">
        <f>VLOOKUP(A5650, [1]SPY_yfinance_adj!$A:$B, 2, 0)</f>
        <v>196.02525329589801</v>
      </c>
      <c r="D5650">
        <f t="shared" si="445"/>
        <v>1.9099662170915632E-2</v>
      </c>
      <c r="E5650">
        <f t="shared" si="446"/>
        <v>6.674116656304907E-3</v>
      </c>
      <c r="G5650">
        <f t="shared" si="447"/>
        <v>2.8617513229818297</v>
      </c>
      <c r="H5650">
        <f t="shared" si="448"/>
        <v>1.748856564657332E-2</v>
      </c>
      <c r="I5650">
        <f t="shared" si="449"/>
        <v>26.291276157609509</v>
      </c>
    </row>
    <row r="5651" spans="1:9" x14ac:dyDescent="0.25">
      <c r="A5651" s="1">
        <v>42718.958333333336</v>
      </c>
      <c r="B5651">
        <v>24.8997592926025</v>
      </c>
      <c r="C5651">
        <f>VLOOKUP(A5651, [1]SPY_yfinance_adj!$A:$B, 2, 0)</f>
        <v>194.40716552734301</v>
      </c>
      <c r="D5651">
        <f t="shared" si="445"/>
        <v>-2.3471579258075526E-2</v>
      </c>
      <c r="E5651">
        <f t="shared" si="446"/>
        <v>-8.2544863039279992E-3</v>
      </c>
      <c r="G5651">
        <f t="shared" si="447"/>
        <v>2.8434936341109784</v>
      </c>
      <c r="H5651">
        <f t="shared" si="448"/>
        <v>-2.1629697687200588E-2</v>
      </c>
      <c r="I5651">
        <f t="shared" si="449"/>
        <v>25.72260380250971</v>
      </c>
    </row>
    <row r="5652" spans="1:9" x14ac:dyDescent="0.25">
      <c r="A5652" s="1">
        <v>42719.958333333336</v>
      </c>
      <c r="B5652">
        <v>25.1955871582031</v>
      </c>
      <c r="C5652">
        <f>VLOOKUP(A5652, [1]SPY_yfinance_adj!$A:$B, 2, 0)</f>
        <v>195.207595825195</v>
      </c>
      <c r="D5652">
        <f t="shared" si="445"/>
        <v>1.1880752023514018E-2</v>
      </c>
      <c r="E5652">
        <f t="shared" si="446"/>
        <v>4.1172880417281732E-3</v>
      </c>
      <c r="G5652">
        <f t="shared" si="447"/>
        <v>2.8855770845042072</v>
      </c>
      <c r="H5652">
        <f t="shared" si="448"/>
        <v>1.078876290476468E-2</v>
      </c>
      <c r="I5652">
        <f t="shared" si="449"/>
        <v>26.000118876228186</v>
      </c>
    </row>
    <row r="5653" spans="1:9" x14ac:dyDescent="0.25">
      <c r="A5653" s="1">
        <v>42720.958333333336</v>
      </c>
      <c r="B5653">
        <v>25.056768417358398</v>
      </c>
      <c r="C5653">
        <f>VLOOKUP(A5653, [1]SPY_yfinance_adj!$A:$B, 2, 0)</f>
        <v>194.825759887695</v>
      </c>
      <c r="D5653">
        <f t="shared" si="445"/>
        <v>-5.5096450014464615E-3</v>
      </c>
      <c r="E5653">
        <f t="shared" si="446"/>
        <v>-1.9560506131223176E-3</v>
      </c>
      <c r="G5653">
        <f t="shared" si="447"/>
        <v>2.8167190380885749</v>
      </c>
      <c r="H5653">
        <f t="shared" si="448"/>
        <v>-5.1255501390275408E-3</v>
      </c>
      <c r="I5653">
        <f t="shared" si="449"/>
        <v>25.866853963307403</v>
      </c>
    </row>
    <row r="5654" spans="1:9" x14ac:dyDescent="0.25">
      <c r="A5654" s="1">
        <v>42723.958333333336</v>
      </c>
      <c r="B5654">
        <v>25.1933078765869</v>
      </c>
      <c r="C5654">
        <f>VLOOKUP(A5654, [1]SPY_yfinance_adj!$A:$B, 2, 0)</f>
        <v>195.25006103515599</v>
      </c>
      <c r="D5654">
        <f t="shared" si="445"/>
        <v>5.4492046601632982E-3</v>
      </c>
      <c r="E5654">
        <f t="shared" si="446"/>
        <v>2.1778493136923593E-3</v>
      </c>
      <c r="G5654">
        <f t="shared" si="447"/>
        <v>2.502103623930084</v>
      </c>
      <c r="H5654">
        <f t="shared" si="448"/>
        <v>5.7067418285044504E-3</v>
      </c>
      <c r="I5654">
        <f t="shared" si="449"/>
        <v>26.014469420791624</v>
      </c>
    </row>
    <row r="5655" spans="1:9" x14ac:dyDescent="0.25">
      <c r="A5655" s="1">
        <v>42724.958333333336</v>
      </c>
      <c r="B5655">
        <v>25.486864089965799</v>
      </c>
      <c r="C5655">
        <f>VLOOKUP(A5655, [1]SPY_yfinance_adj!$A:$B, 2, 0)</f>
        <v>196.00321960449199</v>
      </c>
      <c r="D5655">
        <f t="shared" si="445"/>
        <v>1.1652150436811448E-2</v>
      </c>
      <c r="E5655">
        <f t="shared" si="446"/>
        <v>3.8574050391737558E-3</v>
      </c>
      <c r="G5655">
        <f t="shared" si="447"/>
        <v>3.0207225630905752</v>
      </c>
      <c r="H5655">
        <f t="shared" si="448"/>
        <v>1.0107776763129298E-2</v>
      </c>
      <c r="I5655">
        <f t="shared" si="449"/>
        <v>26.277417870308238</v>
      </c>
    </row>
    <row r="5656" spans="1:9" x14ac:dyDescent="0.25">
      <c r="A5656" s="1">
        <v>42725.958333333336</v>
      </c>
      <c r="B5656">
        <v>25.295711517333899</v>
      </c>
      <c r="C5656">
        <f>VLOOKUP(A5656, [1]SPY_yfinance_adj!$A:$B, 2, 0)</f>
        <v>195.45777893066401</v>
      </c>
      <c r="D5656">
        <f t="shared" si="445"/>
        <v>-7.5000428439195854E-3</v>
      </c>
      <c r="E5656">
        <f t="shared" si="446"/>
        <v>-2.7828148686975807E-3</v>
      </c>
      <c r="G5656">
        <f t="shared" si="447"/>
        <v>2.6951282057184685</v>
      </c>
      <c r="H5656">
        <f t="shared" si="448"/>
        <v>-7.2919673148809545E-3</v>
      </c>
      <c r="I5656">
        <f t="shared" si="449"/>
        <v>26.085803798078484</v>
      </c>
    </row>
    <row r="5657" spans="1:9" x14ac:dyDescent="0.25">
      <c r="A5657" s="1">
        <v>42726.958333333336</v>
      </c>
      <c r="B5657">
        <v>25.1614475250244</v>
      </c>
      <c r="C5657">
        <f>VLOOKUP(A5657, [1]SPY_yfinance_adj!$A:$B, 2, 0)</f>
        <v>195.12013244628901</v>
      </c>
      <c r="D5657">
        <f t="shared" si="445"/>
        <v>-5.3077768623940313E-3</v>
      </c>
      <c r="E5657">
        <f t="shared" si="446"/>
        <v>-1.7274650629012234E-3</v>
      </c>
      <c r="G5657">
        <f t="shared" si="447"/>
        <v>3.0725813079425102</v>
      </c>
      <c r="H5657">
        <f t="shared" si="448"/>
        <v>-4.5265744832569442E-3</v>
      </c>
      <c r="I5657">
        <f t="shared" si="449"/>
        <v>25.967724464230852</v>
      </c>
    </row>
    <row r="5658" spans="1:9" x14ac:dyDescent="0.25">
      <c r="A5658" s="1">
        <v>42727.958333333336</v>
      </c>
      <c r="B5658">
        <v>25.229722976684499</v>
      </c>
      <c r="C5658">
        <f>VLOOKUP(A5658, [1]SPY_yfinance_adj!$A:$B, 2, 0)</f>
        <v>195.40585327148401</v>
      </c>
      <c r="D5658">
        <f t="shared" si="445"/>
        <v>2.713494586994436E-3</v>
      </c>
      <c r="E5658">
        <f t="shared" si="446"/>
        <v>1.4643328784826881E-3</v>
      </c>
      <c r="G5658">
        <f t="shared" si="447"/>
        <v>1.8530585680805745</v>
      </c>
      <c r="H5658">
        <f t="shared" si="448"/>
        <v>3.8370743264710193E-3</v>
      </c>
      <c r="I5658">
        <f t="shared" si="449"/>
        <v>26.067364553089426</v>
      </c>
    </row>
    <row r="5659" spans="1:9" x14ac:dyDescent="0.25">
      <c r="A5659" s="1">
        <v>42731.958333333336</v>
      </c>
      <c r="B5659">
        <v>25.411767959594702</v>
      </c>
      <c r="C5659">
        <f>VLOOKUP(A5659, [1]SPY_yfinance_adj!$A:$B, 2, 0)</f>
        <v>195.89068603515599</v>
      </c>
      <c r="D5659">
        <f t="shared" si="445"/>
        <v>7.2154967011899274E-3</v>
      </c>
      <c r="E5659">
        <f t="shared" si="446"/>
        <v>2.4811578340919738E-3</v>
      </c>
      <c r="G5659">
        <f t="shared" si="447"/>
        <v>2.9081167679244291</v>
      </c>
      <c r="H5659">
        <f t="shared" si="448"/>
        <v>6.5015183125448793E-3</v>
      </c>
      <c r="I5659">
        <f t="shared" si="449"/>
        <v>26.236842001091123</v>
      </c>
    </row>
    <row r="5660" spans="1:9" x14ac:dyDescent="0.25">
      <c r="A5660" s="1">
        <v>42732.958333333336</v>
      </c>
      <c r="B5660">
        <v>24.824661254882798</v>
      </c>
      <c r="C5660">
        <f>VLOOKUP(A5660, [1]SPY_yfinance_adj!$A:$B, 2, 0)</f>
        <v>194.271713256835</v>
      </c>
      <c r="D5660">
        <f t="shared" si="445"/>
        <v>-2.310373310685887E-2</v>
      </c>
      <c r="E5660">
        <f t="shared" si="446"/>
        <v>-8.2646746054605424E-3</v>
      </c>
      <c r="G5660">
        <f t="shared" si="447"/>
        <v>2.7954800654334333</v>
      </c>
      <c r="H5660">
        <f t="shared" si="448"/>
        <v>-2.1656394670390215E-2</v>
      </c>
      <c r="I5660">
        <f t="shared" si="449"/>
        <v>25.66864659581082</v>
      </c>
    </row>
    <row r="5661" spans="1:9" x14ac:dyDescent="0.25">
      <c r="A5661" s="1">
        <v>42733.958333333336</v>
      </c>
      <c r="B5661">
        <v>24.781423568725501</v>
      </c>
      <c r="C5661">
        <f>VLOOKUP(A5661, [1]SPY_yfinance_adj!$A:$B, 2, 0)</f>
        <v>194.22845458984301</v>
      </c>
      <c r="D5661">
        <f t="shared" si="445"/>
        <v>-1.7417231080562035E-3</v>
      </c>
      <c r="E5661">
        <f t="shared" si="446"/>
        <v>-2.2267095022110439E-4</v>
      </c>
      <c r="G5661">
        <f t="shared" si="447"/>
        <v>7.8219592916217131</v>
      </c>
      <c r="H5661">
        <f t="shared" si="448"/>
        <v>-5.834772946091486E-4</v>
      </c>
      <c r="I5661">
        <f t="shared" si="449"/>
        <v>25.653669523338817</v>
      </c>
    </row>
    <row r="5662" spans="1:9" x14ac:dyDescent="0.25">
      <c r="A5662" s="1">
        <v>42734.958333333336</v>
      </c>
      <c r="B5662">
        <v>24.519725799560501</v>
      </c>
      <c r="C5662">
        <f>VLOOKUP(A5662, [1]SPY_yfinance_adj!$A:$B, 2, 0)</f>
        <v>193.51852416992099</v>
      </c>
      <c r="D5662">
        <f t="shared" si="445"/>
        <v>-1.0560239545530647E-2</v>
      </c>
      <c r="E5662">
        <f t="shared" si="446"/>
        <v>-3.6551308685496275E-3</v>
      </c>
      <c r="G5662">
        <f t="shared" si="447"/>
        <v>2.8891549783882291</v>
      </c>
      <c r="H5662">
        <f t="shared" si="448"/>
        <v>-9.5777463046079533E-3</v>
      </c>
      <c r="I5662">
        <f t="shared" si="449"/>
        <v>25.407965184862025</v>
      </c>
    </row>
    <row r="5663" spans="1:9" x14ac:dyDescent="0.25">
      <c r="A5663" s="1">
        <v>42738.958333333336</v>
      </c>
      <c r="B5663">
        <v>25.0385646820068</v>
      </c>
      <c r="C5663">
        <f>VLOOKUP(A5663, [1]SPY_yfinance_adj!$A:$B, 2, 0)</f>
        <v>194.99897766113199</v>
      </c>
      <c r="D5663">
        <f t="shared" si="445"/>
        <v>2.1160060544217041E-2</v>
      </c>
      <c r="E5663">
        <f t="shared" si="446"/>
        <v>7.6501900660996824E-3</v>
      </c>
      <c r="G5663">
        <f t="shared" si="447"/>
        <v>2.7659522654193522</v>
      </c>
      <c r="H5663">
        <f t="shared" si="448"/>
        <v>2.0046226050507789E-2</v>
      </c>
      <c r="I5663">
        <f t="shared" si="449"/>
        <v>25.917298998441204</v>
      </c>
    </row>
    <row r="5664" spans="1:9" x14ac:dyDescent="0.25">
      <c r="A5664" s="1">
        <v>42739.958333333336</v>
      </c>
      <c r="B5664">
        <v>25.482311248779201</v>
      </c>
      <c r="C5664">
        <f>VLOOKUP(A5664, [1]SPY_yfinance_adj!$A:$B, 2, 0)</f>
        <v>196.15899658203099</v>
      </c>
      <c r="D5664">
        <f t="shared" si="445"/>
        <v>1.7722524130597828E-2</v>
      </c>
      <c r="E5664">
        <f t="shared" si="446"/>
        <v>5.9488461673624649E-3</v>
      </c>
      <c r="G5664">
        <f t="shared" si="447"/>
        <v>2.9791532058485637</v>
      </c>
      <c r="H5664">
        <f t="shared" si="448"/>
        <v>1.5588098332234431E-2</v>
      </c>
      <c r="I5664">
        <f t="shared" si="449"/>
        <v>26.321300403734828</v>
      </c>
    </row>
    <row r="5665" spans="1:9" x14ac:dyDescent="0.25">
      <c r="A5665" s="1">
        <v>42740.958333333336</v>
      </c>
      <c r="B5665">
        <v>25.423143386840799</v>
      </c>
      <c r="C5665">
        <f>VLOOKUP(A5665, [1]SPY_yfinance_adj!$A:$B, 2, 0)</f>
        <v>196.00321960449199</v>
      </c>
      <c r="D5665">
        <f t="shared" si="445"/>
        <v>-2.3219189719785316E-3</v>
      </c>
      <c r="E5665">
        <f t="shared" si="446"/>
        <v>-7.9413628869096087E-4</v>
      </c>
      <c r="G5665">
        <f t="shared" si="447"/>
        <v>2.9238293288497603</v>
      </c>
      <c r="H5665">
        <f t="shared" si="448"/>
        <v>-2.0809202674001749E-3</v>
      </c>
      <c r="I5665">
        <f t="shared" si="449"/>
        <v>26.266527876260369</v>
      </c>
    </row>
    <row r="5666" spans="1:9" x14ac:dyDescent="0.25">
      <c r="A5666" s="1">
        <v>42741.958333333336</v>
      </c>
      <c r="B5666">
        <v>25.7098789215087</v>
      </c>
      <c r="C5666">
        <f>VLOOKUP(A5666, [1]SPY_yfinance_adj!$A:$B, 2, 0)</f>
        <v>196.70446777343699</v>
      </c>
      <c r="D5666">
        <f t="shared" si="445"/>
        <v>1.1278524071744789E-2</v>
      </c>
      <c r="E5666">
        <f t="shared" si="446"/>
        <v>3.577738010426712E-3</v>
      </c>
      <c r="G5666">
        <f t="shared" si="447"/>
        <v>3.15241754395527</v>
      </c>
      <c r="H5666">
        <f t="shared" si="448"/>
        <v>9.3749494178349407E-3</v>
      </c>
      <c r="I5666">
        <f t="shared" si="449"/>
        <v>26.512775246482462</v>
      </c>
    </row>
    <row r="5667" spans="1:9" x14ac:dyDescent="0.25">
      <c r="A5667" s="1">
        <v>42744.958333333336</v>
      </c>
      <c r="B5667">
        <v>25.466384887695298</v>
      </c>
      <c r="C5667">
        <f>VLOOKUP(A5667, [1]SPY_yfinance_adj!$A:$B, 2, 0)</f>
        <v>196.05514526367099</v>
      </c>
      <c r="D5667">
        <f t="shared" si="445"/>
        <v>-9.4708354931106742E-3</v>
      </c>
      <c r="E5667">
        <f t="shared" si="446"/>
        <v>-3.301005397162049E-3</v>
      </c>
      <c r="G5667">
        <f t="shared" si="447"/>
        <v>2.8690760400613011</v>
      </c>
      <c r="H5667">
        <f t="shared" si="448"/>
        <v>-8.6498112875244802E-3</v>
      </c>
      <c r="I5667">
        <f t="shared" si="449"/>
        <v>26.283444743891838</v>
      </c>
    </row>
    <row r="5668" spans="1:9" x14ac:dyDescent="0.25">
      <c r="A5668" s="1">
        <v>42745.958333333336</v>
      </c>
      <c r="B5668">
        <v>25.443626403808501</v>
      </c>
      <c r="C5668">
        <f>VLOOKUP(A5668, [1]SPY_yfinance_adj!$A:$B, 2, 0)</f>
        <v>196.05514526367099</v>
      </c>
      <c r="D5668">
        <f t="shared" si="445"/>
        <v>-8.9366763233811319E-4</v>
      </c>
      <c r="E5668">
        <f t="shared" si="446"/>
        <v>0</v>
      </c>
      <c r="G5668" t="e">
        <f t="shared" si="447"/>
        <v>#DIV/0!</v>
      </c>
      <c r="H5668">
        <f t="shared" si="448"/>
        <v>0</v>
      </c>
      <c r="I5668">
        <f t="shared" si="449"/>
        <v>26.283444743891838</v>
      </c>
    </row>
    <row r="5669" spans="1:9" x14ac:dyDescent="0.25">
      <c r="A5669" s="1">
        <v>42746.958333333336</v>
      </c>
      <c r="B5669">
        <v>25.655258178710898</v>
      </c>
      <c r="C5669">
        <f>VLOOKUP(A5669, [1]SPY_yfinance_adj!$A:$B, 2, 0)</f>
        <v>196.60922241210901</v>
      </c>
      <c r="D5669">
        <f t="shared" si="445"/>
        <v>8.3176734143022291E-3</v>
      </c>
      <c r="E5669">
        <f t="shared" si="446"/>
        <v>2.8261290857367616E-3</v>
      </c>
      <c r="G5669">
        <f t="shared" si="447"/>
        <v>2.9431328725502439</v>
      </c>
      <c r="H5669">
        <f t="shared" si="448"/>
        <v>7.4054660094840892E-3</v>
      </c>
      <c r="I5669">
        <f t="shared" si="449"/>
        <v>26.478085900554881</v>
      </c>
    </row>
    <row r="5670" spans="1:9" x14ac:dyDescent="0.25">
      <c r="A5670" s="1">
        <v>42747.958333333336</v>
      </c>
      <c r="B5670">
        <v>25.470933914184499</v>
      </c>
      <c r="C5670">
        <f>VLOOKUP(A5670, [1]SPY_yfinance_adj!$A:$B, 2, 0)</f>
        <v>196.115798950195</v>
      </c>
      <c r="D5670">
        <f t="shared" si="445"/>
        <v>-7.1846583356294236E-3</v>
      </c>
      <c r="E5670">
        <f t="shared" si="446"/>
        <v>-2.5096659040731994E-3</v>
      </c>
      <c r="G5670">
        <f t="shared" si="447"/>
        <v>2.862794734537649</v>
      </c>
      <c r="H5670">
        <f t="shared" si="448"/>
        <v>-6.5762196219462951E-3</v>
      </c>
      <c r="I5670">
        <f t="shared" si="449"/>
        <v>26.303960192504071</v>
      </c>
    </row>
    <row r="5671" spans="1:9" x14ac:dyDescent="0.25">
      <c r="A5671" s="1">
        <v>42748.958333333336</v>
      </c>
      <c r="B5671">
        <v>25.632499694824201</v>
      </c>
      <c r="C5671">
        <f>VLOOKUP(A5671, [1]SPY_yfinance_adj!$A:$B, 2, 0)</f>
        <v>196.56593322753901</v>
      </c>
      <c r="D5671">
        <f t="shared" si="445"/>
        <v>6.3431431758271817E-3</v>
      </c>
      <c r="E5671">
        <f t="shared" si="446"/>
        <v>2.2952473984940713E-3</v>
      </c>
      <c r="G5671">
        <f t="shared" si="447"/>
        <v>2.7635988956959343</v>
      </c>
      <c r="H5671">
        <f t="shared" si="448"/>
        <v>6.0143666751419711E-3</v>
      </c>
      <c r="I5671">
        <f t="shared" si="449"/>
        <v>26.462161854110128</v>
      </c>
    </row>
    <row r="5672" spans="1:9" x14ac:dyDescent="0.25">
      <c r="A5672" s="1">
        <v>42752.958333333336</v>
      </c>
      <c r="B5672">
        <v>25.35715675354</v>
      </c>
      <c r="C5672">
        <f>VLOOKUP(A5672, [1]SPY_yfinance_adj!$A:$B, 2, 0)</f>
        <v>195.87335205078099</v>
      </c>
      <c r="D5672">
        <f t="shared" si="445"/>
        <v>-1.0741946535155922E-2</v>
      </c>
      <c r="E5672">
        <f t="shared" si="446"/>
        <v>-3.5234039051735833E-3</v>
      </c>
      <c r="G5672">
        <f t="shared" si="447"/>
        <v>3.0487411674213694</v>
      </c>
      <c r="H5672">
        <f t="shared" si="448"/>
        <v>-9.232574686390967E-3</v>
      </c>
      <c r="I5672">
        <f t="shared" si="449"/>
        <v>26.217847968428693</v>
      </c>
    </row>
    <row r="5673" spans="1:9" x14ac:dyDescent="0.25">
      <c r="A5673" s="1">
        <v>42753.958333333336</v>
      </c>
      <c r="B5673">
        <v>25.52099609375</v>
      </c>
      <c r="C5673">
        <f>VLOOKUP(A5673, [1]SPY_yfinance_adj!$A:$B, 2, 0)</f>
        <v>196.30621337890599</v>
      </c>
      <c r="D5673">
        <f t="shared" si="445"/>
        <v>6.4612662138125998E-3</v>
      </c>
      <c r="E5673">
        <f t="shared" si="446"/>
        <v>2.2099041221941285E-3</v>
      </c>
      <c r="G5673">
        <f t="shared" si="447"/>
        <v>2.92377671452889</v>
      </c>
      <c r="H5673">
        <f t="shared" si="448"/>
        <v>5.790736857605709E-3</v>
      </c>
      <c r="I5673">
        <f t="shared" si="449"/>
        <v>26.369668626986577</v>
      </c>
    </row>
    <row r="5674" spans="1:9" x14ac:dyDescent="0.25">
      <c r="A5674" s="1">
        <v>42754.958333333336</v>
      </c>
      <c r="B5674">
        <v>25.2479228973388</v>
      </c>
      <c r="C5674">
        <f>VLOOKUP(A5674, [1]SPY_yfinance_adj!$A:$B, 2, 0)</f>
        <v>195.57899475097599</v>
      </c>
      <c r="D5674">
        <f t="shared" si="445"/>
        <v>-1.0699942721987821E-2</v>
      </c>
      <c r="E5674">
        <f t="shared" si="446"/>
        <v>-3.7045115150091679E-3</v>
      </c>
      <c r="G5674">
        <f t="shared" si="447"/>
        <v>2.8883545586607093</v>
      </c>
      <c r="H5674">
        <f t="shared" si="448"/>
        <v>-9.7071412075966628E-3</v>
      </c>
      <c r="I5674">
        <f t="shared" si="449"/>
        <v>26.113694530026887</v>
      </c>
    </row>
    <row r="5675" spans="1:9" x14ac:dyDescent="0.25">
      <c r="A5675" s="1">
        <v>42755.958333333336</v>
      </c>
      <c r="B5675">
        <v>25.4959621429443</v>
      </c>
      <c r="C5675">
        <f>VLOOKUP(A5675, [1]SPY_yfinance_adj!$A:$B, 2, 0)</f>
        <v>196.297592163085</v>
      </c>
      <c r="D5675">
        <f t="shared" si="445"/>
        <v>9.8241446084124107E-3</v>
      </c>
      <c r="E5675">
        <f t="shared" si="446"/>
        <v>3.6742054688643222E-3</v>
      </c>
      <c r="G5675">
        <f t="shared" si="447"/>
        <v>2.6738147040668911</v>
      </c>
      <c r="H5675">
        <f t="shared" si="448"/>
        <v>9.6277285594836681E-3</v>
      </c>
      <c r="I5675">
        <f t="shared" si="449"/>
        <v>26.36511009264726</v>
      </c>
    </row>
    <row r="5676" spans="1:9" x14ac:dyDescent="0.25">
      <c r="A5676" s="1">
        <v>42758.958333333336</v>
      </c>
      <c r="B5676">
        <v>25.313917160034102</v>
      </c>
      <c r="C5676">
        <f>VLOOKUP(A5676, [1]SPY_yfinance_adj!$A:$B, 2, 0)</f>
        <v>195.78674316406199</v>
      </c>
      <c r="D5676">
        <f t="shared" si="445"/>
        <v>-7.1401495613130361E-3</v>
      </c>
      <c r="E5676">
        <f t="shared" si="446"/>
        <v>-2.6024211168040878E-3</v>
      </c>
      <c r="G5676">
        <f t="shared" si="447"/>
        <v>2.7436564801939207</v>
      </c>
      <c r="H5676">
        <f t="shared" si="448"/>
        <v>-6.8192713560471059E-3</v>
      </c>
      <c r="I5676">
        <f t="shared" si="449"/>
        <v>26.185319252593441</v>
      </c>
    </row>
    <row r="5677" spans="1:9" x14ac:dyDescent="0.25">
      <c r="A5677" s="1">
        <v>42759.958333333336</v>
      </c>
      <c r="B5677">
        <v>25.784965515136701</v>
      </c>
      <c r="C5677">
        <f>VLOOKUP(A5677, [1]SPY_yfinance_adj!$A:$B, 2, 0)</f>
        <v>197.04208374023401</v>
      </c>
      <c r="D5677">
        <f t="shared" si="445"/>
        <v>1.8608275918920114E-2</v>
      </c>
      <c r="E5677">
        <f t="shared" si="446"/>
        <v>6.4117751584440441E-3</v>
      </c>
      <c r="G5677">
        <f t="shared" si="447"/>
        <v>2.9022034396221428</v>
      </c>
      <c r="H5677">
        <f t="shared" si="448"/>
        <v>1.6801137370529341E-2</v>
      </c>
      <c r="I5677">
        <f t="shared" si="449"/>
        <v>26.625262398447429</v>
      </c>
    </row>
    <row r="5678" spans="1:9" x14ac:dyDescent="0.25">
      <c r="A5678" s="1">
        <v>42760.958333333336</v>
      </c>
      <c r="B5678">
        <v>26.424415588378899</v>
      </c>
      <c r="C5678">
        <f>VLOOKUP(A5678, [1]SPY_yfinance_adj!$A:$B, 2, 0)</f>
        <v>198.74757385253901</v>
      </c>
      <c r="D5678">
        <f t="shared" si="445"/>
        <v>2.4799337926855847E-2</v>
      </c>
      <c r="E5678">
        <f t="shared" si="446"/>
        <v>8.6554612087506033E-3</v>
      </c>
      <c r="G5678">
        <f t="shared" si="447"/>
        <v>2.8651665496211698</v>
      </c>
      <c r="H5678">
        <f t="shared" si="448"/>
        <v>2.2680394926511509E-2</v>
      </c>
      <c r="I5678">
        <f t="shared" si="449"/>
        <v>27.229133864666213</v>
      </c>
    </row>
    <row r="5679" spans="1:9" x14ac:dyDescent="0.25">
      <c r="A5679" s="1">
        <v>42761.958333333336</v>
      </c>
      <c r="B5679">
        <v>26.362968444824201</v>
      </c>
      <c r="C5679">
        <f>VLOOKUP(A5679, [1]SPY_yfinance_adj!$A:$B, 2, 0)</f>
        <v>198.53981018066401</v>
      </c>
      <c r="D5679">
        <f t="shared" si="445"/>
        <v>-2.3253927167918853E-3</v>
      </c>
      <c r="E5679">
        <f t="shared" si="446"/>
        <v>-1.0453645689740831E-3</v>
      </c>
      <c r="G5679">
        <f t="shared" si="447"/>
        <v>2.2244801343076102</v>
      </c>
      <c r="H5679">
        <f t="shared" si="448"/>
        <v>-2.7392279503886852E-3</v>
      </c>
      <c r="I5679">
        <f t="shared" si="449"/>
        <v>27.154547060119242</v>
      </c>
    </row>
    <row r="5680" spans="1:9" x14ac:dyDescent="0.25">
      <c r="A5680" s="1">
        <v>42762.958333333336</v>
      </c>
      <c r="B5680">
        <v>26.258293151855401</v>
      </c>
      <c r="C5680">
        <f>VLOOKUP(A5680, [1]SPY_yfinance_adj!$A:$B, 2, 0)</f>
        <v>198.22817993164</v>
      </c>
      <c r="D5680">
        <f t="shared" si="445"/>
        <v>-3.9705427402030313E-3</v>
      </c>
      <c r="E5680">
        <f t="shared" si="446"/>
        <v>-1.5696108943613618E-3</v>
      </c>
      <c r="G5680">
        <f t="shared" si="447"/>
        <v>2.5296350544372035</v>
      </c>
      <c r="H5680">
        <f t="shared" si="448"/>
        <v>-4.1129402704826309E-3</v>
      </c>
      <c r="I5680">
        <f t="shared" si="449"/>
        <v>27.042862029988964</v>
      </c>
    </row>
    <row r="5681" spans="1:9" x14ac:dyDescent="0.25">
      <c r="A5681" s="1">
        <v>42765.958333333336</v>
      </c>
      <c r="B5681">
        <v>25.782693862915</v>
      </c>
      <c r="C5681">
        <f>VLOOKUP(A5681, [1]SPY_yfinance_adj!$A:$B, 2, 0)</f>
        <v>196.99879455566401</v>
      </c>
      <c r="D5681">
        <f t="shared" si="445"/>
        <v>-1.8112345924007456E-2</v>
      </c>
      <c r="E5681">
        <f t="shared" si="446"/>
        <v>-6.2018698673415029E-3</v>
      </c>
      <c r="G5681">
        <f t="shared" si="447"/>
        <v>2.9204653292365039</v>
      </c>
      <c r="H5681">
        <f t="shared" si="448"/>
        <v>-1.6251110655077491E-2</v>
      </c>
      <c r="I5681">
        <f t="shared" si="449"/>
        <v>26.60338548670962</v>
      </c>
    </row>
    <row r="5682" spans="1:9" x14ac:dyDescent="0.25">
      <c r="A5682" s="1">
        <v>42766.958333333336</v>
      </c>
      <c r="B5682">
        <v>25.748559951782202</v>
      </c>
      <c r="C5682">
        <f>VLOOKUP(A5682, [1]SPY_yfinance_adj!$A:$B, 2, 0)</f>
        <v>196.98147583007801</v>
      </c>
      <c r="D5682">
        <f t="shared" si="445"/>
        <v>-1.3239078629365686E-3</v>
      </c>
      <c r="E5682">
        <f t="shared" si="446"/>
        <v>-8.7912850558535816E-5</v>
      </c>
      <c r="G5682">
        <f t="shared" si="447"/>
        <v>15.059321299734888</v>
      </c>
      <c r="H5682">
        <f t="shared" si="448"/>
        <v>-2.303630184105227E-4</v>
      </c>
      <c r="I5682">
        <f t="shared" si="449"/>
        <v>26.597257050528963</v>
      </c>
    </row>
    <row r="5683" spans="1:9" x14ac:dyDescent="0.25">
      <c r="A5683" s="1">
        <v>42767.958333333336</v>
      </c>
      <c r="B5683">
        <v>25.782693862915</v>
      </c>
      <c r="C5683">
        <f>VLOOKUP(A5683, [1]SPY_yfinance_adj!$A:$B, 2, 0)</f>
        <v>197.05940246582</v>
      </c>
      <c r="D5683">
        <f t="shared" si="445"/>
        <v>1.3256629184978941E-3</v>
      </c>
      <c r="E5683">
        <f t="shared" si="446"/>
        <v>3.9560387804793429E-4</v>
      </c>
      <c r="G5683">
        <f t="shared" si="447"/>
        <v>3.3509856501893718</v>
      </c>
      <c r="H5683">
        <f t="shared" si="448"/>
        <v>1.0366232338394133E-3</v>
      </c>
      <c r="I5683">
        <f t="shared" si="449"/>
        <v>26.624828385143942</v>
      </c>
    </row>
    <row r="5684" spans="1:9" x14ac:dyDescent="0.25">
      <c r="A5684" s="1">
        <v>42768.958333333336</v>
      </c>
      <c r="B5684">
        <v>25.8008937835693</v>
      </c>
      <c r="C5684">
        <f>VLOOKUP(A5684, [1]SPY_yfinance_adj!$A:$B, 2, 0)</f>
        <v>197.18928527832</v>
      </c>
      <c r="D5684">
        <f t="shared" si="445"/>
        <v>7.058967829765006E-4</v>
      </c>
      <c r="E5684">
        <f t="shared" si="446"/>
        <v>6.5910487332643264E-4</v>
      </c>
      <c r="G5684">
        <f t="shared" si="447"/>
        <v>1.0709931173986229</v>
      </c>
      <c r="H5684">
        <f t="shared" si="448"/>
        <v>1.7270898065973371E-3</v>
      </c>
      <c r="I5684">
        <f t="shared" si="449"/>
        <v>26.670811854850328</v>
      </c>
    </row>
    <row r="5685" spans="1:9" x14ac:dyDescent="0.25">
      <c r="A5685" s="1">
        <v>42769.958333333336</v>
      </c>
      <c r="B5685">
        <v>26.333387374877901</v>
      </c>
      <c r="C5685">
        <f>VLOOKUP(A5685, [1]SPY_yfinance_adj!$A:$B, 2, 0)</f>
        <v>198.54847717285099</v>
      </c>
      <c r="D5685">
        <f t="shared" si="445"/>
        <v>2.0638571507461068E-2</v>
      </c>
      <c r="E5685">
        <f t="shared" si="446"/>
        <v>6.8928283431455295E-3</v>
      </c>
      <c r="G5685">
        <f t="shared" si="447"/>
        <v>2.9942094130321393</v>
      </c>
      <c r="H5685">
        <f t="shared" si="448"/>
        <v>1.8061668259242165E-2</v>
      </c>
      <c r="I5685">
        <f t="shared" si="449"/>
        <v>27.152531210777301</v>
      </c>
    </row>
    <row r="5686" spans="1:9" x14ac:dyDescent="0.25">
      <c r="A5686" s="1">
        <v>42772.958333333336</v>
      </c>
      <c r="B5686">
        <v>26.210508346557599</v>
      </c>
      <c r="C5686">
        <f>VLOOKUP(A5686, [1]SPY_yfinance_adj!$A:$B, 2, 0)</f>
        <v>198.19346618652301</v>
      </c>
      <c r="D5686">
        <f t="shared" si="445"/>
        <v>-4.6662826385005518E-3</v>
      </c>
      <c r="E5686">
        <f t="shared" si="446"/>
        <v>-1.7880317763350195E-3</v>
      </c>
      <c r="G5686">
        <f t="shared" si="447"/>
        <v>2.6097313818802292</v>
      </c>
      <c r="H5686">
        <f t="shared" si="448"/>
        <v>-4.6852808706982713E-3</v>
      </c>
      <c r="I5686">
        <f t="shared" si="449"/>
        <v>27.025313975704407</v>
      </c>
    </row>
    <row r="5687" spans="1:9" x14ac:dyDescent="0.25">
      <c r="A5687" s="1">
        <v>42773.958333333336</v>
      </c>
      <c r="B5687">
        <v>26.210508346557599</v>
      </c>
      <c r="C5687">
        <f>VLOOKUP(A5687, [1]SPY_yfinance_adj!$A:$B, 2, 0)</f>
        <v>198.20219421386699</v>
      </c>
      <c r="D5687">
        <f t="shared" si="445"/>
        <v>0</v>
      </c>
      <c r="E5687">
        <f t="shared" si="446"/>
        <v>4.4037916647310382E-5</v>
      </c>
      <c r="G5687">
        <f t="shared" si="447"/>
        <v>0</v>
      </c>
      <c r="H5687">
        <f t="shared" si="448"/>
        <v>1.1539504564956272E-4</v>
      </c>
      <c r="I5687">
        <f t="shared" si="449"/>
        <v>27.02843256304433</v>
      </c>
    </row>
    <row r="5688" spans="1:9" x14ac:dyDescent="0.25">
      <c r="A5688" s="1">
        <v>42774.958333333336</v>
      </c>
      <c r="B5688">
        <v>26.296979904174801</v>
      </c>
      <c r="C5688">
        <f>VLOOKUP(A5688, [1]SPY_yfinance_adj!$A:$B, 2, 0)</f>
        <v>198.4619140625</v>
      </c>
      <c r="D5688">
        <f t="shared" si="445"/>
        <v>3.2991179138484039E-3</v>
      </c>
      <c r="E5688">
        <f t="shared" si="446"/>
        <v>1.3103782713563827E-3</v>
      </c>
      <c r="G5688">
        <f t="shared" si="447"/>
        <v>2.5176836230911106</v>
      </c>
      <c r="H5688">
        <f t="shared" si="448"/>
        <v>3.4336583551937872E-3</v>
      </c>
      <c r="I5688">
        <f t="shared" si="449"/>
        <v>27.121238966342215</v>
      </c>
    </row>
    <row r="5689" spans="1:9" x14ac:dyDescent="0.25">
      <c r="A5689" s="1">
        <v>42775.958333333336</v>
      </c>
      <c r="B5689">
        <v>26.761203765869102</v>
      </c>
      <c r="C5689">
        <f>VLOOKUP(A5689, [1]SPY_yfinance_adj!$A:$B, 2, 0)</f>
        <v>199.63929748535099</v>
      </c>
      <c r="D5689">
        <f t="shared" si="445"/>
        <v>1.7653124555972344E-2</v>
      </c>
      <c r="E5689">
        <f t="shared" si="446"/>
        <v>5.9325409029371556E-3</v>
      </c>
      <c r="G5689">
        <f t="shared" si="447"/>
        <v>2.9756431257359583</v>
      </c>
      <c r="H5689">
        <f t="shared" si="448"/>
        <v>1.5545372724941159E-2</v>
      </c>
      <c r="I5689">
        <f t="shared" si="449"/>
        <v>27.542848734836198</v>
      </c>
    </row>
    <row r="5690" spans="1:9" x14ac:dyDescent="0.25">
      <c r="A5690" s="1">
        <v>42776.958333333336</v>
      </c>
      <c r="B5690">
        <v>27.0706882476806</v>
      </c>
      <c r="C5690">
        <f>VLOOKUP(A5690, [1]SPY_yfinance_adj!$A:$B, 2, 0)</f>
        <v>200.42710876464801</v>
      </c>
      <c r="D5690">
        <f t="shared" si="445"/>
        <v>1.1564669680749207E-2</v>
      </c>
      <c r="E5690">
        <f t="shared" si="446"/>
        <v>3.9461733697736534E-3</v>
      </c>
      <c r="G5690">
        <f t="shared" si="447"/>
        <v>2.9306035485745876</v>
      </c>
      <c r="H5690">
        <f t="shared" si="448"/>
        <v>1.0340381444314558E-2</v>
      </c>
      <c r="I5690">
        <f t="shared" si="449"/>
        <v>27.827652296817462</v>
      </c>
    </row>
    <row r="5691" spans="1:9" x14ac:dyDescent="0.25">
      <c r="A5691" s="1">
        <v>42779.958333333336</v>
      </c>
      <c r="B5691">
        <v>27.5007820129394</v>
      </c>
      <c r="C5691">
        <f>VLOOKUP(A5691, [1]SPY_yfinance_adj!$A:$B, 2, 0)</f>
        <v>201.51795959472599</v>
      </c>
      <c r="D5691">
        <f t="shared" si="445"/>
        <v>1.5887803122096367E-2</v>
      </c>
      <c r="E5691">
        <f t="shared" si="446"/>
        <v>5.4426311730062515E-3</v>
      </c>
      <c r="G5691">
        <f t="shared" si="447"/>
        <v>2.9191401395881651</v>
      </c>
      <c r="H5691">
        <f t="shared" si="448"/>
        <v>1.4261634529460599E-2</v>
      </c>
      <c r="I5691">
        <f t="shared" si="449"/>
        <v>28.224520103687578</v>
      </c>
    </row>
    <row r="5692" spans="1:9" x14ac:dyDescent="0.25">
      <c r="A5692" s="1">
        <v>42780.958333333336</v>
      </c>
      <c r="B5692">
        <v>27.858049392700099</v>
      </c>
      <c r="C5692">
        <f>VLOOKUP(A5692, [1]SPY_yfinance_adj!$A:$B, 2, 0)</f>
        <v>202.32307434082</v>
      </c>
      <c r="D5692">
        <f t="shared" si="445"/>
        <v>1.2991171654413325E-2</v>
      </c>
      <c r="E5692">
        <f t="shared" si="446"/>
        <v>3.9952505856708509E-3</v>
      </c>
      <c r="G5692">
        <f t="shared" si="447"/>
        <v>3.251653776363054</v>
      </c>
      <c r="H5692">
        <f t="shared" si="448"/>
        <v>1.0468981251025815E-2</v>
      </c>
      <c r="I5692">
        <f t="shared" si="449"/>
        <v>28.520002075472288</v>
      </c>
    </row>
    <row r="5693" spans="1:9" x14ac:dyDescent="0.25">
      <c r="A5693" s="1">
        <v>42781.958333333336</v>
      </c>
      <c r="B5693">
        <v>28.267665863037099</v>
      </c>
      <c r="C5693">
        <f>VLOOKUP(A5693, [1]SPY_yfinance_adj!$A:$B, 2, 0)</f>
        <v>203.379302978515</v>
      </c>
      <c r="D5693">
        <f t="shared" si="445"/>
        <v>1.4703702494128557E-2</v>
      </c>
      <c r="E5693">
        <f t="shared" si="446"/>
        <v>5.22050508147065E-3</v>
      </c>
      <c r="G5693">
        <f t="shared" si="447"/>
        <v>2.8165287198583528</v>
      </c>
      <c r="H5693">
        <f t="shared" si="448"/>
        <v>1.3679584958905467E-2</v>
      </c>
      <c r="I5693">
        <f t="shared" si="449"/>
        <v>28.910143866891872</v>
      </c>
    </row>
    <row r="5694" spans="1:9" x14ac:dyDescent="0.25">
      <c r="A5694" s="1">
        <v>42782.958333333336</v>
      </c>
      <c r="B5694">
        <v>28.2153205871582</v>
      </c>
      <c r="C5694">
        <f>VLOOKUP(A5694, [1]SPY_yfinance_adj!$A:$B, 2, 0)</f>
        <v>203.20614624023401</v>
      </c>
      <c r="D5694">
        <f t="shared" si="445"/>
        <v>-1.8517721318952463E-3</v>
      </c>
      <c r="E5694">
        <f t="shared" si="446"/>
        <v>-8.5139803187983532E-4</v>
      </c>
      <c r="G5694">
        <f t="shared" si="447"/>
        <v>2.1749781683270344</v>
      </c>
      <c r="H5694">
        <f t="shared" si="448"/>
        <v>-2.230966454238972E-3</v>
      </c>
      <c r="I5694">
        <f t="shared" si="449"/>
        <v>28.845646305737613</v>
      </c>
    </row>
    <row r="5695" spans="1:9" x14ac:dyDescent="0.25">
      <c r="A5695" s="1">
        <v>42783.958333333336</v>
      </c>
      <c r="B5695">
        <v>28.315452575683501</v>
      </c>
      <c r="C5695">
        <f>VLOOKUP(A5695, [1]SPY_yfinance_adj!$A:$B, 2, 0)</f>
        <v>203.52648925781199</v>
      </c>
      <c r="D5695">
        <f t="shared" si="445"/>
        <v>3.5488517033144262E-3</v>
      </c>
      <c r="E5695">
        <f t="shared" si="446"/>
        <v>1.5764435451635084E-3</v>
      </c>
      <c r="G5695">
        <f t="shared" si="447"/>
        <v>2.2511758915834439</v>
      </c>
      <c r="H5695">
        <f t="shared" si="448"/>
        <v>4.1308442521249909E-3</v>
      </c>
      <c r="I5695">
        <f t="shared" si="449"/>
        <v>28.964803177978503</v>
      </c>
    </row>
    <row r="5696" spans="1:9" x14ac:dyDescent="0.25">
      <c r="A5696" s="1">
        <v>42787.958333333336</v>
      </c>
      <c r="B5696">
        <v>28.809257507324201</v>
      </c>
      <c r="C5696">
        <f>VLOOKUP(A5696, [1]SPY_yfinance_adj!$A:$B, 2, 0)</f>
        <v>204.73854064941401</v>
      </c>
      <c r="D5696">
        <f t="shared" si="445"/>
        <v>1.7439415115150458E-2</v>
      </c>
      <c r="E5696">
        <f t="shared" si="446"/>
        <v>5.9552513091634118E-3</v>
      </c>
      <c r="G5696">
        <f t="shared" si="447"/>
        <v>2.9284096018443813</v>
      </c>
      <c r="H5696">
        <f t="shared" si="448"/>
        <v>1.5604882087842845E-2</v>
      </c>
      <c r="I5696">
        <f t="shared" si="449"/>
        <v>29.416795516268436</v>
      </c>
    </row>
    <row r="5697" spans="1:9" x14ac:dyDescent="0.25">
      <c r="A5697" s="1">
        <v>42788.958333333336</v>
      </c>
      <c r="B5697">
        <v>28.766025543212798</v>
      </c>
      <c r="C5697">
        <f>VLOOKUP(A5697, [1]SPY_yfinance_adj!$A:$B, 2, 0)</f>
        <v>204.55667114257801</v>
      </c>
      <c r="D5697">
        <f t="shared" si="445"/>
        <v>-1.5006275014346482E-3</v>
      </c>
      <c r="E5697">
        <f t="shared" si="446"/>
        <v>-8.8830127566175143E-4</v>
      </c>
      <c r="G5697">
        <f t="shared" si="447"/>
        <v>1.6893226910168924</v>
      </c>
      <c r="H5697">
        <f t="shared" si="448"/>
        <v>-2.3276661127386265E-3</v>
      </c>
      <c r="I5697">
        <f t="shared" si="449"/>
        <v>29.348323038199858</v>
      </c>
    </row>
    <row r="5698" spans="1:9" x14ac:dyDescent="0.25">
      <c r="A5698" s="1">
        <v>42789.958333333336</v>
      </c>
      <c r="B5698">
        <v>28.816083908081001</v>
      </c>
      <c r="C5698">
        <f>VLOOKUP(A5698, [1]SPY_yfinance_adj!$A:$B, 2, 0)</f>
        <v>204.69523620605401</v>
      </c>
      <c r="D5698">
        <f t="shared" si="445"/>
        <v>1.7401905172129695E-3</v>
      </c>
      <c r="E5698">
        <f t="shared" si="446"/>
        <v>6.7739205327321805E-4</v>
      </c>
      <c r="G5698">
        <f t="shared" si="447"/>
        <v>2.5689562031385158</v>
      </c>
      <c r="H5698">
        <f t="shared" si="448"/>
        <v>1.7750087393130145E-3</v>
      </c>
      <c r="I5698">
        <f t="shared" si="449"/>
        <v>29.400416568076842</v>
      </c>
    </row>
    <row r="5699" spans="1:9" x14ac:dyDescent="0.25">
      <c r="A5699" s="1">
        <v>42790.958333333336</v>
      </c>
      <c r="B5699">
        <v>28.9344158172607</v>
      </c>
      <c r="C5699">
        <f>VLOOKUP(A5699, [1]SPY_yfinance_adj!$A:$B, 2, 0)</f>
        <v>204.95494079589801</v>
      </c>
      <c r="D5699">
        <f t="shared" si="445"/>
        <v>4.1064535194010876E-3</v>
      </c>
      <c r="E5699">
        <f t="shared" si="446"/>
        <v>1.2687378302373986E-3</v>
      </c>
      <c r="G5699">
        <f t="shared" si="447"/>
        <v>3.236644657023203</v>
      </c>
      <c r="H5699">
        <f t="shared" si="448"/>
        <v>3.3245455503743389E-3</v>
      </c>
      <c r="I5699">
        <f t="shared" si="449"/>
        <v>29.498159592157393</v>
      </c>
    </row>
    <row r="5700" spans="1:9" x14ac:dyDescent="0.25">
      <c r="A5700" s="1">
        <v>42793.958333333336</v>
      </c>
      <c r="B5700">
        <v>29.041374206542901</v>
      </c>
      <c r="C5700">
        <f>VLOOKUP(A5700, [1]SPY_yfinance_adj!$A:$B, 2, 0)</f>
        <v>205.27523803710901</v>
      </c>
      <c r="D5700">
        <f t="shared" si="445"/>
        <v>3.6965802232784561E-3</v>
      </c>
      <c r="E5700">
        <f t="shared" si="446"/>
        <v>1.5627690650792392E-3</v>
      </c>
      <c r="G5700">
        <f t="shared" si="447"/>
        <v>2.3654040164219805</v>
      </c>
      <c r="H5700">
        <f t="shared" si="448"/>
        <v>4.0950122379496637E-3</v>
      </c>
      <c r="I5700">
        <f t="shared" si="449"/>
        <v>29.61895491668427</v>
      </c>
    </row>
    <row r="5701" spans="1:9" x14ac:dyDescent="0.25">
      <c r="A5701" s="1">
        <v>42794.958333333336</v>
      </c>
      <c r="B5701">
        <v>28.804708480834901</v>
      </c>
      <c r="C5701">
        <f>VLOOKUP(A5701, [1]SPY_yfinance_adj!$A:$B, 2, 0)</f>
        <v>204.72119140625</v>
      </c>
      <c r="D5701">
        <f t="shared" si="445"/>
        <v>-8.1492605695869802E-3</v>
      </c>
      <c r="E5701">
        <f t="shared" si="446"/>
        <v>-2.6990426909593301E-3</v>
      </c>
      <c r="G5701">
        <f t="shared" si="447"/>
        <v>3.0193151804836624</v>
      </c>
      <c r="H5701">
        <f t="shared" si="448"/>
        <v>-7.0724543358340886E-3</v>
      </c>
      <c r="I5701">
        <f t="shared" si="449"/>
        <v>29.409476210560893</v>
      </c>
    </row>
    <row r="5702" spans="1:9" x14ac:dyDescent="0.25">
      <c r="A5702" s="1">
        <v>42795.958333333336</v>
      </c>
      <c r="B5702">
        <v>29.999404907226499</v>
      </c>
      <c r="C5702">
        <f>VLOOKUP(A5702, [1]SPY_yfinance_adj!$A:$B, 2, 0)</f>
        <v>207.58680725097599</v>
      </c>
      <c r="D5702">
        <f t="shared" si="445"/>
        <v>4.147573398239679E-2</v>
      </c>
      <c r="E5702">
        <f t="shared" si="446"/>
        <v>1.3997651269230138E-2</v>
      </c>
      <c r="G5702">
        <f t="shared" si="447"/>
        <v>2.9630495277139399</v>
      </c>
      <c r="H5702">
        <f t="shared" si="448"/>
        <v>3.667883792359472E-2</v>
      </c>
      <c r="I5702">
        <f t="shared" si="449"/>
        <v>30.48818162190587</v>
      </c>
    </row>
    <row r="5703" spans="1:9" x14ac:dyDescent="0.25">
      <c r="A5703" s="1">
        <v>42796.958333333336</v>
      </c>
      <c r="B5703">
        <v>29.4669094085693</v>
      </c>
      <c r="C5703">
        <f>VLOOKUP(A5703, [1]SPY_yfinance_adj!$A:$B, 2, 0)</f>
        <v>206.279525756835</v>
      </c>
      <c r="D5703">
        <f t="shared" si="445"/>
        <v>-1.7750202055805686E-2</v>
      </c>
      <c r="E5703">
        <f t="shared" si="446"/>
        <v>-6.2975172240135047E-3</v>
      </c>
      <c r="G5703">
        <f t="shared" si="447"/>
        <v>2.8186031771570463</v>
      </c>
      <c r="H5703">
        <f t="shared" si="448"/>
        <v>-1.650174083764994E-2</v>
      </c>
      <c r="I5703">
        <f t="shared" si="449"/>
        <v>29.985073550169975</v>
      </c>
    </row>
    <row r="5704" spans="1:9" x14ac:dyDescent="0.25">
      <c r="A5704" s="1">
        <v>42797.958333333336</v>
      </c>
      <c r="B5704">
        <v>29.512414932250898</v>
      </c>
      <c r="C5704">
        <f>VLOOKUP(A5704, [1]SPY_yfinance_adj!$A:$B, 2, 0)</f>
        <v>206.40937805175699</v>
      </c>
      <c r="D5704">
        <f t="shared" ref="D5704:D5767" si="450">B5704/B5703-1</f>
        <v>1.5442923806716635E-3</v>
      </c>
      <c r="E5704">
        <f t="shared" ref="E5704:E5767" si="451">C5704/C5703-1</f>
        <v>6.2949676874413107E-4</v>
      </c>
      <c r="G5704">
        <f t="shared" si="447"/>
        <v>2.4532173274734719</v>
      </c>
      <c r="H5704">
        <f t="shared" si="448"/>
        <v>1.6495060142659535E-3</v>
      </c>
      <c r="I5704">
        <f t="shared" si="449"/>
        <v>30.03453410932919</v>
      </c>
    </row>
    <row r="5705" spans="1:9" x14ac:dyDescent="0.25">
      <c r="A5705" s="1">
        <v>42800.958333333336</v>
      </c>
      <c r="B5705">
        <v>29.237073898315401</v>
      </c>
      <c r="C5705">
        <f>VLOOKUP(A5705, [1]SPY_yfinance_adj!$A:$B, 2, 0)</f>
        <v>205.79469299316401</v>
      </c>
      <c r="D5705">
        <f t="shared" si="450"/>
        <v>-9.3296680250523067E-3</v>
      </c>
      <c r="E5705">
        <f t="shared" si="451"/>
        <v>-2.9779899750429495E-3</v>
      </c>
      <c r="G5705">
        <f t="shared" ref="G5705:G5768" si="452">D5705/E5705</f>
        <v>3.1328742216191481</v>
      </c>
      <c r="H5705">
        <f t="shared" ref="H5705:H5768" si="453">E5705*$F$3975</f>
        <v>-7.8033956934474881E-3</v>
      </c>
      <c r="I5705">
        <f t="shared" si="449"/>
        <v>29.800162755205751</v>
      </c>
    </row>
    <row r="5706" spans="1:9" x14ac:dyDescent="0.25">
      <c r="A5706" s="1">
        <v>42801.958333333336</v>
      </c>
      <c r="B5706">
        <v>28.989028930663999</v>
      </c>
      <c r="C5706">
        <f>VLOOKUP(A5706, [1]SPY_yfinance_adj!$A:$B, 2, 0)</f>
        <v>205.18006896972599</v>
      </c>
      <c r="D5706">
        <f t="shared" si="450"/>
        <v>-8.4839190308197976E-3</v>
      </c>
      <c r="E5706">
        <f t="shared" si="451"/>
        <v>-2.9865883055518738E-3</v>
      </c>
      <c r="G5706">
        <f t="shared" si="452"/>
        <v>2.8406724204500309</v>
      </c>
      <c r="H5706">
        <f t="shared" si="453"/>
        <v>-7.8259263855675019E-3</v>
      </c>
      <c r="I5706">
        <f t="shared" ref="I5706:I5769" si="454">(1+H5706)*I5705</f>
        <v>29.566948875205583</v>
      </c>
    </row>
    <row r="5707" spans="1:9" x14ac:dyDescent="0.25">
      <c r="A5707" s="1">
        <v>42802.958333333336</v>
      </c>
      <c r="B5707">
        <v>28.820642471313398</v>
      </c>
      <c r="C5707">
        <f>VLOOKUP(A5707, [1]SPY_yfinance_adj!$A:$B, 2, 0)</f>
        <v>204.799072265625</v>
      </c>
      <c r="D5707">
        <f t="shared" si="450"/>
        <v>-5.808627110392206E-3</v>
      </c>
      <c r="E5707">
        <f t="shared" si="451"/>
        <v>-1.8568894435706529E-3</v>
      </c>
      <c r="G5707">
        <f t="shared" si="452"/>
        <v>3.1281491369904453</v>
      </c>
      <c r="H5707">
        <f t="shared" si="453"/>
        <v>-4.8657125136757238E-3</v>
      </c>
      <c r="I5707">
        <f t="shared" si="454"/>
        <v>29.423084602072283</v>
      </c>
    </row>
    <row r="5708" spans="1:9" x14ac:dyDescent="0.25">
      <c r="A5708" s="1">
        <v>42803.958333333336</v>
      </c>
      <c r="B5708">
        <v>28.898004531860298</v>
      </c>
      <c r="C5708">
        <f>VLOOKUP(A5708, [1]SPY_yfinance_adj!$A:$B, 2, 0)</f>
        <v>205.05879211425699</v>
      </c>
      <c r="D5708">
        <f t="shared" si="450"/>
        <v>2.6842587088022896E-3</v>
      </c>
      <c r="E5708">
        <f t="shared" si="451"/>
        <v>1.2681690681446423E-3</v>
      </c>
      <c r="G5708">
        <f t="shared" si="452"/>
        <v>2.116641050652194</v>
      </c>
      <c r="H5708">
        <f t="shared" si="453"/>
        <v>3.3230551908693018E-3</v>
      </c>
      <c r="I5708">
        <f t="shared" si="454"/>
        <v>29.520859136090589</v>
      </c>
    </row>
    <row r="5709" spans="1:9" x14ac:dyDescent="0.25">
      <c r="A5709" s="1">
        <v>42804.958333333336</v>
      </c>
      <c r="B5709">
        <v>29.177907943725501</v>
      </c>
      <c r="C5709">
        <f>VLOOKUP(A5709, [1]SPY_yfinance_adj!$A:$B, 2, 0)</f>
        <v>205.777420043945</v>
      </c>
      <c r="D5709">
        <f t="shared" si="450"/>
        <v>9.6859079510700496E-3</v>
      </c>
      <c r="E5709">
        <f t="shared" si="451"/>
        <v>3.5044970385254004E-3</v>
      </c>
      <c r="G5709">
        <f t="shared" si="452"/>
        <v>2.7638510875003117</v>
      </c>
      <c r="H5709">
        <f t="shared" si="453"/>
        <v>9.1830319535357672E-3</v>
      </c>
      <c r="I5709">
        <f t="shared" si="454"/>
        <v>29.791950128833136</v>
      </c>
    </row>
    <row r="5710" spans="1:9" x14ac:dyDescent="0.25">
      <c r="A5710" s="1">
        <v>42807.958333333336</v>
      </c>
      <c r="B5710">
        <v>29.227964401245099</v>
      </c>
      <c r="C5710">
        <f>VLOOKUP(A5710, [1]SPY_yfinance_adj!$A:$B, 2, 0)</f>
        <v>205.88127136230401</v>
      </c>
      <c r="D5710">
        <f t="shared" si="450"/>
        <v>1.7155601976721613E-3</v>
      </c>
      <c r="E5710">
        <f t="shared" si="451"/>
        <v>5.0467791041808319E-4</v>
      </c>
      <c r="G5710">
        <f t="shared" si="452"/>
        <v>3.3993169945777177</v>
      </c>
      <c r="H5710">
        <f t="shared" si="453"/>
        <v>1.3224360947278707E-3</v>
      </c>
      <c r="I5710">
        <f t="shared" si="454"/>
        <v>29.831348079015839</v>
      </c>
    </row>
    <row r="5711" spans="1:9" x14ac:dyDescent="0.25">
      <c r="A5711" s="1">
        <v>42808.958333333336</v>
      </c>
      <c r="B5711">
        <v>28.888902664184499</v>
      </c>
      <c r="C5711">
        <f>VLOOKUP(A5711, [1]SPY_yfinance_adj!$A:$B, 2, 0)</f>
        <v>205.093490600585</v>
      </c>
      <c r="D5711">
        <f t="shared" si="450"/>
        <v>-1.1600593609801813E-2</v>
      </c>
      <c r="E5711">
        <f t="shared" si="451"/>
        <v>-3.8263838012380091E-3</v>
      </c>
      <c r="G5711">
        <f t="shared" si="452"/>
        <v>3.0317381142081183</v>
      </c>
      <c r="H5711">
        <f t="shared" si="453"/>
        <v>-1.0026490057484924E-2</v>
      </c>
      <c r="I5711">
        <f t="shared" si="454"/>
        <v>29.532244364100215</v>
      </c>
    </row>
    <row r="5712" spans="1:9" x14ac:dyDescent="0.25">
      <c r="A5712" s="1">
        <v>42809.958333333336</v>
      </c>
      <c r="B5712">
        <v>29.612552642822202</v>
      </c>
      <c r="C5712">
        <f>VLOOKUP(A5712, [1]SPY_yfinance_adj!$A:$B, 2, 0)</f>
        <v>206.86827087402301</v>
      </c>
      <c r="D5712">
        <f t="shared" si="450"/>
        <v>2.5049410392969262E-2</v>
      </c>
      <c r="E5712">
        <f t="shared" si="451"/>
        <v>8.6535182966598345E-3</v>
      </c>
      <c r="G5712">
        <f t="shared" si="452"/>
        <v>2.8947082024011053</v>
      </c>
      <c r="H5712">
        <f t="shared" si="453"/>
        <v>2.2675303803986278E-2</v>
      </c>
      <c r="I5712">
        <f t="shared" si="454"/>
        <v>30.201896977069747</v>
      </c>
    </row>
    <row r="5713" spans="1:9" x14ac:dyDescent="0.25">
      <c r="A5713" s="1">
        <v>42810.958333333336</v>
      </c>
      <c r="B5713">
        <v>29.491945266723601</v>
      </c>
      <c r="C5713">
        <f>VLOOKUP(A5713, [1]SPY_yfinance_adj!$A:$B, 2, 0)</f>
        <v>206.46131896972599</v>
      </c>
      <c r="D5713">
        <f t="shared" si="450"/>
        <v>-4.0728463214005917E-3</v>
      </c>
      <c r="E5713">
        <f t="shared" si="451"/>
        <v>-1.9672031026199965E-3</v>
      </c>
      <c r="G5713">
        <f t="shared" si="452"/>
        <v>2.0703740838839764</v>
      </c>
      <c r="H5713">
        <f t="shared" si="453"/>
        <v>-5.1547736385177132E-3</v>
      </c>
      <c r="I5713">
        <f t="shared" si="454"/>
        <v>30.046213034699122</v>
      </c>
    </row>
    <row r="5714" spans="1:9" x14ac:dyDescent="0.25">
      <c r="A5714" s="1">
        <v>42811.958333333336</v>
      </c>
      <c r="B5714">
        <v>29.321273803710898</v>
      </c>
      <c r="C5714">
        <f>VLOOKUP(A5714, [1]SPY_yfinance_adj!$A:$B, 2, 0)</f>
        <v>206.098709106445</v>
      </c>
      <c r="D5714">
        <f t="shared" si="450"/>
        <v>-5.7870534299843124E-3</v>
      </c>
      <c r="E5714">
        <f t="shared" si="451"/>
        <v>-1.7563089545803434E-3</v>
      </c>
      <c r="G5714">
        <f t="shared" si="452"/>
        <v>3.29500878241954</v>
      </c>
      <c r="H5714">
        <f t="shared" si="453"/>
        <v>-4.6021557652617187E-3</v>
      </c>
      <c r="I5714">
        <f t="shared" si="454"/>
        <v>29.907935682157202</v>
      </c>
    </row>
    <row r="5715" spans="1:9" x14ac:dyDescent="0.25">
      <c r="A5715" s="1">
        <v>42814.958333333336</v>
      </c>
      <c r="B5715">
        <v>29.207490921020501</v>
      </c>
      <c r="C5715">
        <f>VLOOKUP(A5715, [1]SPY_yfinance_adj!$A:$B, 2, 0)</f>
        <v>205.87265014648401</v>
      </c>
      <c r="D5715">
        <f t="shared" si="450"/>
        <v>-3.8805572858842119E-3</v>
      </c>
      <c r="E5715">
        <f t="shared" si="451"/>
        <v>-1.0968480149200488E-3</v>
      </c>
      <c r="G5715">
        <f t="shared" si="452"/>
        <v>3.5379170432897875</v>
      </c>
      <c r="H5715">
        <f t="shared" si="453"/>
        <v>-2.8741329378954984E-3</v>
      </c>
      <c r="I5715">
        <f t="shared" si="454"/>
        <v>29.821976299108652</v>
      </c>
    </row>
    <row r="5716" spans="1:9" x14ac:dyDescent="0.25">
      <c r="A5716" s="1">
        <v>42815.958333333336</v>
      </c>
      <c r="B5716">
        <v>28.1083679199218</v>
      </c>
      <c r="C5716">
        <f>VLOOKUP(A5716, [1]SPY_yfinance_adj!$A:$B, 2, 0)</f>
        <v>203.22933959960901</v>
      </c>
      <c r="D5716">
        <f t="shared" si="450"/>
        <v>-3.7631544731823063E-2</v>
      </c>
      <c r="E5716">
        <f t="shared" si="451"/>
        <v>-1.2839542042103247E-2</v>
      </c>
      <c r="G5716">
        <f t="shared" si="452"/>
        <v>2.9309101997892313</v>
      </c>
      <c r="H5716">
        <f t="shared" si="453"/>
        <v>-3.3644178763812475E-2</v>
      </c>
      <c r="I5716">
        <f t="shared" si="454"/>
        <v>28.818640397411261</v>
      </c>
    </row>
    <row r="5717" spans="1:9" x14ac:dyDescent="0.25">
      <c r="A5717" s="1">
        <v>42816.958333333336</v>
      </c>
      <c r="B5717">
        <v>28.263109207153299</v>
      </c>
      <c r="C5717">
        <f>VLOOKUP(A5717, [1]SPY_yfinance_adj!$A:$B, 2, 0)</f>
        <v>203.707595825195</v>
      </c>
      <c r="D5717">
        <f t="shared" si="450"/>
        <v>5.5051679867128556E-3</v>
      </c>
      <c r="E5717">
        <f t="shared" si="451"/>
        <v>2.3532833720181223E-3</v>
      </c>
      <c r="G5717">
        <f t="shared" si="452"/>
        <v>2.339356174514482</v>
      </c>
      <c r="H5717">
        <f t="shared" si="453"/>
        <v>6.1664416215514474E-3</v>
      </c>
      <c r="I5717">
        <f t="shared" si="454"/>
        <v>28.996348861034381</v>
      </c>
    </row>
    <row r="5718" spans="1:9" x14ac:dyDescent="0.25">
      <c r="A5718" s="1">
        <v>42817.958333333336</v>
      </c>
      <c r="B5718">
        <v>28.1811828613281</v>
      </c>
      <c r="C5718">
        <f>VLOOKUP(A5718, [1]SPY_yfinance_adj!$A:$B, 2, 0)</f>
        <v>203.490234375</v>
      </c>
      <c r="D5718">
        <f t="shared" si="450"/>
        <v>-2.8987025179969539E-3</v>
      </c>
      <c r="E5718">
        <f t="shared" si="451"/>
        <v>-1.067026731696008E-3</v>
      </c>
      <c r="G5718">
        <f t="shared" si="452"/>
        <v>2.7166165869055128</v>
      </c>
      <c r="H5718">
        <f t="shared" si="453"/>
        <v>-2.7959905415027098E-3</v>
      </c>
      <c r="I5718">
        <f t="shared" si="454"/>
        <v>28.915275343880815</v>
      </c>
    </row>
    <row r="5719" spans="1:9" x14ac:dyDescent="0.25">
      <c r="A5719" s="1">
        <v>42818.958333333336</v>
      </c>
      <c r="B5719">
        <v>28.1379489898681</v>
      </c>
      <c r="C5719">
        <f>VLOOKUP(A5719, [1]SPY_yfinance_adj!$A:$B, 2, 0)</f>
        <v>203.34240722656199</v>
      </c>
      <c r="D5719">
        <f t="shared" si="450"/>
        <v>-1.5341397014008162E-3</v>
      </c>
      <c r="E5719">
        <f t="shared" si="451"/>
        <v>-7.264581953627669E-4</v>
      </c>
      <c r="G5719">
        <f t="shared" si="452"/>
        <v>2.1118072742433891</v>
      </c>
      <c r="H5719">
        <f t="shared" si="453"/>
        <v>-1.9035795286992836E-3</v>
      </c>
      <c r="I5719">
        <f t="shared" si="454"/>
        <v>28.860232817669502</v>
      </c>
    </row>
    <row r="5720" spans="1:9" x14ac:dyDescent="0.25">
      <c r="A5720" s="1">
        <v>42821.958333333336</v>
      </c>
      <c r="B5720">
        <v>28.017349243163999</v>
      </c>
      <c r="C5720">
        <f>VLOOKUP(A5720, [1]SPY_yfinance_adj!$A:$B, 2, 0)</f>
        <v>203.13371276855401</v>
      </c>
      <c r="D5720">
        <f t="shared" si="450"/>
        <v>-4.2860176748321654E-3</v>
      </c>
      <c r="E5720">
        <f t="shared" si="451"/>
        <v>-1.0263203866542892E-3</v>
      </c>
      <c r="G5720">
        <f t="shared" si="452"/>
        <v>4.1761010797068856</v>
      </c>
      <c r="H5720">
        <f t="shared" si="453"/>
        <v>-2.6893254015067447E-3</v>
      </c>
      <c r="I5720">
        <f t="shared" si="454"/>
        <v>28.782618260459543</v>
      </c>
    </row>
    <row r="5721" spans="1:9" x14ac:dyDescent="0.25">
      <c r="A5721" s="1">
        <v>42822.958333333336</v>
      </c>
      <c r="B5721">
        <v>28.6112766265869</v>
      </c>
      <c r="C5721">
        <f>VLOOKUP(A5721, [1]SPY_yfinance_adj!$A:$B, 2, 0)</f>
        <v>204.61190795898401</v>
      </c>
      <c r="D5721">
        <f t="shared" si="450"/>
        <v>2.1198557303482746E-2</v>
      </c>
      <c r="E5721">
        <f t="shared" si="451"/>
        <v>7.2769564947312571E-3</v>
      </c>
      <c r="G5721">
        <f t="shared" si="452"/>
        <v>2.9131076046464153</v>
      </c>
      <c r="H5721">
        <f t="shared" si="453"/>
        <v>1.9068220997477216E-2</v>
      </c>
      <c r="I5721">
        <f t="shared" si="454"/>
        <v>29.331451586336012</v>
      </c>
    </row>
    <row r="5722" spans="1:9" x14ac:dyDescent="0.25">
      <c r="A5722" s="1">
        <v>42823.958333333336</v>
      </c>
      <c r="B5722">
        <v>28.7296142578125</v>
      </c>
      <c r="C5722">
        <f>VLOOKUP(A5722, [1]SPY_yfinance_adj!$A:$B, 2, 0)</f>
        <v>204.80311584472599</v>
      </c>
      <c r="D5722">
        <f t="shared" si="450"/>
        <v>4.1360486206210023E-3</v>
      </c>
      <c r="E5722">
        <f t="shared" si="451"/>
        <v>9.3449050766047925E-4</v>
      </c>
      <c r="G5722">
        <f t="shared" si="452"/>
        <v>4.4259931874275589</v>
      </c>
      <c r="H5722">
        <f t="shared" si="453"/>
        <v>2.4486983717734545E-3</v>
      </c>
      <c r="I5722">
        <f t="shared" si="454"/>
        <v>29.403275464077229</v>
      </c>
    </row>
    <row r="5723" spans="1:9" x14ac:dyDescent="0.25">
      <c r="A5723" s="1">
        <v>42824.958333333336</v>
      </c>
      <c r="B5723">
        <v>28.957176208496001</v>
      </c>
      <c r="C5723">
        <f>VLOOKUP(A5723, [1]SPY_yfinance_adj!$A:$B, 2, 0)</f>
        <v>205.45529174804599</v>
      </c>
      <c r="D5723">
        <f t="shared" si="450"/>
        <v>7.9208146911202704E-3</v>
      </c>
      <c r="E5723">
        <f t="shared" si="451"/>
        <v>3.1844042051316634E-3</v>
      </c>
      <c r="G5723">
        <f t="shared" si="452"/>
        <v>2.4873772865755823</v>
      </c>
      <c r="H5723">
        <f t="shared" si="453"/>
        <v>8.344274584121833E-3</v>
      </c>
      <c r="I5723">
        <f t="shared" si="454"/>
        <v>29.64862446822206</v>
      </c>
    </row>
    <row r="5724" spans="1:9" x14ac:dyDescent="0.25">
      <c r="A5724" s="1">
        <v>42825.958333333336</v>
      </c>
      <c r="B5724">
        <v>28.752363204956001</v>
      </c>
      <c r="C5724">
        <f>VLOOKUP(A5724, [1]SPY_yfinance_adj!$A:$B, 2, 0)</f>
        <v>204.97711181640599</v>
      </c>
      <c r="D5724">
        <f t="shared" si="450"/>
        <v>-7.0729618822400475E-3</v>
      </c>
      <c r="E5724">
        <f t="shared" si="451"/>
        <v>-2.3274159919248749E-3</v>
      </c>
      <c r="G5724">
        <f t="shared" si="452"/>
        <v>3.0389762323452967</v>
      </c>
      <c r="H5724">
        <f t="shared" si="453"/>
        <v>-6.0986598613332966E-3</v>
      </c>
      <c r="I5724">
        <f t="shared" si="454"/>
        <v>29.467807592233971</v>
      </c>
    </row>
    <row r="5725" spans="1:9" x14ac:dyDescent="0.25">
      <c r="A5725" s="1">
        <v>42828.958333333336</v>
      </c>
      <c r="B5725">
        <v>28.638591766357401</v>
      </c>
      <c r="C5725">
        <f>VLOOKUP(A5725, [1]SPY_yfinance_adj!$A:$B, 2, 0)</f>
        <v>204.62054443359301</v>
      </c>
      <c r="D5725">
        <f t="shared" si="450"/>
        <v>-3.9569421750692557E-3</v>
      </c>
      <c r="E5725">
        <f t="shared" si="451"/>
        <v>-1.7395473067859379E-3</v>
      </c>
      <c r="G5725">
        <f t="shared" si="452"/>
        <v>2.2746965027241894</v>
      </c>
      <c r="H5725">
        <f t="shared" si="453"/>
        <v>-4.5582342707939406E-3</v>
      </c>
      <c r="I5725">
        <f t="shared" si="454"/>
        <v>29.333486421781888</v>
      </c>
    </row>
    <row r="5726" spans="1:9" x14ac:dyDescent="0.25">
      <c r="A5726" s="1">
        <v>42829.958333333336</v>
      </c>
      <c r="B5726">
        <v>28.684103012084901</v>
      </c>
      <c r="C5726">
        <f>VLOOKUP(A5726, [1]SPY_yfinance_adj!$A:$B, 2, 0)</f>
        <v>204.75099182128901</v>
      </c>
      <c r="D5726">
        <f t="shared" si="450"/>
        <v>1.5891579480860063E-3</v>
      </c>
      <c r="E5726">
        <f t="shared" si="451"/>
        <v>6.3750875092760673E-4</v>
      </c>
      <c r="G5726">
        <f t="shared" si="452"/>
        <v>2.4927625632961163</v>
      </c>
      <c r="H5726">
        <f t="shared" si="453"/>
        <v>1.6705002646799799E-3</v>
      </c>
      <c r="I5726">
        <f t="shared" si="454"/>
        <v>29.382488018613461</v>
      </c>
    </row>
    <row r="5727" spans="1:9" x14ac:dyDescent="0.25">
      <c r="A5727" s="1">
        <v>42830.958333333336</v>
      </c>
      <c r="B5727">
        <v>28.381443023681602</v>
      </c>
      <c r="C5727">
        <f>VLOOKUP(A5727, [1]SPY_yfinance_adj!$A:$B, 2, 0)</f>
        <v>204.142333984375</v>
      </c>
      <c r="D5727">
        <f t="shared" si="450"/>
        <v>-1.0551488686112442E-2</v>
      </c>
      <c r="E5727">
        <f t="shared" si="451"/>
        <v>-2.972673448367269E-3</v>
      </c>
      <c r="G5727">
        <f t="shared" si="452"/>
        <v>3.5494947122119358</v>
      </c>
      <c r="H5727">
        <f t="shared" si="453"/>
        <v>-7.7894644976702074E-3</v>
      </c>
      <c r="I5727">
        <f t="shared" si="454"/>
        <v>29.15361417133925</v>
      </c>
    </row>
    <row r="5728" spans="1:9" x14ac:dyDescent="0.25">
      <c r="A5728" s="1">
        <v>42831.958333333336</v>
      </c>
      <c r="B5728">
        <v>28.622653961181602</v>
      </c>
      <c r="C5728">
        <f>VLOOKUP(A5728, [1]SPY_yfinance_adj!$A:$B, 2, 0)</f>
        <v>204.71623229980401</v>
      </c>
      <c r="D5728">
        <f t="shared" si="450"/>
        <v>8.4988961730638746E-3</v>
      </c>
      <c r="E5728">
        <f t="shared" si="451"/>
        <v>2.8112655725438529E-3</v>
      </c>
      <c r="G5728">
        <f t="shared" si="452"/>
        <v>3.0231566366650338</v>
      </c>
      <c r="H5728">
        <f t="shared" si="453"/>
        <v>7.3665183045518818E-3</v>
      </c>
      <c r="I5728">
        <f t="shared" si="454"/>
        <v>29.368374803776266</v>
      </c>
    </row>
    <row r="5729" spans="1:9" x14ac:dyDescent="0.25">
      <c r="A5729" s="1">
        <v>42832.958333333336</v>
      </c>
      <c r="B5729">
        <v>28.5452880859375</v>
      </c>
      <c r="C5729">
        <f>VLOOKUP(A5729, [1]SPY_yfinance_adj!$A:$B, 2, 0)</f>
        <v>204.50758361816401</v>
      </c>
      <c r="D5729">
        <f t="shared" si="450"/>
        <v>-2.702959528107618E-3</v>
      </c>
      <c r="E5729">
        <f t="shared" si="451"/>
        <v>-1.019209269807364E-3</v>
      </c>
      <c r="G5729">
        <f t="shared" si="452"/>
        <v>2.6520162327590406</v>
      </c>
      <c r="H5729">
        <f t="shared" si="453"/>
        <v>-2.6706917395253617E-3</v>
      </c>
      <c r="I5729">
        <f t="shared" si="454"/>
        <v>29.289940927784535</v>
      </c>
    </row>
    <row r="5730" spans="1:9" x14ac:dyDescent="0.25">
      <c r="A5730" s="1">
        <v>42835.958333333336</v>
      </c>
      <c r="B5730">
        <v>28.579423904418899</v>
      </c>
      <c r="C5730">
        <f>VLOOKUP(A5730, [1]SPY_yfinance_adj!$A:$B, 2, 0)</f>
        <v>204.62927246093699</v>
      </c>
      <c r="D5730">
        <f t="shared" si="450"/>
        <v>1.1958477482738594E-3</v>
      </c>
      <c r="E5730">
        <f t="shared" si="451"/>
        <v>5.9503339983812964E-4</v>
      </c>
      <c r="G5730">
        <f t="shared" si="452"/>
        <v>2.0097153346336065</v>
      </c>
      <c r="H5730">
        <f t="shared" si="453"/>
        <v>1.5591996980068112E-3</v>
      </c>
      <c r="I5730">
        <f t="shared" si="454"/>
        <v>29.335609794833776</v>
      </c>
    </row>
    <row r="5731" spans="1:9" x14ac:dyDescent="0.25">
      <c r="A5731" s="1">
        <v>42836.958333333336</v>
      </c>
      <c r="B5731">
        <v>28.4929485321044</v>
      </c>
      <c r="C5731">
        <f>VLOOKUP(A5731, [1]SPY_yfinance_adj!$A:$B, 2, 0)</f>
        <v>204.38587951660099</v>
      </c>
      <c r="D5731">
        <f t="shared" si="450"/>
        <v>-3.0257913036912942E-3</v>
      </c>
      <c r="E5731">
        <f t="shared" si="451"/>
        <v>-1.189433659265271E-3</v>
      </c>
      <c r="G5731">
        <f t="shared" si="452"/>
        <v>2.543892448411428</v>
      </c>
      <c r="H5731">
        <f t="shared" si="453"/>
        <v>-3.1167403423573445E-3</v>
      </c>
      <c r="I5731">
        <f t="shared" si="454"/>
        <v>29.244178316318564</v>
      </c>
    </row>
    <row r="5732" spans="1:9" x14ac:dyDescent="0.25">
      <c r="A5732" s="1">
        <v>42837.958333333336</v>
      </c>
      <c r="B5732">
        <v>28.131126403808501</v>
      </c>
      <c r="C5732">
        <f>VLOOKUP(A5732, [1]SPY_yfinance_adj!$A:$B, 2, 0)</f>
        <v>203.490234375</v>
      </c>
      <c r="D5732">
        <f t="shared" si="450"/>
        <v>-1.2698655173865814E-2</v>
      </c>
      <c r="E5732">
        <f t="shared" si="451"/>
        <v>-4.3821282748069956E-3</v>
      </c>
      <c r="G5732">
        <f t="shared" si="452"/>
        <v>2.8978282646062219</v>
      </c>
      <c r="H5732">
        <f t="shared" si="453"/>
        <v>-1.1482738758135075E-2</v>
      </c>
      <c r="I5732">
        <f t="shared" si="454"/>
        <v>28.908375056515958</v>
      </c>
    </row>
    <row r="5733" spans="1:9" x14ac:dyDescent="0.25">
      <c r="A5733" s="1">
        <v>42838.958333333336</v>
      </c>
      <c r="B5733">
        <v>27.582704544067301</v>
      </c>
      <c r="C5733">
        <f>VLOOKUP(A5733, [1]SPY_yfinance_adj!$A:$B, 2, 0)</f>
        <v>202.16851806640599</v>
      </c>
      <c r="D5733">
        <f t="shared" si="450"/>
        <v>-1.9495197308094792E-2</v>
      </c>
      <c r="E5733">
        <f t="shared" si="451"/>
        <v>-6.4952321306893657E-3</v>
      </c>
      <c r="G5733">
        <f t="shared" si="452"/>
        <v>3.0014627523444162</v>
      </c>
      <c r="H5733">
        <f t="shared" si="453"/>
        <v>-1.7019824398781649E-2</v>
      </c>
      <c r="I5733">
        <f t="shared" si="454"/>
        <v>28.416359589399935</v>
      </c>
    </row>
    <row r="5734" spans="1:9" x14ac:dyDescent="0.25">
      <c r="A5734" s="1">
        <v>42842.958333333336</v>
      </c>
      <c r="B5734">
        <v>28.279039382934499</v>
      </c>
      <c r="C5734">
        <f>VLOOKUP(A5734, [1]SPY_yfinance_adj!$A:$B, 2, 0)</f>
        <v>203.95974731445301</v>
      </c>
      <c r="D5734">
        <f t="shared" si="450"/>
        <v>2.5245343064698611E-2</v>
      </c>
      <c r="E5734">
        <f t="shared" si="451"/>
        <v>8.8600800222449205E-3</v>
      </c>
      <c r="G5734">
        <f t="shared" si="452"/>
        <v>2.8493357849269265</v>
      </c>
      <c r="H5734">
        <f t="shared" si="453"/>
        <v>2.3216569185458388E-2</v>
      </c>
      <c r="I5734">
        <f t="shared" si="454"/>
        <v>29.076089967806105</v>
      </c>
    </row>
    <row r="5735" spans="1:9" x14ac:dyDescent="0.25">
      <c r="A5735" s="1">
        <v>42843.958333333336</v>
      </c>
      <c r="B5735">
        <v>28.028728485107401</v>
      </c>
      <c r="C5735">
        <f>VLOOKUP(A5735, [1]SPY_yfinance_adj!$A:$B, 2, 0)</f>
        <v>203.35111999511699</v>
      </c>
      <c r="D5735">
        <f t="shared" si="450"/>
        <v>-8.8514639566630304E-3</v>
      </c>
      <c r="E5735">
        <f t="shared" si="451"/>
        <v>-2.984056056892781E-3</v>
      </c>
      <c r="G5735">
        <f t="shared" si="452"/>
        <v>2.9662525729760678</v>
      </c>
      <c r="H5735">
        <f t="shared" si="453"/>
        <v>-7.819290991074335E-3</v>
      </c>
      <c r="I5735">
        <f t="shared" si="454"/>
        <v>28.848735559465172</v>
      </c>
    </row>
    <row r="5736" spans="1:9" x14ac:dyDescent="0.25">
      <c r="A5736" s="1">
        <v>42844.958333333336</v>
      </c>
      <c r="B5736">
        <v>27.878534317016602</v>
      </c>
      <c r="C5736">
        <f>VLOOKUP(A5736, [1]SPY_yfinance_adj!$A:$B, 2, 0)</f>
        <v>202.97720336914</v>
      </c>
      <c r="D5736">
        <f t="shared" si="450"/>
        <v>-5.358579436473665E-3</v>
      </c>
      <c r="E5736">
        <f t="shared" si="451"/>
        <v>-1.8387733787056382E-3</v>
      </c>
      <c r="G5736">
        <f t="shared" si="452"/>
        <v>2.9142141704518871</v>
      </c>
      <c r="H5736">
        <f t="shared" si="453"/>
        <v>-4.8182419634943607E-3</v>
      </c>
      <c r="I5736">
        <f t="shared" si="454"/>
        <v>28.709735371198807</v>
      </c>
    </row>
    <row r="5737" spans="1:9" x14ac:dyDescent="0.25">
      <c r="A5737" s="1">
        <v>42845.958333333336</v>
      </c>
      <c r="B5737">
        <v>28.533910751342699</v>
      </c>
      <c r="C5737">
        <f>VLOOKUP(A5737, [1]SPY_yfinance_adj!$A:$B, 2, 0)</f>
        <v>204.62927246093699</v>
      </c>
      <c r="D5737">
        <f t="shared" si="450"/>
        <v>2.3508281564359912E-2</v>
      </c>
      <c r="E5737">
        <f t="shared" si="451"/>
        <v>8.1391854078927128E-3</v>
      </c>
      <c r="G5737">
        <f t="shared" si="452"/>
        <v>2.8882843167036731</v>
      </c>
      <c r="H5737">
        <f t="shared" si="453"/>
        <v>2.1327568222993976E-2</v>
      </c>
      <c r="I5737">
        <f t="shared" si="454"/>
        <v>29.32204421099215</v>
      </c>
    </row>
    <row r="5738" spans="1:9" x14ac:dyDescent="0.25">
      <c r="A5738" s="1">
        <v>42846.958333333336</v>
      </c>
      <c r="B5738">
        <v>28.256280899047798</v>
      </c>
      <c r="C5738">
        <f>VLOOKUP(A5738, [1]SPY_yfinance_adj!$A:$B, 2, 0)</f>
        <v>203.97715759277301</v>
      </c>
      <c r="D5738">
        <f t="shared" si="450"/>
        <v>-9.7298212892824587E-3</v>
      </c>
      <c r="E5738">
        <f t="shared" si="451"/>
        <v>-3.1868112529621628E-3</v>
      </c>
      <c r="G5738">
        <f t="shared" si="452"/>
        <v>3.0531526711029788</v>
      </c>
      <c r="H5738">
        <f t="shared" si="453"/>
        <v>-8.3505819077971475E-3</v>
      </c>
      <c r="I5738">
        <f t="shared" si="454"/>
        <v>29.077188079104211</v>
      </c>
    </row>
    <row r="5739" spans="1:9" x14ac:dyDescent="0.25">
      <c r="A5739" s="1">
        <v>42849.958333333336</v>
      </c>
      <c r="B5739">
        <v>29.164251327514599</v>
      </c>
      <c r="C5739">
        <f>VLOOKUP(A5739, [1]SPY_yfinance_adj!$A:$B, 2, 0)</f>
        <v>206.220458984375</v>
      </c>
      <c r="D5739">
        <f t="shared" si="450"/>
        <v>3.2133401834117503E-2</v>
      </c>
      <c r="E5739">
        <f t="shared" si="451"/>
        <v>1.0997806901891449E-2</v>
      </c>
      <c r="G5739">
        <f t="shared" si="452"/>
        <v>2.921800875462822</v>
      </c>
      <c r="H5739">
        <f t="shared" si="453"/>
        <v>2.8818175929000257E-2</v>
      </c>
      <c r="I5739">
        <f t="shared" si="454"/>
        <v>29.915139600688466</v>
      </c>
    </row>
    <row r="5740" spans="1:9" x14ac:dyDescent="0.25">
      <c r="A5740" s="1">
        <v>42850.958333333336</v>
      </c>
      <c r="B5740">
        <v>29.680818557739201</v>
      </c>
      <c r="C5740">
        <f>VLOOKUP(A5740, [1]SPY_yfinance_adj!$A:$B, 2, 0)</f>
        <v>207.42041015625</v>
      </c>
      <c r="D5740">
        <f t="shared" si="450"/>
        <v>1.7712343252825224E-2</v>
      </c>
      <c r="E5740">
        <f t="shared" si="451"/>
        <v>5.818778494552479E-3</v>
      </c>
      <c r="G5740">
        <f t="shared" si="452"/>
        <v>3.0439968232864443</v>
      </c>
      <c r="H5740">
        <f t="shared" si="453"/>
        <v>1.5247274647007772E-2</v>
      </c>
      <c r="I5740">
        <f t="shared" si="454"/>
        <v>30.371263950283744</v>
      </c>
    </row>
    <row r="5741" spans="1:9" x14ac:dyDescent="0.25">
      <c r="A5741" s="1">
        <v>42851.958333333336</v>
      </c>
      <c r="B5741">
        <v>29.658061981201101</v>
      </c>
      <c r="C5741">
        <f>VLOOKUP(A5741, [1]SPY_yfinance_adj!$A:$B, 2, 0)</f>
        <v>207.289947509765</v>
      </c>
      <c r="D5741">
        <f t="shared" si="450"/>
        <v>-7.6670987000682089E-4</v>
      </c>
      <c r="E5741">
        <f t="shared" si="451"/>
        <v>-6.2897689955743186E-4</v>
      </c>
      <c r="G5741">
        <f t="shared" si="452"/>
        <v>1.2189793783305911</v>
      </c>
      <c r="H5741">
        <f t="shared" si="453"/>
        <v>-1.648143771610121E-3</v>
      </c>
      <c r="I5741">
        <f t="shared" si="454"/>
        <v>30.321207740768156</v>
      </c>
    </row>
    <row r="5742" spans="1:9" x14ac:dyDescent="0.25">
      <c r="A5742" s="1">
        <v>42852.958333333336</v>
      </c>
      <c r="B5742">
        <v>29.7286052703857</v>
      </c>
      <c r="C5742">
        <f>VLOOKUP(A5742, [1]SPY_yfinance_adj!$A:$B, 2, 0)</f>
        <v>207.46383666992099</v>
      </c>
      <c r="D5742">
        <f t="shared" si="450"/>
        <v>2.3785535693232607E-3</v>
      </c>
      <c r="E5742">
        <f t="shared" si="451"/>
        <v>8.3886923724452167E-4</v>
      </c>
      <c r="G5742">
        <f t="shared" si="452"/>
        <v>2.8354282928960681</v>
      </c>
      <c r="H5742">
        <f t="shared" si="453"/>
        <v>2.1981365444942677E-3</v>
      </c>
      <c r="I5742">
        <f t="shared" si="454"/>
        <v>30.387857895576342</v>
      </c>
    </row>
    <row r="5743" spans="1:9" x14ac:dyDescent="0.25">
      <c r="A5743" s="1">
        <v>42853.958333333336</v>
      </c>
      <c r="B5743">
        <v>29.528352737426701</v>
      </c>
      <c r="C5743">
        <f>VLOOKUP(A5743, [1]SPY_yfinance_adj!$A:$B, 2, 0)</f>
        <v>207.01174926757801</v>
      </c>
      <c r="D5743">
        <f t="shared" si="450"/>
        <v>-6.7360217924007371E-3</v>
      </c>
      <c r="E5743">
        <f t="shared" si="451"/>
        <v>-2.1791142475701131E-3</v>
      </c>
      <c r="G5743">
        <f t="shared" si="452"/>
        <v>3.091174223614912</v>
      </c>
      <c r="H5743">
        <f t="shared" si="453"/>
        <v>-5.7100564063428186E-3</v>
      </c>
      <c r="I5743">
        <f t="shared" si="454"/>
        <v>30.214341512924673</v>
      </c>
    </row>
    <row r="5744" spans="1:9" x14ac:dyDescent="0.25">
      <c r="A5744" s="1">
        <v>42856.958333333336</v>
      </c>
      <c r="B5744">
        <v>29.7013034820556</v>
      </c>
      <c r="C5744">
        <f>VLOOKUP(A5744, [1]SPY_yfinance_adj!$A:$B, 2, 0)</f>
        <v>207.533432006835</v>
      </c>
      <c r="D5744">
        <f t="shared" si="450"/>
        <v>5.8571077827069828E-3</v>
      </c>
      <c r="E5744">
        <f t="shared" si="451"/>
        <v>2.5200634316784321E-3</v>
      </c>
      <c r="G5744">
        <f t="shared" si="452"/>
        <v>2.3241906172202924</v>
      </c>
      <c r="H5744">
        <f t="shared" si="453"/>
        <v>6.6034648520569179E-3</v>
      </c>
      <c r="I5744">
        <f t="shared" si="454"/>
        <v>30.413860855133318</v>
      </c>
    </row>
    <row r="5745" spans="1:9" x14ac:dyDescent="0.25">
      <c r="A5745" s="1">
        <v>42857.958333333336</v>
      </c>
      <c r="B5745">
        <v>29.765008926391602</v>
      </c>
      <c r="C5745">
        <f>VLOOKUP(A5745, [1]SPY_yfinance_adj!$A:$B, 2, 0)</f>
        <v>207.61166381835901</v>
      </c>
      <c r="D5745">
        <f t="shared" si="450"/>
        <v>2.1448703210782405E-3</v>
      </c>
      <c r="E5745">
        <f t="shared" si="451"/>
        <v>3.7696004334097921E-4</v>
      </c>
      <c r="G5745">
        <f t="shared" si="452"/>
        <v>5.6899142467948467</v>
      </c>
      <c r="H5745">
        <f t="shared" si="453"/>
        <v>9.8776973846809255E-4</v>
      </c>
      <c r="I5745">
        <f t="shared" si="454"/>
        <v>30.443902746515999</v>
      </c>
    </row>
    <row r="5746" spans="1:9" x14ac:dyDescent="0.25">
      <c r="A5746" s="1">
        <v>42858.958333333336</v>
      </c>
      <c r="B5746">
        <v>29.6193733215332</v>
      </c>
      <c r="C5746">
        <f>VLOOKUP(A5746, [1]SPY_yfinance_adj!$A:$B, 2, 0)</f>
        <v>207.35952758789</v>
      </c>
      <c r="D5746">
        <f t="shared" si="450"/>
        <v>-4.8928459997629181E-3</v>
      </c>
      <c r="E5746">
        <f t="shared" si="451"/>
        <v>-1.2144608151187786E-3</v>
      </c>
      <c r="G5746">
        <f t="shared" si="452"/>
        <v>4.028821629197135</v>
      </c>
      <c r="H5746">
        <f t="shared" si="453"/>
        <v>-3.1823204154412654E-3</v>
      </c>
      <c r="I5746">
        <f t="shared" si="454"/>
        <v>30.347020493280052</v>
      </c>
    </row>
    <row r="5747" spans="1:9" x14ac:dyDescent="0.25">
      <c r="A5747" s="1">
        <v>42859.958333333336</v>
      </c>
      <c r="B5747">
        <v>29.7195110321044</v>
      </c>
      <c r="C5747">
        <f>VLOOKUP(A5747, [1]SPY_yfinance_adj!$A:$B, 2, 0)</f>
        <v>207.60299682617099</v>
      </c>
      <c r="D5747">
        <f t="shared" si="450"/>
        <v>3.3808180032761648E-3</v>
      </c>
      <c r="E5747">
        <f t="shared" si="451"/>
        <v>1.1741405910457026E-3</v>
      </c>
      <c r="G5747">
        <f t="shared" si="452"/>
        <v>2.8793979435334665</v>
      </c>
      <c r="H5747">
        <f t="shared" si="453"/>
        <v>3.0766670500748687E-3</v>
      </c>
      <c r="I5747">
        <f t="shared" si="454"/>
        <v>30.440388171299674</v>
      </c>
    </row>
    <row r="5748" spans="1:9" x14ac:dyDescent="0.25">
      <c r="A5748" s="1">
        <v>42860.958333333336</v>
      </c>
      <c r="B5748">
        <v>30.074504852294901</v>
      </c>
      <c r="C5748">
        <f>VLOOKUP(A5748, [1]SPY_yfinance_adj!$A:$B, 2, 0)</f>
        <v>208.42033386230401</v>
      </c>
      <c r="D5748">
        <f t="shared" si="450"/>
        <v>1.19448068915744E-2</v>
      </c>
      <c r="E5748">
        <f t="shared" si="451"/>
        <v>3.9370194487962085E-3</v>
      </c>
      <c r="G5748">
        <f t="shared" si="452"/>
        <v>3.0339720305996125</v>
      </c>
      <c r="H5748">
        <f t="shared" si="453"/>
        <v>1.031639490704204E-2</v>
      </c>
      <c r="I5748">
        <f t="shared" si="454"/>
        <v>30.754423236798448</v>
      </c>
    </row>
    <row r="5749" spans="1:9" x14ac:dyDescent="0.25">
      <c r="A5749" s="1">
        <v>42863.958333333336</v>
      </c>
      <c r="B5749">
        <v>30.083602905273398</v>
      </c>
      <c r="C5749">
        <f>VLOOKUP(A5749, [1]SPY_yfinance_adj!$A:$B, 2, 0)</f>
        <v>208.38555908203099</v>
      </c>
      <c r="D5749">
        <f t="shared" si="450"/>
        <v>3.0251713280682324E-4</v>
      </c>
      <c r="E5749">
        <f t="shared" si="451"/>
        <v>-1.6684926863219651E-4</v>
      </c>
      <c r="G5749">
        <f t="shared" si="452"/>
        <v>-1.813116325212631</v>
      </c>
      <c r="H5749">
        <f t="shared" si="453"/>
        <v>-4.3720458269191036E-4</v>
      </c>
      <c r="I5749">
        <f t="shared" si="454"/>
        <v>30.740977262021275</v>
      </c>
    </row>
    <row r="5750" spans="1:9" x14ac:dyDescent="0.25">
      <c r="A5750" s="1">
        <v>42864.958333333336</v>
      </c>
      <c r="B5750">
        <v>30.0107822418212</v>
      </c>
      <c r="C5750">
        <f>VLOOKUP(A5750, [1]SPY_yfinance_adj!$A:$B, 2, 0)</f>
        <v>208.194244384765</v>
      </c>
      <c r="D5750">
        <f t="shared" si="450"/>
        <v>-2.4206097813980199E-3</v>
      </c>
      <c r="E5750">
        <f t="shared" si="451"/>
        <v>-9.1808039918295226E-4</v>
      </c>
      <c r="G5750">
        <f t="shared" si="452"/>
        <v>2.6365989117644237</v>
      </c>
      <c r="H5750">
        <f t="shared" si="453"/>
        <v>-2.4056980356757167E-3</v>
      </c>
      <c r="I5750">
        <f t="shared" si="454"/>
        <v>30.667023753407278</v>
      </c>
    </row>
    <row r="5751" spans="1:9" x14ac:dyDescent="0.25">
      <c r="A5751" s="1">
        <v>42865.958333333336</v>
      </c>
      <c r="B5751">
        <v>30.138217926025298</v>
      </c>
      <c r="C5751">
        <f>VLOOKUP(A5751, [1]SPY_yfinance_adj!$A:$B, 2, 0)</f>
        <v>208.56814575195301</v>
      </c>
      <c r="D5751">
        <f t="shared" si="450"/>
        <v>4.2463299749151417E-3</v>
      </c>
      <c r="E5751">
        <f t="shared" si="451"/>
        <v>1.7959255708193123E-3</v>
      </c>
      <c r="G5751">
        <f t="shared" si="452"/>
        <v>2.3644242522689511</v>
      </c>
      <c r="H5751">
        <f t="shared" si="453"/>
        <v>4.7059654271944026E-3</v>
      </c>
      <c r="I5751">
        <f t="shared" si="454"/>
        <v>30.811341706945761</v>
      </c>
    </row>
    <row r="5752" spans="1:9" x14ac:dyDescent="0.25">
      <c r="A5752" s="1">
        <v>42866.958333333336</v>
      </c>
      <c r="B5752">
        <v>29.974372863769499</v>
      </c>
      <c r="C5752">
        <f>VLOOKUP(A5752, [1]SPY_yfinance_adj!$A:$B, 2, 0)</f>
        <v>208.14204406738199</v>
      </c>
      <c r="D5752">
        <f t="shared" si="450"/>
        <v>-5.4364548911935984E-3</v>
      </c>
      <c r="E5752">
        <f t="shared" si="451"/>
        <v>-2.0429854378519741E-3</v>
      </c>
      <c r="G5752">
        <f t="shared" si="452"/>
        <v>2.6610345773729889</v>
      </c>
      <c r="H5752">
        <f t="shared" si="453"/>
        <v>-5.3533503809998894E-3</v>
      </c>
      <c r="I5752">
        <f t="shared" si="454"/>
        <v>30.646397799079764</v>
      </c>
    </row>
    <row r="5753" spans="1:9" x14ac:dyDescent="0.25">
      <c r="A5753" s="1">
        <v>42867.958333333336</v>
      </c>
      <c r="B5753">
        <v>29.819623947143501</v>
      </c>
      <c r="C5753">
        <f>VLOOKUP(A5753, [1]SPY_yfinance_adj!$A:$B, 2, 0)</f>
        <v>207.79428100585901</v>
      </c>
      <c r="D5753">
        <f t="shared" si="450"/>
        <v>-5.1627074010627272E-3</v>
      </c>
      <c r="E5753">
        <f t="shared" si="451"/>
        <v>-1.6707968016802521E-3</v>
      </c>
      <c r="G5753">
        <f t="shared" si="452"/>
        <v>3.0899672514759442</v>
      </c>
      <c r="H5753">
        <f t="shared" si="453"/>
        <v>-4.3780834308112405E-3</v>
      </c>
      <c r="I5753">
        <f t="shared" si="454"/>
        <v>30.512225312661563</v>
      </c>
    </row>
    <row r="5754" spans="1:9" x14ac:dyDescent="0.25">
      <c r="A5754" s="1">
        <v>42870.958333333336</v>
      </c>
      <c r="B5754">
        <v>30.238344192504801</v>
      </c>
      <c r="C5754">
        <f>VLOOKUP(A5754, [1]SPY_yfinance_adj!$A:$B, 2, 0)</f>
        <v>208.94198608398401</v>
      </c>
      <c r="D5754">
        <f t="shared" si="450"/>
        <v>1.4041768135758526E-2</v>
      </c>
      <c r="E5754">
        <f t="shared" si="451"/>
        <v>5.5232755808742873E-3</v>
      </c>
      <c r="G5754">
        <f t="shared" si="452"/>
        <v>2.5422899745183156</v>
      </c>
      <c r="H5754">
        <f t="shared" si="453"/>
        <v>1.4472951636076774E-2</v>
      </c>
      <c r="I5754">
        <f t="shared" si="454"/>
        <v>30.953827273920794</v>
      </c>
    </row>
    <row r="5755" spans="1:9" x14ac:dyDescent="0.25">
      <c r="A5755" s="1">
        <v>42871.958333333336</v>
      </c>
      <c r="B5755">
        <v>30.183731079101499</v>
      </c>
      <c r="C5755">
        <f>VLOOKUP(A5755, [1]SPY_yfinance_adj!$A:$B, 2, 0)</f>
        <v>208.750732421875</v>
      </c>
      <c r="D5755">
        <f t="shared" si="450"/>
        <v>-1.8060880931713985E-3</v>
      </c>
      <c r="E5755">
        <f t="shared" si="451"/>
        <v>-9.1534337206944372E-4</v>
      </c>
      <c r="G5755">
        <f t="shared" si="452"/>
        <v>1.9731263133397958</v>
      </c>
      <c r="H5755">
        <f t="shared" si="453"/>
        <v>-2.3985260486074616E-3</v>
      </c>
      <c r="I5755">
        <f t="shared" si="454"/>
        <v>30.8795837129002</v>
      </c>
    </row>
    <row r="5756" spans="1:9" x14ac:dyDescent="0.25">
      <c r="A5756" s="1">
        <v>42872.958333333336</v>
      </c>
      <c r="B5756">
        <v>28.618106842041001</v>
      </c>
      <c r="C5756">
        <f>VLOOKUP(A5756, [1]SPY_yfinance_adj!$A:$B, 2, 0)</f>
        <v>205.04660034179599</v>
      </c>
      <c r="D5756">
        <f t="shared" si="450"/>
        <v>-5.1869804728829516E-2</v>
      </c>
      <c r="E5756">
        <f t="shared" si="451"/>
        <v>-1.7744283036062014E-2</v>
      </c>
      <c r="G5756">
        <f t="shared" si="452"/>
        <v>2.9231840262812319</v>
      </c>
      <c r="H5756">
        <f t="shared" si="453"/>
        <v>-4.6496349211156307E-2</v>
      </c>
      <c r="I5756">
        <f t="shared" si="454"/>
        <v>29.443795805090058</v>
      </c>
    </row>
    <row r="5757" spans="1:9" x14ac:dyDescent="0.25">
      <c r="A5757" s="1">
        <v>42873.958333333336</v>
      </c>
      <c r="B5757">
        <v>28.909379959106399</v>
      </c>
      <c r="C5757">
        <f>VLOOKUP(A5757, [1]SPY_yfinance_adj!$A:$B, 2, 0)</f>
        <v>205.87265014648401</v>
      </c>
      <c r="D5757">
        <f t="shared" si="450"/>
        <v>1.0177931009660801E-2</v>
      </c>
      <c r="E5757">
        <f t="shared" si="451"/>
        <v>4.0285954671330781E-3</v>
      </c>
      <c r="G5757">
        <f t="shared" si="452"/>
        <v>2.5264217002418103</v>
      </c>
      <c r="H5757">
        <f t="shared" si="453"/>
        <v>1.0556356731326788E-2</v>
      </c>
      <c r="I5757">
        <f t="shared" si="454"/>
        <v>29.754615017132931</v>
      </c>
    </row>
    <row r="5758" spans="1:9" x14ac:dyDescent="0.25">
      <c r="A5758" s="1">
        <v>42874.958333333336</v>
      </c>
      <c r="B5758">
        <v>29.455532073974599</v>
      </c>
      <c r="C5758">
        <f>VLOOKUP(A5758, [1]SPY_yfinance_adj!$A:$B, 2, 0)</f>
        <v>207.21168518066401</v>
      </c>
      <c r="D5758">
        <f t="shared" si="450"/>
        <v>1.8891865395963325E-2</v>
      </c>
      <c r="E5758">
        <f t="shared" si="451"/>
        <v>6.5041909803329467E-3</v>
      </c>
      <c r="G5758">
        <f t="shared" si="452"/>
        <v>2.9045680628209749</v>
      </c>
      <c r="H5758">
        <f t="shared" si="453"/>
        <v>1.7043299779596507E-2</v>
      </c>
      <c r="I5758">
        <f t="shared" si="454"/>
        <v>30.26173184069641</v>
      </c>
    </row>
    <row r="5759" spans="1:9" x14ac:dyDescent="0.25">
      <c r="A5759" s="1">
        <v>42877.958333333336</v>
      </c>
      <c r="B5759">
        <v>29.919755935668899</v>
      </c>
      <c r="C5759">
        <f>VLOOKUP(A5759, [1]SPY_yfinance_adj!$A:$B, 2, 0)</f>
        <v>208.26380920410099</v>
      </c>
      <c r="D5759">
        <f t="shared" si="450"/>
        <v>1.5760158754846154E-2</v>
      </c>
      <c r="E5759">
        <f t="shared" si="451"/>
        <v>5.0775322951486235E-3</v>
      </c>
      <c r="G5759">
        <f t="shared" si="452"/>
        <v>3.1039012336572132</v>
      </c>
      <c r="H5759">
        <f t="shared" si="453"/>
        <v>1.3304945274280807E-2</v>
      </c>
      <c r="I5759">
        <f t="shared" si="454"/>
        <v>30.664362526741836</v>
      </c>
    </row>
    <row r="5760" spans="1:9" x14ac:dyDescent="0.25">
      <c r="A5760" s="1">
        <v>42878.958333333336</v>
      </c>
      <c r="B5760">
        <v>30.110918045043899</v>
      </c>
      <c r="C5760">
        <f>VLOOKUP(A5760, [1]SPY_yfinance_adj!$A:$B, 2, 0)</f>
        <v>208.72463989257801</v>
      </c>
      <c r="D5760">
        <f t="shared" si="450"/>
        <v>6.3891600515064706E-3</v>
      </c>
      <c r="E5760">
        <f t="shared" si="451"/>
        <v>2.2127257262705147E-3</v>
      </c>
      <c r="G5760">
        <f t="shared" si="452"/>
        <v>2.8874613675121927</v>
      </c>
      <c r="H5760">
        <f t="shared" si="453"/>
        <v>5.7981304664770647E-3</v>
      </c>
      <c r="I5760">
        <f t="shared" si="454"/>
        <v>30.842158501343238</v>
      </c>
    </row>
    <row r="5761" spans="1:9" x14ac:dyDescent="0.25">
      <c r="A5761" s="1">
        <v>42879.958333333336</v>
      </c>
      <c r="B5761">
        <v>30.311159133911101</v>
      </c>
      <c r="C5761">
        <f>VLOOKUP(A5761, [1]SPY_yfinance_adj!$A:$B, 2, 0)</f>
        <v>209.21154785156199</v>
      </c>
      <c r="D5761">
        <f t="shared" si="450"/>
        <v>6.6501157011438217E-3</v>
      </c>
      <c r="E5761">
        <f t="shared" si="451"/>
        <v>2.332776615327159E-3</v>
      </c>
      <c r="G5761">
        <f t="shared" si="452"/>
        <v>2.8507297515974028</v>
      </c>
      <c r="H5761">
        <f t="shared" si="453"/>
        <v>6.1127066062592848E-3</v>
      </c>
      <c r="I5761">
        <f t="shared" si="454"/>
        <v>31.030687567365693</v>
      </c>
    </row>
    <row r="5762" spans="1:9" x14ac:dyDescent="0.25">
      <c r="A5762" s="1">
        <v>42880.958333333336</v>
      </c>
      <c r="B5762">
        <v>30.738975524902301</v>
      </c>
      <c r="C5762">
        <f>VLOOKUP(A5762, [1]SPY_yfinance_adj!$A:$B, 2, 0)</f>
        <v>210.21148681640599</v>
      </c>
      <c r="D5762">
        <f t="shared" si="450"/>
        <v>1.4114154760666242E-2</v>
      </c>
      <c r="E5762">
        <f t="shared" si="451"/>
        <v>4.7795591357771006E-3</v>
      </c>
      <c r="G5762">
        <f t="shared" si="452"/>
        <v>2.9530244024005459</v>
      </c>
      <c r="H5762">
        <f t="shared" si="453"/>
        <v>1.2524149338737354E-2</v>
      </c>
      <c r="I5762">
        <f t="shared" si="454"/>
        <v>31.419320532543082</v>
      </c>
    </row>
    <row r="5763" spans="1:9" x14ac:dyDescent="0.25">
      <c r="A5763" s="1">
        <v>42881.958333333336</v>
      </c>
      <c r="B5763">
        <v>30.766286849975501</v>
      </c>
      <c r="C5763">
        <f>VLOOKUP(A5763, [1]SPY_yfinance_adj!$A:$B, 2, 0)</f>
        <v>210.16798400878901</v>
      </c>
      <c r="D5763">
        <f t="shared" si="450"/>
        <v>8.884917147311544E-4</v>
      </c>
      <c r="E5763">
        <f t="shared" si="451"/>
        <v>-2.0694781372709858E-4</v>
      </c>
      <c r="G5763">
        <f t="shared" si="452"/>
        <v>-4.2933128827483316</v>
      </c>
      <c r="H5763">
        <f t="shared" si="453"/>
        <v>-5.4227707008420122E-4</v>
      </c>
      <c r="I5763">
        <f t="shared" si="454"/>
        <v>31.402282555460658</v>
      </c>
    </row>
    <row r="5764" spans="1:9" x14ac:dyDescent="0.25">
      <c r="A5764" s="1">
        <v>42885.958333333336</v>
      </c>
      <c r="B5764">
        <v>30.6752605438232</v>
      </c>
      <c r="C5764">
        <f>VLOOKUP(A5764, [1]SPY_yfinance_adj!$A:$B, 2, 0)</f>
        <v>209.98545837402301</v>
      </c>
      <c r="D5764">
        <f t="shared" si="450"/>
        <v>-2.9586380246718891E-3</v>
      </c>
      <c r="E5764">
        <f t="shared" si="451"/>
        <v>-8.6847497551467701E-4</v>
      </c>
      <c r="G5764">
        <f t="shared" si="452"/>
        <v>3.4067049806685983</v>
      </c>
      <c r="H5764">
        <f t="shared" si="453"/>
        <v>-2.2757141362439955E-3</v>
      </c>
      <c r="I5764">
        <f t="shared" si="454"/>
        <v>31.33081993713887</v>
      </c>
    </row>
    <row r="5765" spans="1:9" x14ac:dyDescent="0.25">
      <c r="A5765" s="1">
        <v>42886.958333333336</v>
      </c>
      <c r="B5765">
        <v>30.629755020141602</v>
      </c>
      <c r="C5765">
        <f>VLOOKUP(A5765, [1]SPY_yfinance_adj!$A:$B, 2, 0)</f>
        <v>209.93328857421801</v>
      </c>
      <c r="D5765">
        <f t="shared" si="450"/>
        <v>-1.4834600546126397E-3</v>
      </c>
      <c r="E5765">
        <f t="shared" si="451"/>
        <v>-2.484448218889046E-4</v>
      </c>
      <c r="G5765">
        <f t="shared" si="452"/>
        <v>5.9709839928802726</v>
      </c>
      <c r="H5765">
        <f t="shared" si="453"/>
        <v>-6.5101402940728357E-4</v>
      </c>
      <c r="I5765">
        <f t="shared" si="454"/>
        <v>31.31042313380696</v>
      </c>
    </row>
    <row r="5766" spans="1:9" x14ac:dyDescent="0.25">
      <c r="A5766" s="1">
        <v>42887.958333333336</v>
      </c>
      <c r="B5766">
        <v>31.339736938476499</v>
      </c>
      <c r="C5766">
        <f>VLOOKUP(A5766, [1]SPY_yfinance_adj!$A:$B, 2, 0)</f>
        <v>211.60275268554599</v>
      </c>
      <c r="D5766">
        <f t="shared" si="450"/>
        <v>2.3179484062736622E-2</v>
      </c>
      <c r="E5766">
        <f t="shared" si="451"/>
        <v>7.9523553537712566E-3</v>
      </c>
      <c r="G5766">
        <f t="shared" si="452"/>
        <v>2.9147948037488267</v>
      </c>
      <c r="H5766">
        <f t="shared" si="453"/>
        <v>2.083800685712104E-2</v>
      </c>
      <c r="I5766">
        <f t="shared" si="454"/>
        <v>31.962869945768588</v>
      </c>
    </row>
    <row r="5767" spans="1:9" x14ac:dyDescent="0.25">
      <c r="A5767" s="1">
        <v>42888.958333333336</v>
      </c>
      <c r="B5767">
        <v>31.6219177246093</v>
      </c>
      <c r="C5767">
        <f>VLOOKUP(A5767, [1]SPY_yfinance_adj!$A:$B, 2, 0)</f>
        <v>212.30699157714801</v>
      </c>
      <c r="D5767">
        <f t="shared" si="450"/>
        <v>9.0039296337030006E-3</v>
      </c>
      <c r="E5767">
        <f t="shared" si="451"/>
        <v>3.3281178182429372E-3</v>
      </c>
      <c r="G5767">
        <f t="shared" si="452"/>
        <v>2.7054119251272719</v>
      </c>
      <c r="H5767">
        <f t="shared" si="453"/>
        <v>8.7208554991150457E-3</v>
      </c>
      <c r="I5767">
        <f t="shared" si="454"/>
        <v>32.241613515902642</v>
      </c>
    </row>
    <row r="5768" spans="1:9" x14ac:dyDescent="0.25">
      <c r="A5768" s="1">
        <v>42891.958333333336</v>
      </c>
      <c r="B5768">
        <v>31.549093246459901</v>
      </c>
      <c r="C5768">
        <f>VLOOKUP(A5768, [1]SPY_yfinance_adj!$A:$B, 2, 0)</f>
        <v>212.15051269531199</v>
      </c>
      <c r="D5768">
        <f t="shared" ref="D5768:D5831" si="455">B5768/B5767-1</f>
        <v>-2.3029747526263078E-3</v>
      </c>
      <c r="E5768">
        <f t="shared" ref="E5768:E5831" si="456">C5768/C5767-1</f>
        <v>-7.3704064418034232E-4</v>
      </c>
      <c r="G5768">
        <f t="shared" si="452"/>
        <v>3.1246238193382534</v>
      </c>
      <c r="H5768">
        <f t="shared" si="453"/>
        <v>-1.9313093183296215E-3</v>
      </c>
      <c r="I5768">
        <f t="shared" si="454"/>
        <v>32.179344987281397</v>
      </c>
    </row>
    <row r="5769" spans="1:9" x14ac:dyDescent="0.25">
      <c r="A5769" s="1">
        <v>42892.958333333336</v>
      </c>
      <c r="B5769">
        <v>31.276025772094702</v>
      </c>
      <c r="C5769">
        <f>VLOOKUP(A5769, [1]SPY_yfinance_adj!$A:$B, 2, 0)</f>
        <v>211.47232055664</v>
      </c>
      <c r="D5769">
        <f t="shared" si="455"/>
        <v>-8.6553192585285821E-3</v>
      </c>
      <c r="E5769">
        <f t="shared" si="456"/>
        <v>-3.1967499397279608E-3</v>
      </c>
      <c r="G5769">
        <f t="shared" ref="G5769:G5832" si="457">D5769/E5769</f>
        <v>2.7075371617165458</v>
      </c>
      <c r="H5769">
        <f t="shared" ref="H5769:H5832" si="458">E5769*$F$3975</f>
        <v>-8.3766248112846376E-3</v>
      </c>
      <c r="I5769">
        <f t="shared" si="454"/>
        <v>31.909790687650048</v>
      </c>
    </row>
    <row r="5770" spans="1:9" x14ac:dyDescent="0.25">
      <c r="A5770" s="1">
        <v>42893.958333333336</v>
      </c>
      <c r="B5770">
        <v>31.4580783843994</v>
      </c>
      <c r="C5770">
        <f>VLOOKUP(A5770, [1]SPY_yfinance_adj!$A:$B, 2, 0)</f>
        <v>211.86360168457</v>
      </c>
      <c r="D5770">
        <f t="shared" si="455"/>
        <v>5.8208358578324404E-3</v>
      </c>
      <c r="E5770">
        <f t="shared" si="456"/>
        <v>1.8502711224810398E-3</v>
      </c>
      <c r="G5770">
        <f t="shared" si="457"/>
        <v>3.145936715494563</v>
      </c>
      <c r="H5770">
        <f t="shared" si="458"/>
        <v>4.8483701523107242E-3</v>
      </c>
      <c r="I5770">
        <f t="shared" ref="I5770:I5833" si="459">(1+H5770)*I5769</f>
        <v>32.064501164386535</v>
      </c>
    </row>
    <row r="5771" spans="1:9" x14ac:dyDescent="0.25">
      <c r="A5771" s="1">
        <v>42894.958333333336</v>
      </c>
      <c r="B5771">
        <v>31.494483947753899</v>
      </c>
      <c r="C5771">
        <f>VLOOKUP(A5771, [1]SPY_yfinance_adj!$A:$B, 2, 0)</f>
        <v>211.96788024902301</v>
      </c>
      <c r="D5771">
        <f t="shared" si="455"/>
        <v>1.157272319995073E-3</v>
      </c>
      <c r="E5771">
        <f t="shared" si="456"/>
        <v>4.9219669458966386E-4</v>
      </c>
      <c r="G5771">
        <f t="shared" si="457"/>
        <v>2.3512395201269514</v>
      </c>
      <c r="H5771">
        <f t="shared" si="458"/>
        <v>1.2897308584239537E-3</v>
      </c>
      <c r="I5771">
        <f t="shared" si="459"/>
        <v>32.105855740998216</v>
      </c>
    </row>
    <row r="5772" spans="1:9" x14ac:dyDescent="0.25">
      <c r="A5772" s="1">
        <v>42895.958333333336</v>
      </c>
      <c r="B5772">
        <v>31.357942581176701</v>
      </c>
      <c r="C5772">
        <f>VLOOKUP(A5772, [1]SPY_yfinance_adj!$A:$B, 2, 0)</f>
        <v>211.64619445800699</v>
      </c>
      <c r="D5772">
        <f t="shared" si="455"/>
        <v>-4.3354057429138004E-3</v>
      </c>
      <c r="E5772">
        <f t="shared" si="456"/>
        <v>-1.5176157379981348E-3</v>
      </c>
      <c r="G5772">
        <f t="shared" si="457"/>
        <v>2.8567216551355563</v>
      </c>
      <c r="H5772">
        <f t="shared" si="458"/>
        <v>-3.9766944192053495E-3</v>
      </c>
      <c r="I5772">
        <f t="shared" si="459"/>
        <v>31.978180563649175</v>
      </c>
    </row>
    <row r="5773" spans="1:9" x14ac:dyDescent="0.25">
      <c r="A5773" s="1">
        <v>42898.958333333336</v>
      </c>
      <c r="B5773">
        <v>31.312435150146399</v>
      </c>
      <c r="C5773">
        <f>VLOOKUP(A5773, [1]SPY_yfinance_adj!$A:$B, 2, 0)</f>
        <v>211.60275268554599</v>
      </c>
      <c r="D5773">
        <f t="shared" si="455"/>
        <v>-1.4512250257648907E-3</v>
      </c>
      <c r="E5773">
        <f t="shared" si="456"/>
        <v>-2.0525657251835305E-4</v>
      </c>
      <c r="G5773">
        <f t="shared" si="457"/>
        <v>7.0702974718879181</v>
      </c>
      <c r="H5773">
        <f t="shared" si="458"/>
        <v>-5.3784541501635116E-4</v>
      </c>
      <c r="I5773">
        <f t="shared" si="459"/>
        <v>31.960981245852452</v>
      </c>
    </row>
    <row r="5774" spans="1:9" x14ac:dyDescent="0.25">
      <c r="A5774" s="1">
        <v>42899.958333333336</v>
      </c>
      <c r="B5774">
        <v>31.7584514617919</v>
      </c>
      <c r="C5774">
        <f>VLOOKUP(A5774, [1]SPY_yfinance_adj!$A:$B, 2, 0)</f>
        <v>212.63740539550699</v>
      </c>
      <c r="D5774">
        <f t="shared" si="455"/>
        <v>1.424406340505957E-2</v>
      </c>
      <c r="E5774">
        <f t="shared" si="456"/>
        <v>4.8895994821889222E-3</v>
      </c>
      <c r="G5774">
        <f t="shared" si="457"/>
        <v>2.9131350035817136</v>
      </c>
      <c r="H5774">
        <f t="shared" si="458"/>
        <v>1.2812494287005051E-2</v>
      </c>
      <c r="I5774">
        <f t="shared" si="459"/>
        <v>32.370481135472012</v>
      </c>
    </row>
    <row r="5775" spans="1:9" x14ac:dyDescent="0.25">
      <c r="A5775" s="1">
        <v>42900.958333333336</v>
      </c>
      <c r="B5775">
        <v>31.658319473266602</v>
      </c>
      <c r="C5775">
        <f>VLOOKUP(A5775, [1]SPY_yfinance_adj!$A:$B, 2, 0)</f>
        <v>212.36785888671801</v>
      </c>
      <c r="D5775">
        <f t="shared" si="455"/>
        <v>-3.1529241482622927E-3</v>
      </c>
      <c r="E5775">
        <f t="shared" si="456"/>
        <v>-1.2676344892734726E-3</v>
      </c>
      <c r="G5775">
        <f t="shared" si="457"/>
        <v>2.4872502089063135</v>
      </c>
      <c r="H5775">
        <f t="shared" si="458"/>
        <v>-3.3216544035946454E-3</v>
      </c>
      <c r="I5775">
        <f t="shared" si="459"/>
        <v>32.262957584261891</v>
      </c>
    </row>
    <row r="5776" spans="1:9" x14ac:dyDescent="0.25">
      <c r="A5776" s="1">
        <v>42901.958333333336</v>
      </c>
      <c r="B5776">
        <v>31.467170715331999</v>
      </c>
      <c r="C5776">
        <f>VLOOKUP(A5776, [1]SPY_yfinance_adj!$A:$B, 2, 0)</f>
        <v>211.95919799804599</v>
      </c>
      <c r="D5776">
        <f t="shared" si="455"/>
        <v>-6.0378681217116981E-3</v>
      </c>
      <c r="E5776">
        <f t="shared" si="456"/>
        <v>-1.9243066762282268E-3</v>
      </c>
      <c r="G5776">
        <f t="shared" si="457"/>
        <v>3.137684962745301</v>
      </c>
      <c r="H5776">
        <f t="shared" si="458"/>
        <v>-5.0423697043960091E-3</v>
      </c>
      <c r="I5776">
        <f t="shared" si="459"/>
        <v>32.100275824364793</v>
      </c>
    </row>
    <row r="5777" spans="1:9" x14ac:dyDescent="0.25">
      <c r="A5777" s="1">
        <v>42902.958333333336</v>
      </c>
      <c r="B5777">
        <v>31.4489650726318</v>
      </c>
      <c r="C5777">
        <f>VLOOKUP(A5777, [1]SPY_yfinance_adj!$A:$B, 2, 0)</f>
        <v>212.00550842285099</v>
      </c>
      <c r="D5777">
        <f t="shared" si="455"/>
        <v>-5.7855988594890384E-4</v>
      </c>
      <c r="E5777">
        <f t="shared" si="456"/>
        <v>2.1848745061503472E-4</v>
      </c>
      <c r="G5777">
        <f t="shared" si="457"/>
        <v>-2.6480234188292164</v>
      </c>
      <c r="H5777">
        <f t="shared" si="458"/>
        <v>5.7251503379459614E-4</v>
      </c>
      <c r="I5777">
        <f t="shared" si="459"/>
        <v>32.118653714863193</v>
      </c>
    </row>
    <row r="5778" spans="1:9" x14ac:dyDescent="0.25">
      <c r="A5778" s="1">
        <v>42905.958333333336</v>
      </c>
      <c r="B5778">
        <v>32.222686767578097</v>
      </c>
      <c r="C5778">
        <f>VLOOKUP(A5778, [1]SPY_yfinance_adj!$A:$B, 2, 0)</f>
        <v>213.77052307128901</v>
      </c>
      <c r="D5778">
        <f t="shared" si="455"/>
        <v>2.4602453313149697E-2</v>
      </c>
      <c r="E5778">
        <f t="shared" si="456"/>
        <v>8.3253244765586487E-3</v>
      </c>
      <c r="G5778">
        <f t="shared" si="457"/>
        <v>2.9551344674219053</v>
      </c>
      <c r="H5778">
        <f t="shared" si="458"/>
        <v>2.1815318960566269E-2</v>
      </c>
      <c r="I5778">
        <f t="shared" si="459"/>
        <v>32.819332390236909</v>
      </c>
    </row>
    <row r="5779" spans="1:9" x14ac:dyDescent="0.25">
      <c r="A5779" s="1">
        <v>42906.958333333336</v>
      </c>
      <c r="B5779">
        <v>31.631015777587798</v>
      </c>
      <c r="C5779">
        <f>VLOOKUP(A5779, [1]SPY_yfinance_adj!$A:$B, 2, 0)</f>
        <v>212.32876586914</v>
      </c>
      <c r="D5779">
        <f t="shared" si="455"/>
        <v>-1.8361938414943935E-2</v>
      </c>
      <c r="E5779">
        <f t="shared" si="456"/>
        <v>-6.7444153732467704E-3</v>
      </c>
      <c r="G5779">
        <f t="shared" si="457"/>
        <v>2.7225396715304138</v>
      </c>
      <c r="H5779">
        <f t="shared" si="458"/>
        <v>-1.7672773353663102E-2</v>
      </c>
      <c r="I5779">
        <f t="shared" si="459"/>
        <v>32.239323767285718</v>
      </c>
    </row>
    <row r="5780" spans="1:9" x14ac:dyDescent="0.25">
      <c r="A5780" s="1">
        <v>42907.958333333336</v>
      </c>
      <c r="B5780">
        <v>31.585508346557599</v>
      </c>
      <c r="C5780">
        <f>VLOOKUP(A5780, [1]SPY_yfinance_adj!$A:$B, 2, 0)</f>
        <v>212.27638244628901</v>
      </c>
      <c r="D5780">
        <f t="shared" si="455"/>
        <v>-1.438696479119761E-3</v>
      </c>
      <c r="E5780">
        <f t="shared" si="456"/>
        <v>-2.4670902520707028E-4</v>
      </c>
      <c r="G5780">
        <f t="shared" si="457"/>
        <v>5.8315518774078896</v>
      </c>
      <c r="H5780">
        <f t="shared" si="458"/>
        <v>-6.4646562311134533E-4</v>
      </c>
      <c r="I5780">
        <f t="shared" si="459"/>
        <v>32.218482152757815</v>
      </c>
    </row>
    <row r="5781" spans="1:9" x14ac:dyDescent="0.25">
      <c r="A5781" s="1">
        <v>42908.958333333336</v>
      </c>
      <c r="B5781">
        <v>31.512676239013601</v>
      </c>
      <c r="C5781">
        <f>VLOOKUP(A5781, [1]SPY_yfinance_adj!$A:$B, 2, 0)</f>
        <v>212.18026733398401</v>
      </c>
      <c r="D5781">
        <f t="shared" si="455"/>
        <v>-2.3058709945359412E-3</v>
      </c>
      <c r="E5781">
        <f t="shared" si="456"/>
        <v>-4.5278288237893261E-4</v>
      </c>
      <c r="G5781">
        <f t="shared" si="457"/>
        <v>5.0926638004087907</v>
      </c>
      <c r="H5781">
        <f t="shared" si="458"/>
        <v>-1.1864526153656865E-3</v>
      </c>
      <c r="I5781">
        <f t="shared" si="459"/>
        <v>32.180256450344565</v>
      </c>
    </row>
    <row r="5782" spans="1:9" x14ac:dyDescent="0.25">
      <c r="A5782" s="1">
        <v>42909.958333333336</v>
      </c>
      <c r="B5782">
        <v>31.658319473266602</v>
      </c>
      <c r="C5782">
        <f>VLOOKUP(A5782, [1]SPY_yfinance_adj!$A:$B, 2, 0)</f>
        <v>212.43365478515599</v>
      </c>
      <c r="D5782">
        <f t="shared" si="455"/>
        <v>4.6217348583263984E-3</v>
      </c>
      <c r="E5782">
        <f t="shared" si="456"/>
        <v>1.1942083698723849E-3</v>
      </c>
      <c r="G5782">
        <f t="shared" si="457"/>
        <v>3.8701243224583033</v>
      </c>
      <c r="H5782">
        <f t="shared" si="458"/>
        <v>3.1292517868219865E-3</v>
      </c>
      <c r="I5782">
        <f t="shared" si="459"/>
        <v>32.280956575342195</v>
      </c>
    </row>
    <row r="5783" spans="1:9" x14ac:dyDescent="0.25">
      <c r="A5783" s="1">
        <v>42912.958333333336</v>
      </c>
      <c r="B5783">
        <v>31.667430877685501</v>
      </c>
      <c r="C5783">
        <f>VLOOKUP(A5783, [1]SPY_yfinance_adj!$A:$B, 2, 0)</f>
        <v>212.57345581054599</v>
      </c>
      <c r="D5783">
        <f t="shared" si="455"/>
        <v>2.8780442457132516E-4</v>
      </c>
      <c r="E5783">
        <f t="shared" si="456"/>
        <v>6.5809264323668515E-4</v>
      </c>
      <c r="G5783">
        <f t="shared" si="457"/>
        <v>0.43733116838356051</v>
      </c>
      <c r="H5783">
        <f t="shared" si="458"/>
        <v>1.724437402798362E-3</v>
      </c>
      <c r="I5783">
        <f t="shared" si="459"/>
        <v>32.336623064258823</v>
      </c>
    </row>
    <row r="5784" spans="1:9" x14ac:dyDescent="0.25">
      <c r="A5784" s="1">
        <v>42913.958333333336</v>
      </c>
      <c r="B5784">
        <v>30.957429885864201</v>
      </c>
      <c r="C5784">
        <f>VLOOKUP(A5784, [1]SPY_yfinance_adj!$A:$B, 2, 0)</f>
        <v>210.86090087890599</v>
      </c>
      <c r="D5784">
        <f t="shared" si="455"/>
        <v>-2.2420542877748972E-2</v>
      </c>
      <c r="E5784">
        <f t="shared" si="456"/>
        <v>-8.0562971755340218E-3</v>
      </c>
      <c r="G5784">
        <f t="shared" si="457"/>
        <v>2.7829835952225532</v>
      </c>
      <c r="H5784">
        <f t="shared" si="458"/>
        <v>-2.1110371496058735E-2</v>
      </c>
      <c r="I5784">
        <f t="shared" si="459"/>
        <v>31.653984938444296</v>
      </c>
    </row>
    <row r="5785" spans="1:9" x14ac:dyDescent="0.25">
      <c r="A5785" s="1">
        <v>42914.958333333336</v>
      </c>
      <c r="B5785">
        <v>31.722042083740199</v>
      </c>
      <c r="C5785">
        <f>VLOOKUP(A5785, [1]SPY_yfinance_adj!$A:$B, 2, 0)</f>
        <v>212.74819946289</v>
      </c>
      <c r="D5785">
        <f t="shared" si="455"/>
        <v>2.4698826766143656E-2</v>
      </c>
      <c r="E5785">
        <f t="shared" si="456"/>
        <v>8.9504435204317279E-3</v>
      </c>
      <c r="G5785">
        <f t="shared" si="457"/>
        <v>2.7595087002964851</v>
      </c>
      <c r="H5785">
        <f t="shared" si="458"/>
        <v>2.3453353774562188E-2</v>
      </c>
      <c r="I5785">
        <f t="shared" si="459"/>
        <v>32.396377045580294</v>
      </c>
    </row>
    <row r="5786" spans="1:9" x14ac:dyDescent="0.25">
      <c r="A5786" s="1">
        <v>42915.958333333336</v>
      </c>
      <c r="B5786">
        <v>30.911922454833899</v>
      </c>
      <c r="C5786">
        <f>VLOOKUP(A5786, [1]SPY_yfinance_adj!$A:$B, 2, 0)</f>
        <v>210.87835693359301</v>
      </c>
      <c r="D5786">
        <f t="shared" si="455"/>
        <v>-2.5538066772868406E-2</v>
      </c>
      <c r="E5786">
        <f t="shared" si="456"/>
        <v>-8.7889934392754165E-3</v>
      </c>
      <c r="G5786">
        <f t="shared" si="457"/>
        <v>2.9056873178157496</v>
      </c>
      <c r="H5786">
        <f t="shared" si="458"/>
        <v>-2.3030296988421149E-2</v>
      </c>
      <c r="I5786">
        <f t="shared" si="459"/>
        <v>31.650278860871708</v>
      </c>
    </row>
    <row r="5787" spans="1:9" x14ac:dyDescent="0.25">
      <c r="A5787" s="1">
        <v>42916.958333333336</v>
      </c>
      <c r="B5787">
        <v>31.066663742065401</v>
      </c>
      <c r="C5787">
        <f>VLOOKUP(A5787, [1]SPY_yfinance_adj!$A:$B, 2, 0)</f>
        <v>211.271560668945</v>
      </c>
      <c r="D5787">
        <f t="shared" si="455"/>
        <v>5.0058771808061397E-3</v>
      </c>
      <c r="E5787">
        <f t="shared" si="456"/>
        <v>1.8645997677031456E-3</v>
      </c>
      <c r="G5787">
        <f t="shared" si="457"/>
        <v>2.6846925906102026</v>
      </c>
      <c r="H5787">
        <f t="shared" si="458"/>
        <v>4.8859163124241427E-3</v>
      </c>
      <c r="I5787">
        <f t="shared" si="459"/>
        <v>31.804919474650816</v>
      </c>
    </row>
    <row r="5788" spans="1:9" x14ac:dyDescent="0.25">
      <c r="A5788" s="1">
        <v>42919.958333333336</v>
      </c>
      <c r="B5788">
        <v>31.203201293945298</v>
      </c>
      <c r="C5788">
        <f>VLOOKUP(A5788, [1]SPY_yfinance_adj!$A:$B, 2, 0)</f>
        <v>211.62982177734301</v>
      </c>
      <c r="D5788">
        <f t="shared" si="455"/>
        <v>4.3949859892751242E-3</v>
      </c>
      <c r="E5788">
        <f t="shared" si="456"/>
        <v>1.6957375013639808E-3</v>
      </c>
      <c r="G5788">
        <f t="shared" si="457"/>
        <v>2.5917843921833303</v>
      </c>
      <c r="H5788">
        <f t="shared" si="458"/>
        <v>4.4434369578998491E-3</v>
      </c>
      <c r="I5788">
        <f t="shared" si="459"/>
        <v>31.946242629287507</v>
      </c>
    </row>
    <row r="5789" spans="1:9" x14ac:dyDescent="0.25">
      <c r="A5789" s="1">
        <v>42921.958333333336</v>
      </c>
      <c r="B5789">
        <v>31.41255569458</v>
      </c>
      <c r="C5789">
        <f>VLOOKUP(A5789, [1]SPY_yfinance_adj!$A:$B, 2, 0)</f>
        <v>212.11912536621</v>
      </c>
      <c r="D5789">
        <f t="shared" si="455"/>
        <v>6.7093885227516026E-3</v>
      </c>
      <c r="E5789">
        <f t="shared" si="456"/>
        <v>2.3120729619183766E-3</v>
      </c>
      <c r="G5789">
        <f t="shared" si="457"/>
        <v>2.9018930774505831</v>
      </c>
      <c r="H5789">
        <f t="shared" si="458"/>
        <v>6.0584556513525638E-3</v>
      </c>
      <c r="I5789">
        <f t="shared" si="459"/>
        <v>32.139787523484394</v>
      </c>
    </row>
    <row r="5790" spans="1:9" x14ac:dyDescent="0.25">
      <c r="A5790" s="1">
        <v>42922.958333333336</v>
      </c>
      <c r="B5790">
        <v>30.593338012695298</v>
      </c>
      <c r="C5790">
        <f>VLOOKUP(A5790, [1]SPY_yfinance_adj!$A:$B, 2, 0)</f>
        <v>210.179428100585</v>
      </c>
      <c r="D5790">
        <f t="shared" si="455"/>
        <v>-2.6079306944963188E-2</v>
      </c>
      <c r="E5790">
        <f t="shared" si="456"/>
        <v>-9.1443770677266389E-3</v>
      </c>
      <c r="G5790">
        <f t="shared" si="457"/>
        <v>2.8519500838395215</v>
      </c>
      <c r="H5790">
        <f t="shared" si="458"/>
        <v>-2.3961528825673394E-2</v>
      </c>
      <c r="I5790">
        <f t="shared" si="459"/>
        <v>31.369669078289405</v>
      </c>
    </row>
    <row r="5791" spans="1:9" x14ac:dyDescent="0.25">
      <c r="A5791" s="1">
        <v>42923.958333333336</v>
      </c>
      <c r="B5791">
        <v>31.130384445190401</v>
      </c>
      <c r="C5791">
        <f>VLOOKUP(A5791, [1]SPY_yfinance_adj!$A:$B, 2, 0)</f>
        <v>211.54243469238199</v>
      </c>
      <c r="D5791">
        <f t="shared" si="455"/>
        <v>1.7554358804267922E-2</v>
      </c>
      <c r="E5791">
        <f t="shared" si="456"/>
        <v>6.4849666978097353E-3</v>
      </c>
      <c r="G5791">
        <f t="shared" si="457"/>
        <v>2.7069312183510239</v>
      </c>
      <c r="H5791">
        <f t="shared" si="458"/>
        <v>1.6992925303957421E-2</v>
      </c>
      <c r="I5791">
        <f t="shared" si="459"/>
        <v>31.902731521746638</v>
      </c>
    </row>
    <row r="5792" spans="1:9" x14ac:dyDescent="0.25">
      <c r="A5792" s="1">
        <v>42926.958333333336</v>
      </c>
      <c r="B5792">
        <v>31.221406936645501</v>
      </c>
      <c r="C5792">
        <f>VLOOKUP(A5792, [1]SPY_yfinance_adj!$A:$B, 2, 0)</f>
        <v>211.769607543945</v>
      </c>
      <c r="D5792">
        <f t="shared" si="455"/>
        <v>2.9239115763366463E-3</v>
      </c>
      <c r="E5792">
        <f t="shared" si="456"/>
        <v>1.0738878556133535E-3</v>
      </c>
      <c r="G5792">
        <f t="shared" si="457"/>
        <v>2.7227345584112665</v>
      </c>
      <c r="H5792">
        <f t="shared" si="458"/>
        <v>2.8139691328604765E-3</v>
      </c>
      <c r="I5792">
        <f t="shared" si="459"/>
        <v>31.99250482350277</v>
      </c>
    </row>
    <row r="5793" spans="1:9" x14ac:dyDescent="0.25">
      <c r="A5793" s="1">
        <v>42927.958333333336</v>
      </c>
      <c r="B5793">
        <v>31.175897598266602</v>
      </c>
      <c r="C5793">
        <f>VLOOKUP(A5793, [1]SPY_yfinance_adj!$A:$B, 2, 0)</f>
        <v>211.612380981445</v>
      </c>
      <c r="D5793">
        <f t="shared" si="455"/>
        <v>-1.45763252986153E-3</v>
      </c>
      <c r="E5793">
        <f t="shared" si="456"/>
        <v>-7.4244158226233203E-4</v>
      </c>
      <c r="G5793">
        <f t="shared" si="457"/>
        <v>1.963295920764436</v>
      </c>
      <c r="H5793">
        <f t="shared" si="458"/>
        <v>-1.945461702092756E-3</v>
      </c>
      <c r="I5793">
        <f t="shared" si="459"/>
        <v>31.930264630614626</v>
      </c>
    </row>
    <row r="5794" spans="1:9" x14ac:dyDescent="0.25">
      <c r="A5794" s="1">
        <v>42928.958333333336</v>
      </c>
      <c r="B5794">
        <v>31.86767578125</v>
      </c>
      <c r="C5794">
        <f>VLOOKUP(A5794, [1]SPY_yfinance_adj!$A:$B, 2, 0)</f>
        <v>213.20252990722599</v>
      </c>
      <c r="D5794">
        <f t="shared" si="455"/>
        <v>2.2189519349135267E-2</v>
      </c>
      <c r="E5794">
        <f t="shared" si="456"/>
        <v>7.5144418223829224E-3</v>
      </c>
      <c r="G5794">
        <f t="shared" si="457"/>
        <v>2.9529165137775593</v>
      </c>
      <c r="H5794">
        <f t="shared" si="458"/>
        <v>1.9690517243799281E-2</v>
      </c>
      <c r="I5794">
        <f t="shared" si="459"/>
        <v>32.558988056922821</v>
      </c>
    </row>
    <row r="5795" spans="1:9" x14ac:dyDescent="0.25">
      <c r="A5795" s="1">
        <v>42929.958333333336</v>
      </c>
      <c r="B5795">
        <v>32.02241897583</v>
      </c>
      <c r="C5795">
        <f>VLOOKUP(A5795, [1]SPY_yfinance_adj!$A:$B, 2, 0)</f>
        <v>213.56074523925699</v>
      </c>
      <c r="D5795">
        <f t="shared" si="455"/>
        <v>4.8558042212494268E-3</v>
      </c>
      <c r="E5795">
        <f t="shared" si="456"/>
        <v>1.6801645467663384E-3</v>
      </c>
      <c r="G5795">
        <f t="shared" si="457"/>
        <v>2.890076588388296</v>
      </c>
      <c r="H5795">
        <f t="shared" si="458"/>
        <v>4.4026302634986225E-3</v>
      </c>
      <c r="I5795">
        <f t="shared" si="459"/>
        <v>32.702333243091118</v>
      </c>
    </row>
    <row r="5796" spans="1:9" x14ac:dyDescent="0.25">
      <c r="A5796" s="1">
        <v>42930.958333333336</v>
      </c>
      <c r="B5796">
        <v>32.4229316711425</v>
      </c>
      <c r="C5796">
        <f>VLOOKUP(A5796, [1]SPY_yfinance_adj!$A:$B, 2, 0)</f>
        <v>214.55683898925699</v>
      </c>
      <c r="D5796">
        <f t="shared" si="455"/>
        <v>1.2507259230316148E-2</v>
      </c>
      <c r="E5796">
        <f t="shared" si="456"/>
        <v>4.6642174285542737E-3</v>
      </c>
      <c r="G5796">
        <f t="shared" si="457"/>
        <v>2.6815343456646943</v>
      </c>
      <c r="H5796">
        <f t="shared" si="458"/>
        <v>1.2221912934666011E-2</v>
      </c>
      <c r="I5796">
        <f t="shared" si="459"/>
        <v>33.102018312748605</v>
      </c>
    </row>
    <row r="5797" spans="1:9" x14ac:dyDescent="0.25">
      <c r="A5797" s="1">
        <v>42933.958333333336</v>
      </c>
      <c r="B5797">
        <v>32.4229316711425</v>
      </c>
      <c r="C5797">
        <f>VLOOKUP(A5797, [1]SPY_yfinance_adj!$A:$B, 2, 0)</f>
        <v>214.53060913085901</v>
      </c>
      <c r="D5797">
        <f t="shared" si="455"/>
        <v>0</v>
      </c>
      <c r="E5797">
        <f t="shared" si="456"/>
        <v>-1.2225132753418411E-4</v>
      </c>
      <c r="G5797">
        <f t="shared" si="457"/>
        <v>0</v>
      </c>
      <c r="H5797">
        <f t="shared" si="458"/>
        <v>-3.2034207327535816E-4</v>
      </c>
      <c r="I5797">
        <f t="shared" si="459"/>
        <v>33.091414343572701</v>
      </c>
    </row>
    <row r="5798" spans="1:9" x14ac:dyDescent="0.25">
      <c r="A5798" s="1">
        <v>42934.958333333336</v>
      </c>
      <c r="B5798">
        <v>32.477542877197202</v>
      </c>
      <c r="C5798">
        <f>VLOOKUP(A5798, [1]SPY_yfinance_adj!$A:$B, 2, 0)</f>
        <v>214.64422607421801</v>
      </c>
      <c r="D5798">
        <f t="shared" si="455"/>
        <v>1.6843389305016832E-3</v>
      </c>
      <c r="E5798">
        <f t="shared" si="456"/>
        <v>5.2960714473004877E-4</v>
      </c>
      <c r="G5798">
        <f t="shared" si="457"/>
        <v>3.1803553771167947</v>
      </c>
      <c r="H5798">
        <f t="shared" si="458"/>
        <v>1.3877595784538795E-3</v>
      </c>
      <c r="I5798">
        <f t="shared" si="459"/>
        <v>33.137337270792585</v>
      </c>
    </row>
    <row r="5799" spans="1:9" x14ac:dyDescent="0.25">
      <c r="A5799" s="1">
        <v>42935.958333333336</v>
      </c>
      <c r="B5799">
        <v>33.005485534667898</v>
      </c>
      <c r="C5799">
        <f>VLOOKUP(A5799, [1]SPY_yfinance_adj!$A:$B, 2, 0)</f>
        <v>215.80632019042901</v>
      </c>
      <c r="D5799">
        <f t="shared" si="455"/>
        <v>1.6255621906710482E-2</v>
      </c>
      <c r="E5799">
        <f t="shared" si="456"/>
        <v>5.4140478757120913E-3</v>
      </c>
      <c r="G5799">
        <f t="shared" si="457"/>
        <v>3.0024895013645287</v>
      </c>
      <c r="H5799">
        <f t="shared" si="458"/>
        <v>1.4186736097673043E-2</v>
      </c>
      <c r="I5799">
        <f t="shared" si="459"/>
        <v>33.607447929632905</v>
      </c>
    </row>
    <row r="5800" spans="1:9" x14ac:dyDescent="0.25">
      <c r="A5800" s="1">
        <v>42936.958333333336</v>
      </c>
      <c r="B5800">
        <v>33.032791137695298</v>
      </c>
      <c r="C5800">
        <f>VLOOKUP(A5800, [1]SPY_yfinance_adj!$A:$B, 2, 0)</f>
        <v>215.90243530273401</v>
      </c>
      <c r="D5800">
        <f t="shared" si="455"/>
        <v>8.2730499445982097E-4</v>
      </c>
      <c r="E5800">
        <f t="shared" si="456"/>
        <v>4.4537672585387433E-4</v>
      </c>
      <c r="G5800">
        <f t="shared" si="457"/>
        <v>1.857539800432354</v>
      </c>
      <c r="H5800">
        <f t="shared" si="458"/>
        <v>1.1670458442156917E-3</v>
      </c>
      <c r="I5800">
        <f t="shared" si="459"/>
        <v>33.646669362073879</v>
      </c>
    </row>
    <row r="5801" spans="1:9" x14ac:dyDescent="0.25">
      <c r="A5801" s="1">
        <v>42937.958333333336</v>
      </c>
      <c r="B5801">
        <v>32.9690742492675</v>
      </c>
      <c r="C5801">
        <f>VLOOKUP(A5801, [1]SPY_yfinance_adj!$A:$B, 2, 0)</f>
        <v>215.710205078125</v>
      </c>
      <c r="D5801">
        <f t="shared" si="455"/>
        <v>-1.9288981110375802E-3</v>
      </c>
      <c r="E5801">
        <f t="shared" si="456"/>
        <v>-8.9035690745897789E-4</v>
      </c>
      <c r="G5801">
        <f t="shared" si="457"/>
        <v>2.1664324664392542</v>
      </c>
      <c r="H5801">
        <f t="shared" si="458"/>
        <v>-2.3330526010909114E-3</v>
      </c>
      <c r="I5801">
        <f t="shared" si="459"/>
        <v>33.568169912600645</v>
      </c>
    </row>
    <row r="5802" spans="1:9" x14ac:dyDescent="0.25">
      <c r="A5802" s="1">
        <v>42940.958333333336</v>
      </c>
      <c r="B5802">
        <v>32.923557281494098</v>
      </c>
      <c r="C5802">
        <f>VLOOKUP(A5802, [1]SPY_yfinance_adj!$A:$B, 2, 0)</f>
        <v>215.65776062011699</v>
      </c>
      <c r="D5802">
        <f t="shared" si="455"/>
        <v>-1.3805958708231758E-3</v>
      </c>
      <c r="E5802">
        <f t="shared" si="456"/>
        <v>-2.4312460316389117E-4</v>
      </c>
      <c r="G5802">
        <f t="shared" si="457"/>
        <v>5.6785526962588442</v>
      </c>
      <c r="H5802">
        <f t="shared" si="458"/>
        <v>-6.3707315914415591E-4</v>
      </c>
      <c r="I5802">
        <f t="shared" si="459"/>
        <v>33.546784532547733</v>
      </c>
    </row>
    <row r="5803" spans="1:9" x14ac:dyDescent="0.25">
      <c r="A5803" s="1">
        <v>42941.958333333336</v>
      </c>
      <c r="B5803">
        <v>33.169338226318303</v>
      </c>
      <c r="C5803">
        <f>VLOOKUP(A5803, [1]SPY_yfinance_adj!$A:$B, 2, 0)</f>
        <v>216.182037353515</v>
      </c>
      <c r="D5803">
        <f t="shared" si="455"/>
        <v>7.4652001520612021E-3</v>
      </c>
      <c r="E5803">
        <f t="shared" si="456"/>
        <v>2.4310589699645391E-3</v>
      </c>
      <c r="G5803">
        <f t="shared" si="457"/>
        <v>3.0707606209034468</v>
      </c>
      <c r="H5803">
        <f t="shared" si="458"/>
        <v>6.3702414231480318E-3</v>
      </c>
      <c r="I5803">
        <f t="shared" si="459"/>
        <v>33.760485648990397</v>
      </c>
    </row>
    <row r="5804" spans="1:9" x14ac:dyDescent="0.25">
      <c r="A5804" s="1">
        <v>42942.958333333336</v>
      </c>
      <c r="B5804">
        <v>33.169338226318303</v>
      </c>
      <c r="C5804">
        <f>VLOOKUP(A5804, [1]SPY_yfinance_adj!$A:$B, 2, 0)</f>
        <v>216.19076538085901</v>
      </c>
      <c r="D5804">
        <f t="shared" si="455"/>
        <v>0</v>
      </c>
      <c r="E5804">
        <f t="shared" si="456"/>
        <v>4.0373508598756658E-5</v>
      </c>
      <c r="G5804">
        <f t="shared" si="457"/>
        <v>0</v>
      </c>
      <c r="H5804">
        <f t="shared" si="458"/>
        <v>1.0579298982507793E-4</v>
      </c>
      <c r="I5804">
        <f t="shared" si="459"/>
        <v>33.764057271705155</v>
      </c>
    </row>
    <row r="5805" spans="1:9" x14ac:dyDescent="0.25">
      <c r="A5805" s="1">
        <v>42943.958333333336</v>
      </c>
      <c r="B5805">
        <v>33.078315734863203</v>
      </c>
      <c r="C5805">
        <f>VLOOKUP(A5805, [1]SPY_yfinance_adj!$A:$B, 2, 0)</f>
        <v>215.98976135253901</v>
      </c>
      <c r="D5805">
        <f t="shared" si="455"/>
        <v>-2.7441756852079058E-3</v>
      </c>
      <c r="E5805">
        <f t="shared" si="456"/>
        <v>-9.297530723196834E-4</v>
      </c>
      <c r="G5805">
        <f t="shared" si="457"/>
        <v>2.9515102094380139</v>
      </c>
      <c r="H5805">
        <f t="shared" si="458"/>
        <v>-2.4362846017990211E-3</v>
      </c>
      <c r="I5805">
        <f t="shared" si="459"/>
        <v>33.681798418879843</v>
      </c>
    </row>
    <row r="5806" spans="1:9" x14ac:dyDescent="0.25">
      <c r="A5806" s="1">
        <v>42944.958333333336</v>
      </c>
      <c r="B5806">
        <v>32.9417724609375</v>
      </c>
      <c r="C5806">
        <f>VLOOKUP(A5806, [1]SPY_yfinance_adj!$A:$B, 2, 0)</f>
        <v>215.73643493652301</v>
      </c>
      <c r="D5806">
        <f t="shared" si="455"/>
        <v>-4.1278786689188385E-3</v>
      </c>
      <c r="E5806">
        <f t="shared" si="456"/>
        <v>-1.1728630766090209E-3</v>
      </c>
      <c r="G5806">
        <f t="shared" si="457"/>
        <v>3.5194889763716937</v>
      </c>
      <c r="H5806">
        <f t="shared" si="458"/>
        <v>-3.0733195066858501E-3</v>
      </c>
      <c r="I5806">
        <f t="shared" si="459"/>
        <v>33.578283490778837</v>
      </c>
    </row>
    <row r="5807" spans="1:9" x14ac:dyDescent="0.25">
      <c r="A5807" s="1">
        <v>42947.958333333336</v>
      </c>
      <c r="B5807">
        <v>32.887157440185497</v>
      </c>
      <c r="C5807">
        <f>VLOOKUP(A5807, [1]SPY_yfinance_adj!$A:$B, 2, 0)</f>
        <v>215.61408996582</v>
      </c>
      <c r="D5807">
        <f t="shared" si="455"/>
        <v>-1.6579259909820232E-3</v>
      </c>
      <c r="E5807">
        <f t="shared" si="456"/>
        <v>-5.6710388645764276E-4</v>
      </c>
      <c r="G5807">
        <f t="shared" si="457"/>
        <v>2.9234960834743888</v>
      </c>
      <c r="H5807">
        <f t="shared" si="458"/>
        <v>-1.4860144132140939E-3</v>
      </c>
      <c r="I5807">
        <f t="shared" si="459"/>
        <v>33.528385677540555</v>
      </c>
    </row>
    <row r="5808" spans="1:9" x14ac:dyDescent="0.25">
      <c r="A5808" s="1">
        <v>42948.958333333336</v>
      </c>
      <c r="B5808">
        <v>33.08740234375</v>
      </c>
      <c r="C5808">
        <f>VLOOKUP(A5808, [1]SPY_yfinance_adj!$A:$B, 2, 0)</f>
        <v>216.09466552734301</v>
      </c>
      <c r="D5808">
        <f t="shared" si="455"/>
        <v>6.0888480230834041E-3</v>
      </c>
      <c r="E5808">
        <f t="shared" si="456"/>
        <v>2.2288690020173529E-3</v>
      </c>
      <c r="G5808">
        <f t="shared" si="457"/>
        <v>2.7318106257354642</v>
      </c>
      <c r="H5808">
        <f t="shared" si="458"/>
        <v>5.8404316056671641E-3</v>
      </c>
      <c r="I5808">
        <f t="shared" si="459"/>
        <v>33.724205920938665</v>
      </c>
    </row>
    <row r="5809" spans="1:9" x14ac:dyDescent="0.25">
      <c r="A5809" s="1">
        <v>42949.958333333336</v>
      </c>
      <c r="B5809">
        <v>33.132926940917898</v>
      </c>
      <c r="C5809">
        <f>VLOOKUP(A5809, [1]SPY_yfinance_adj!$A:$B, 2, 0)</f>
        <v>216.19949340820301</v>
      </c>
      <c r="D5809">
        <f t="shared" si="455"/>
        <v>1.3758891282831254E-3</v>
      </c>
      <c r="E5809">
        <f t="shared" si="456"/>
        <v>4.851016595166513E-4</v>
      </c>
      <c r="G5809">
        <f t="shared" si="457"/>
        <v>2.8362902935727794</v>
      </c>
      <c r="H5809">
        <f t="shared" si="458"/>
        <v>1.2711393364250232E-3</v>
      </c>
      <c r="I5809">
        <f t="shared" si="459"/>
        <v>33.767074085674473</v>
      </c>
    </row>
    <row r="5810" spans="1:9" x14ac:dyDescent="0.25">
      <c r="A5810" s="1">
        <v>42950.958333333336</v>
      </c>
      <c r="B5810">
        <v>32.9690742492675</v>
      </c>
      <c r="C5810">
        <f>VLOOKUP(A5810, [1]SPY_yfinance_adj!$A:$B, 2, 0)</f>
        <v>215.78010559082</v>
      </c>
      <c r="D5810">
        <f t="shared" si="455"/>
        <v>-4.9453129191567857E-3</v>
      </c>
      <c r="E5810">
        <f t="shared" si="456"/>
        <v>-1.9398186867680689E-3</v>
      </c>
      <c r="G5810">
        <f t="shared" si="457"/>
        <v>2.5493686357853216</v>
      </c>
      <c r="H5810">
        <f t="shared" si="458"/>
        <v>-5.0830167036329922E-3</v>
      </c>
      <c r="I5810">
        <f t="shared" si="459"/>
        <v>33.595435484064176</v>
      </c>
    </row>
    <row r="5811" spans="1:9" x14ac:dyDescent="0.25">
      <c r="A5811" s="1">
        <v>42951.958333333336</v>
      </c>
      <c r="B5811">
        <v>33.123821258544901</v>
      </c>
      <c r="C5811">
        <f>VLOOKUP(A5811, [1]SPY_yfinance_adj!$A:$B, 2, 0)</f>
        <v>216.173248291015</v>
      </c>
      <c r="D5811">
        <f t="shared" si="455"/>
        <v>4.6937019859099038E-3</v>
      </c>
      <c r="E5811">
        <f t="shared" si="456"/>
        <v>1.8219599027378131E-3</v>
      </c>
      <c r="G5811">
        <f t="shared" si="457"/>
        <v>2.5761829219494876</v>
      </c>
      <c r="H5811">
        <f t="shared" si="458"/>
        <v>4.7741846607301641E-3</v>
      </c>
      <c r="I5811">
        <f t="shared" si="459"/>
        <v>33.75582629682274</v>
      </c>
    </row>
    <row r="5812" spans="1:9" x14ac:dyDescent="0.25">
      <c r="A5812" s="1">
        <v>42954.958333333336</v>
      </c>
      <c r="B5812">
        <v>33.269458770751903</v>
      </c>
      <c r="C5812">
        <f>VLOOKUP(A5812, [1]SPY_yfinance_adj!$A:$B, 2, 0)</f>
        <v>216.5751953125</v>
      </c>
      <c r="D5812">
        <f t="shared" si="455"/>
        <v>4.3967605992751846E-3</v>
      </c>
      <c r="E5812">
        <f t="shared" si="456"/>
        <v>1.8593744816375324E-3</v>
      </c>
      <c r="G5812">
        <f t="shared" si="457"/>
        <v>2.3646450151359515</v>
      </c>
      <c r="H5812">
        <f t="shared" si="458"/>
        <v>4.8722241995818724E-3</v>
      </c>
      <c r="I5812">
        <f t="shared" si="459"/>
        <v>33.920292250582996</v>
      </c>
    </row>
    <row r="5813" spans="1:9" x14ac:dyDescent="0.25">
      <c r="A5813" s="1">
        <v>42955.958333333336</v>
      </c>
      <c r="B5813">
        <v>33.069202423095703</v>
      </c>
      <c r="C5813">
        <f>VLOOKUP(A5813, [1]SPY_yfinance_adj!$A:$B, 2, 0)</f>
        <v>216.042236328125</v>
      </c>
      <c r="D5813">
        <f t="shared" si="455"/>
        <v>-6.0192246900105939E-3</v>
      </c>
      <c r="E5813">
        <f t="shared" si="456"/>
        <v>-2.4608496074814967E-3</v>
      </c>
      <c r="G5813">
        <f t="shared" si="457"/>
        <v>2.4459945344530172</v>
      </c>
      <c r="H5813">
        <f t="shared" si="458"/>
        <v>-6.4483035168599254E-3</v>
      </c>
      <c r="I5813">
        <f t="shared" si="459"/>
        <v>33.701563910770645</v>
      </c>
    </row>
    <row r="5814" spans="1:9" x14ac:dyDescent="0.25">
      <c r="A5814" s="1">
        <v>42956.958333333336</v>
      </c>
      <c r="B5814">
        <v>33.023689270019503</v>
      </c>
      <c r="C5814">
        <f>VLOOKUP(A5814, [1]SPY_yfinance_adj!$A:$B, 2, 0)</f>
        <v>216.03346252441401</v>
      </c>
      <c r="D5814">
        <f t="shared" si="455"/>
        <v>-1.3763002957826176E-3</v>
      </c>
      <c r="E5814">
        <f t="shared" si="456"/>
        <v>-4.0611520506939058E-5</v>
      </c>
      <c r="G5814">
        <f t="shared" si="457"/>
        <v>33.889405730264571</v>
      </c>
      <c r="H5814">
        <f t="shared" si="458"/>
        <v>-1.0641666590017049E-4</v>
      </c>
      <c r="I5814">
        <f t="shared" si="459"/>
        <v>33.697977502703637</v>
      </c>
    </row>
    <row r="5815" spans="1:9" x14ac:dyDescent="0.25">
      <c r="A5815" s="1">
        <v>42957.958333333336</v>
      </c>
      <c r="B5815">
        <v>31.658319473266602</v>
      </c>
      <c r="C5815">
        <f>VLOOKUP(A5815, [1]SPY_yfinance_adj!$A:$B, 2, 0)</f>
        <v>212.98408508300699</v>
      </c>
      <c r="D5815">
        <f t="shared" si="455"/>
        <v>-4.1345162425339588E-2</v>
      </c>
      <c r="E5815">
        <f t="shared" si="456"/>
        <v>-1.4115301424946658E-2</v>
      </c>
      <c r="G5815">
        <f t="shared" si="457"/>
        <v>2.9291023394136149</v>
      </c>
      <c r="H5815">
        <f t="shared" si="458"/>
        <v>-3.6987123285918168E-2</v>
      </c>
      <c r="I5815">
        <f t="shared" si="459"/>
        <v>32.451586254325044</v>
      </c>
    </row>
    <row r="5816" spans="1:9" x14ac:dyDescent="0.25">
      <c r="A5816" s="1">
        <v>42958.958333333336</v>
      </c>
      <c r="B5816">
        <v>31.7584514617919</v>
      </c>
      <c r="C5816">
        <f>VLOOKUP(A5816, [1]SPY_yfinance_adj!$A:$B, 2, 0)</f>
        <v>213.29866027832</v>
      </c>
      <c r="D5816">
        <f t="shared" si="455"/>
        <v>3.162896521081926E-3</v>
      </c>
      <c r="E5816">
        <f t="shared" si="456"/>
        <v>1.4769892087964642E-3</v>
      </c>
      <c r="G5816">
        <f t="shared" si="457"/>
        <v>2.1414486322884079</v>
      </c>
      <c r="H5816">
        <f t="shared" si="458"/>
        <v>3.8702384251728438E-3</v>
      </c>
      <c r="I5816">
        <f t="shared" si="459"/>
        <v>32.57718163040434</v>
      </c>
    </row>
    <row r="5817" spans="1:9" x14ac:dyDescent="0.25">
      <c r="A5817" s="1">
        <v>42961.958333333336</v>
      </c>
      <c r="B5817">
        <v>32.686904907226499</v>
      </c>
      <c r="C5817">
        <f>VLOOKUP(A5817, [1]SPY_yfinance_adj!$A:$B, 2, 0)</f>
        <v>215.41313171386699</v>
      </c>
      <c r="D5817">
        <f t="shared" si="455"/>
        <v>2.9234846244049706E-2</v>
      </c>
      <c r="E5817">
        <f t="shared" si="456"/>
        <v>9.9131960453382462E-3</v>
      </c>
      <c r="G5817">
        <f t="shared" si="457"/>
        <v>2.9490838383850595</v>
      </c>
      <c r="H5817">
        <f t="shared" si="458"/>
        <v>2.5976108709827837E-2</v>
      </c>
      <c r="I5817">
        <f t="shared" si="459"/>
        <v>33.423410041895529</v>
      </c>
    </row>
    <row r="5818" spans="1:9" x14ac:dyDescent="0.25">
      <c r="A5818" s="1">
        <v>42962.958333333336</v>
      </c>
      <c r="B5818">
        <v>32.686904907226499</v>
      </c>
      <c r="C5818">
        <f>VLOOKUP(A5818, [1]SPY_yfinance_adj!$A:$B, 2, 0)</f>
        <v>215.38688659667901</v>
      </c>
      <c r="D5818">
        <f t="shared" si="455"/>
        <v>0</v>
      </c>
      <c r="E5818">
        <f t="shared" si="456"/>
        <v>-1.2183619902450538E-4</v>
      </c>
      <c r="G5818">
        <f t="shared" si="457"/>
        <v>0</v>
      </c>
      <c r="H5818">
        <f t="shared" si="458"/>
        <v>-3.1925428854411253E-4</v>
      </c>
      <c r="I5818">
        <f t="shared" si="459"/>
        <v>33.41273947490189</v>
      </c>
    </row>
    <row r="5819" spans="1:9" x14ac:dyDescent="0.25">
      <c r="A5819" s="1">
        <v>42963.958333333336</v>
      </c>
      <c r="B5819">
        <v>32.850749969482401</v>
      </c>
      <c r="C5819">
        <f>VLOOKUP(A5819, [1]SPY_yfinance_adj!$A:$B, 2, 0)</f>
        <v>215.762603759765</v>
      </c>
      <c r="D5819">
        <f t="shared" si="455"/>
        <v>5.0125597000063582E-3</v>
      </c>
      <c r="E5819">
        <f t="shared" si="456"/>
        <v>1.7443827199634665E-3</v>
      </c>
      <c r="G5819">
        <f t="shared" si="457"/>
        <v>2.87354354215991</v>
      </c>
      <c r="H5819">
        <f t="shared" si="458"/>
        <v>4.5709047776397605E-3</v>
      </c>
      <c r="I5819">
        <f t="shared" si="459"/>
        <v>33.565465925401746</v>
      </c>
    </row>
    <row r="5820" spans="1:9" x14ac:dyDescent="0.25">
      <c r="A5820" s="1">
        <v>42964.958333333336</v>
      </c>
      <c r="B5820">
        <v>31.312435150146399</v>
      </c>
      <c r="C5820">
        <f>VLOOKUP(A5820, [1]SPY_yfinance_adj!$A:$B, 2, 0)</f>
        <v>212.398681640625</v>
      </c>
      <c r="D5820">
        <f t="shared" si="455"/>
        <v>-4.6827388134671577E-2</v>
      </c>
      <c r="E5820">
        <f t="shared" si="456"/>
        <v>-1.5590848740801522E-2</v>
      </c>
      <c r="G5820">
        <f t="shared" si="457"/>
        <v>3.0035175706710238</v>
      </c>
      <c r="H5820">
        <f t="shared" si="458"/>
        <v>-4.0853583437401315E-2</v>
      </c>
      <c r="I5820">
        <f t="shared" si="459"/>
        <v>32.194196362603094</v>
      </c>
    </row>
    <row r="5821" spans="1:9" x14ac:dyDescent="0.25">
      <c r="A5821" s="1">
        <v>42965.958333333336</v>
      </c>
      <c r="B5821">
        <v>31.157693862915</v>
      </c>
      <c r="C5821">
        <f>VLOOKUP(A5821, [1]SPY_yfinance_adj!$A:$B, 2, 0)</f>
        <v>212.06666564941401</v>
      </c>
      <c r="D5821">
        <f t="shared" si="455"/>
        <v>-4.9418477512016556E-3</v>
      </c>
      <c r="E5821">
        <f t="shared" si="456"/>
        <v>-1.5631735029917326E-3</v>
      </c>
      <c r="G5821">
        <f t="shared" si="457"/>
        <v>3.1614198563010008</v>
      </c>
      <c r="H5821">
        <f t="shared" si="458"/>
        <v>-4.0960720095039897E-3</v>
      </c>
      <c r="I5821">
        <f t="shared" si="459"/>
        <v>32.062326616013756</v>
      </c>
    </row>
    <row r="5822" spans="1:9" x14ac:dyDescent="0.25">
      <c r="A5822" s="1">
        <v>42968.958333333336</v>
      </c>
      <c r="B5822">
        <v>31.248722076416001</v>
      </c>
      <c r="C5822">
        <f>VLOOKUP(A5822, [1]SPY_yfinance_adj!$A:$B, 2, 0)</f>
        <v>212.232666015625</v>
      </c>
      <c r="D5822">
        <f t="shared" si="455"/>
        <v>2.9215324440088342E-3</v>
      </c>
      <c r="E5822">
        <f t="shared" si="456"/>
        <v>7.8277444360552728E-4</v>
      </c>
      <c r="G5822">
        <f t="shared" si="457"/>
        <v>3.7322787782288871</v>
      </c>
      <c r="H5822">
        <f t="shared" si="458"/>
        <v>2.0511481816133481E-3</v>
      </c>
      <c r="I5822">
        <f t="shared" si="459"/>
        <v>32.128091198950486</v>
      </c>
    </row>
    <row r="5823" spans="1:9" x14ac:dyDescent="0.25">
      <c r="A5823" s="1">
        <v>42969.958333333336</v>
      </c>
      <c r="B5823">
        <v>32.168064117431598</v>
      </c>
      <c r="C5823">
        <f>VLOOKUP(A5823, [1]SPY_yfinance_adj!$A:$B, 2, 0)</f>
        <v>214.45202636718699</v>
      </c>
      <c r="D5823">
        <f t="shared" si="455"/>
        <v>2.9420148406946955E-2</v>
      </c>
      <c r="E5823">
        <f t="shared" si="456"/>
        <v>1.0457204318389923E-2</v>
      </c>
      <c r="G5823">
        <f t="shared" si="457"/>
        <v>2.8133856345533013</v>
      </c>
      <c r="H5823">
        <f t="shared" si="458"/>
        <v>2.7401604379963543E-2</v>
      </c>
      <c r="I5823">
        <f t="shared" si="459"/>
        <v>33.008452443467519</v>
      </c>
    </row>
    <row r="5824" spans="1:9" x14ac:dyDescent="0.25">
      <c r="A5824" s="1">
        <v>42970.958333333336</v>
      </c>
      <c r="B5824">
        <v>31.8494777679443</v>
      </c>
      <c r="C5824">
        <f>VLOOKUP(A5824, [1]SPY_yfinance_adj!$A:$B, 2, 0)</f>
        <v>213.68309020996</v>
      </c>
      <c r="D5824">
        <f t="shared" si="455"/>
        <v>-9.9038085824586508E-3</v>
      </c>
      <c r="E5824">
        <f t="shared" si="456"/>
        <v>-3.5855858778895966E-3</v>
      </c>
      <c r="G5824">
        <f t="shared" si="457"/>
        <v>2.7621172438039143</v>
      </c>
      <c r="H5824">
        <f t="shared" si="458"/>
        <v>-9.3955136291572899E-3</v>
      </c>
      <c r="I5824">
        <f t="shared" si="459"/>
        <v>32.698321078657528</v>
      </c>
    </row>
    <row r="5825" spans="1:9" x14ac:dyDescent="0.25">
      <c r="A5825" s="1">
        <v>42971.958333333336</v>
      </c>
      <c r="B5825">
        <v>31.612806320190401</v>
      </c>
      <c r="C5825">
        <f>VLOOKUP(A5825, [1]SPY_yfinance_adj!$A:$B, 2, 0)</f>
        <v>213.18507385253901</v>
      </c>
      <c r="D5825">
        <f t="shared" si="455"/>
        <v>-7.4309365283251605E-3</v>
      </c>
      <c r="E5825">
        <f t="shared" si="456"/>
        <v>-2.3306306405980193E-3</v>
      </c>
      <c r="G5825">
        <f t="shared" si="457"/>
        <v>3.1883801743971096</v>
      </c>
      <c r="H5825">
        <f t="shared" si="458"/>
        <v>-6.1070833872088667E-3</v>
      </c>
      <c r="I5825">
        <f t="shared" si="459"/>
        <v>32.498629705208437</v>
      </c>
    </row>
    <row r="5826" spans="1:9" x14ac:dyDescent="0.25">
      <c r="A5826" s="1">
        <v>42972.958333333336</v>
      </c>
      <c r="B5826">
        <v>31.803966522216701</v>
      </c>
      <c r="C5826">
        <f>VLOOKUP(A5826, [1]SPY_yfinance_adj!$A:$B, 2, 0)</f>
        <v>213.68309020996</v>
      </c>
      <c r="D5826">
        <f t="shared" si="455"/>
        <v>6.0469228859385549E-3</v>
      </c>
      <c r="E5826">
        <f t="shared" si="456"/>
        <v>2.3360751689656123E-3</v>
      </c>
      <c r="G5826">
        <f t="shared" si="457"/>
        <v>2.5884967086123618</v>
      </c>
      <c r="H5826">
        <f t="shared" si="458"/>
        <v>6.1213499930646894E-3</v>
      </c>
      <c r="I5826">
        <f t="shared" si="459"/>
        <v>32.69756519192903</v>
      </c>
    </row>
    <row r="5827" spans="1:9" x14ac:dyDescent="0.25">
      <c r="A5827" s="1">
        <v>42975.958333333336</v>
      </c>
      <c r="B5827">
        <v>31.8494777679443</v>
      </c>
      <c r="C5827">
        <f>VLOOKUP(A5827, [1]SPY_yfinance_adj!$A:$B, 2, 0)</f>
        <v>213.69184875488199</v>
      </c>
      <c r="D5827">
        <f t="shared" si="455"/>
        <v>1.4309927566993341E-3</v>
      </c>
      <c r="E5827">
        <f t="shared" si="456"/>
        <v>4.0988479310000159E-5</v>
      </c>
      <c r="G5827">
        <f t="shared" si="457"/>
        <v>34.912072386891595</v>
      </c>
      <c r="H5827">
        <f t="shared" si="458"/>
        <v>1.07404432388663E-4</v>
      </c>
      <c r="I5827">
        <f t="shared" si="459"/>
        <v>32.701077055358965</v>
      </c>
    </row>
    <row r="5828" spans="1:9" x14ac:dyDescent="0.25">
      <c r="A5828" s="1">
        <v>42976.958333333336</v>
      </c>
      <c r="B5828">
        <v>31.9131965637207</v>
      </c>
      <c r="C5828">
        <f>VLOOKUP(A5828, [1]SPY_yfinance_adj!$A:$B, 2, 0)</f>
        <v>213.9365234375</v>
      </c>
      <c r="D5828">
        <f t="shared" si="455"/>
        <v>2.0006229377025342E-3</v>
      </c>
      <c r="E5828">
        <f t="shared" si="456"/>
        <v>1.1449883748193557E-3</v>
      </c>
      <c r="G5828">
        <f t="shared" si="457"/>
        <v>1.7472866814199504</v>
      </c>
      <c r="H5828">
        <f t="shared" si="458"/>
        <v>3.000277847807039E-3</v>
      </c>
      <c r="I5828">
        <f t="shared" si="459"/>
        <v>32.799189372447593</v>
      </c>
    </row>
    <row r="5829" spans="1:9" x14ac:dyDescent="0.25">
      <c r="A5829" s="1">
        <v>42977.958333333336</v>
      </c>
      <c r="B5829">
        <v>32.404720306396399</v>
      </c>
      <c r="C5829">
        <f>VLOOKUP(A5829, [1]SPY_yfinance_adj!$A:$B, 2, 0)</f>
        <v>214.95001220703099</v>
      </c>
      <c r="D5829">
        <f t="shared" si="455"/>
        <v>1.5401896256123315E-2</v>
      </c>
      <c r="E5829">
        <f t="shared" si="456"/>
        <v>4.7373340149985399E-3</v>
      </c>
      <c r="G5829">
        <f t="shared" si="457"/>
        <v>3.2511738052162791</v>
      </c>
      <c r="H5829">
        <f t="shared" si="458"/>
        <v>1.2413504464711555E-2</v>
      </c>
      <c r="I5829">
        <f t="shared" si="459"/>
        <v>33.206342256161392</v>
      </c>
    </row>
    <row r="5830" spans="1:9" x14ac:dyDescent="0.25">
      <c r="A5830" s="1">
        <v>42978.958333333336</v>
      </c>
      <c r="B5830">
        <v>32.9508666992187</v>
      </c>
      <c r="C5830">
        <f>VLOOKUP(A5830, [1]SPY_yfinance_adj!$A:$B, 2, 0)</f>
        <v>216.2431640625</v>
      </c>
      <c r="D5830">
        <f t="shared" si="455"/>
        <v>1.6853914727802621E-2</v>
      </c>
      <c r="E5830">
        <f t="shared" si="456"/>
        <v>6.0160585346862305E-3</v>
      </c>
      <c r="G5830">
        <f t="shared" si="457"/>
        <v>2.8014878230704654</v>
      </c>
      <c r="H5830">
        <f t="shared" si="458"/>
        <v>1.5764218702724635E-2</v>
      </c>
      <c r="I5830">
        <f t="shared" si="459"/>
        <v>33.729814297805049</v>
      </c>
    </row>
    <row r="5831" spans="1:9" x14ac:dyDescent="0.25">
      <c r="A5831" s="1">
        <v>42979.958333333336</v>
      </c>
      <c r="B5831">
        <v>33.123821258544901</v>
      </c>
      <c r="C5831">
        <f>VLOOKUP(A5831, [1]SPY_yfinance_adj!$A:$B, 2, 0)</f>
        <v>216.54896545410099</v>
      </c>
      <c r="D5831">
        <f t="shared" si="455"/>
        <v>5.2488622197697232E-3</v>
      </c>
      <c r="E5831">
        <f t="shared" si="456"/>
        <v>1.4141551846356126E-3</v>
      </c>
      <c r="G5831">
        <f t="shared" si="457"/>
        <v>3.7116592837880131</v>
      </c>
      <c r="H5831">
        <f t="shared" si="458"/>
        <v>3.7055908750978331E-3</v>
      </c>
      <c r="I5831">
        <f t="shared" si="459"/>
        <v>33.854803189885736</v>
      </c>
    </row>
    <row r="5832" spans="1:9" x14ac:dyDescent="0.25">
      <c r="A5832" s="1">
        <v>42983.958333333336</v>
      </c>
      <c r="B5832">
        <v>32.404720306396399</v>
      </c>
      <c r="C5832">
        <f>VLOOKUP(A5832, [1]SPY_yfinance_adj!$A:$B, 2, 0)</f>
        <v>214.99374389648401</v>
      </c>
      <c r="D5832">
        <f t="shared" ref="D5832:D5895" si="460">B5832/B5831-1</f>
        <v>-2.1709480513604551E-2</v>
      </c>
      <c r="E5832">
        <f t="shared" ref="E5832:E5895" si="461">C5832/C5831-1</f>
        <v>-7.1818470910526289E-3</v>
      </c>
      <c r="G5832">
        <f t="shared" si="457"/>
        <v>3.0228268909610878</v>
      </c>
      <c r="H5832">
        <f t="shared" si="458"/>
        <v>-1.8819000443582819E-2</v>
      </c>
      <c r="I5832">
        <f t="shared" si="459"/>
        <v>33.217689633637868</v>
      </c>
    </row>
    <row r="5833" spans="1:9" x14ac:dyDescent="0.25">
      <c r="A5833" s="1">
        <v>42984.958333333336</v>
      </c>
      <c r="B5833">
        <v>32.696002960205</v>
      </c>
      <c r="C5833">
        <f>VLOOKUP(A5833, [1]SPY_yfinance_adj!$A:$B, 2, 0)</f>
        <v>215.72767639160099</v>
      </c>
      <c r="D5833">
        <f t="shared" si="460"/>
        <v>8.9888957859975971E-3</v>
      </c>
      <c r="E5833">
        <f t="shared" si="461"/>
        <v>3.4137388456771944E-3</v>
      </c>
      <c r="G5833">
        <f t="shared" ref="G5833:G5896" si="462">D5833/E5833</f>
        <v>2.6331527373220727</v>
      </c>
      <c r="H5833">
        <f t="shared" ref="H5833:H5896" si="463">E5833*$F$3975</f>
        <v>8.9452131236699775E-3</v>
      </c>
      <c r="I5833">
        <f t="shared" si="459"/>
        <v>33.514828946886681</v>
      </c>
    </row>
    <row r="5834" spans="1:9" x14ac:dyDescent="0.25">
      <c r="A5834" s="1">
        <v>42985.958333333336</v>
      </c>
      <c r="B5834">
        <v>32.705112457275298</v>
      </c>
      <c r="C5834">
        <f>VLOOKUP(A5834, [1]SPY_yfinance_adj!$A:$B, 2, 0)</f>
        <v>215.70143127441401</v>
      </c>
      <c r="D5834">
        <f t="shared" si="460"/>
        <v>2.7861194780864906E-4</v>
      </c>
      <c r="E5834">
        <f t="shared" si="461"/>
        <v>-1.2165855408996507E-4</v>
      </c>
      <c r="G5834">
        <f t="shared" si="462"/>
        <v>-2.2901139167133189</v>
      </c>
      <c r="H5834">
        <f t="shared" si="463"/>
        <v>-3.1878879546697931E-4</v>
      </c>
      <c r="I5834">
        <f t="shared" ref="I5834:I5897" si="464">(1+H5834)*I5833</f>
        <v>33.504144794936423</v>
      </c>
    </row>
    <row r="5835" spans="1:9" x14ac:dyDescent="0.25">
      <c r="A5835" s="1">
        <v>42986.958333333336</v>
      </c>
      <c r="B5835">
        <v>32.550365447997997</v>
      </c>
      <c r="C5835">
        <f>VLOOKUP(A5835, [1]SPY_yfinance_adj!$A:$B, 2, 0)</f>
        <v>215.44812011718699</v>
      </c>
      <c r="D5835">
        <f t="shared" si="460"/>
        <v>-4.7315846866283762E-3</v>
      </c>
      <c r="E5835">
        <f t="shared" si="461"/>
        <v>-1.1743601130989045E-3</v>
      </c>
      <c r="G5835">
        <f t="shared" si="462"/>
        <v>4.0290747564157794</v>
      </c>
      <c r="H5835">
        <f t="shared" si="463"/>
        <v>-3.0772422761363833E-3</v>
      </c>
      <c r="I5835">
        <f t="shared" si="464"/>
        <v>33.401044424147649</v>
      </c>
    </row>
    <row r="5836" spans="1:9" x14ac:dyDescent="0.25">
      <c r="A5836" s="1">
        <v>42989.958333333336</v>
      </c>
      <c r="B5836">
        <v>33.569847106933501</v>
      </c>
      <c r="C5836">
        <f>VLOOKUP(A5836, [1]SPY_yfinance_adj!$A:$B, 2, 0)</f>
        <v>217.74607849121</v>
      </c>
      <c r="D5836">
        <f t="shared" si="460"/>
        <v>3.1320129433391797E-2</v>
      </c>
      <c r="E5836">
        <f t="shared" si="461"/>
        <v>1.0665947666533837E-2</v>
      </c>
      <c r="G5836">
        <f t="shared" si="462"/>
        <v>2.9364600701786534</v>
      </c>
      <c r="H5836">
        <f t="shared" si="463"/>
        <v>2.7948586390511961E-2</v>
      </c>
      <c r="I5836">
        <f t="shared" si="464"/>
        <v>34.334556399769269</v>
      </c>
    </row>
    <row r="5837" spans="1:9" x14ac:dyDescent="0.25">
      <c r="A5837" s="1">
        <v>42990.958333333336</v>
      </c>
      <c r="B5837">
        <v>33.924839019775298</v>
      </c>
      <c r="C5837">
        <f>VLOOKUP(A5837, [1]SPY_yfinance_adj!$A:$B, 2, 0)</f>
        <v>218.47994995117099</v>
      </c>
      <c r="D5837">
        <f t="shared" si="460"/>
        <v>1.057472533940973E-2</v>
      </c>
      <c r="E5837">
        <f t="shared" si="461"/>
        <v>3.3703085035841074E-3</v>
      </c>
      <c r="G5837">
        <f t="shared" si="462"/>
        <v>3.1376134642167584</v>
      </c>
      <c r="H5837">
        <f t="shared" si="463"/>
        <v>8.8314101400151172E-3</v>
      </c>
      <c r="I5837">
        <f t="shared" si="464"/>
        <v>34.637778949311112</v>
      </c>
    </row>
    <row r="5838" spans="1:9" x14ac:dyDescent="0.25">
      <c r="A5838" s="1">
        <v>42991.958333333336</v>
      </c>
      <c r="B5838">
        <v>33.988540649413999</v>
      </c>
      <c r="C5838">
        <f>VLOOKUP(A5838, [1]SPY_yfinance_adj!$A:$B, 2, 0)</f>
        <v>218.58480834960901</v>
      </c>
      <c r="D5838">
        <f t="shared" si="460"/>
        <v>1.8777282804958162E-3</v>
      </c>
      <c r="E5838">
        <f t="shared" si="461"/>
        <v>4.7994517785943103E-4</v>
      </c>
      <c r="G5838">
        <f t="shared" si="462"/>
        <v>3.9123807616331039</v>
      </c>
      <c r="H5838">
        <f t="shared" si="463"/>
        <v>1.2576275156685704E-3</v>
      </c>
      <c r="I5838">
        <f t="shared" si="464"/>
        <v>34.681340373199411</v>
      </c>
    </row>
    <row r="5839" spans="1:9" x14ac:dyDescent="0.25">
      <c r="A5839" s="1">
        <v>42992.958333333336</v>
      </c>
      <c r="B5839">
        <v>33.952144622802699</v>
      </c>
      <c r="C5839">
        <f>VLOOKUP(A5839, [1]SPY_yfinance_adj!$A:$B, 2, 0)</f>
        <v>218.51490783691401</v>
      </c>
      <c r="D5839">
        <f t="shared" si="460"/>
        <v>-1.0708322839371176E-3</v>
      </c>
      <c r="E5839">
        <f t="shared" si="461"/>
        <v>-3.1978669159482553E-4</v>
      </c>
      <c r="G5839">
        <f t="shared" si="462"/>
        <v>3.3485830151239626</v>
      </c>
      <c r="H5839">
        <f t="shared" si="463"/>
        <v>-8.379551687298383E-4</v>
      </c>
      <c r="I5839">
        <f t="shared" si="464"/>
        <v>34.652278964775206</v>
      </c>
    </row>
    <row r="5840" spans="1:9" x14ac:dyDescent="0.25">
      <c r="A5840" s="1">
        <v>42993.958333333336</v>
      </c>
      <c r="B5840">
        <v>34.061367034912102</v>
      </c>
      <c r="C5840">
        <f>VLOOKUP(A5840, [1]SPY_yfinance_adj!$A:$B, 2, 0)</f>
        <v>218.80906677246</v>
      </c>
      <c r="D5840">
        <f t="shared" si="460"/>
        <v>3.2169517808913195E-3</v>
      </c>
      <c r="E5840">
        <f t="shared" si="461"/>
        <v>1.3461733044115576E-3</v>
      </c>
      <c r="G5840">
        <f t="shared" si="462"/>
        <v>2.3897010662364315</v>
      </c>
      <c r="H5840">
        <f t="shared" si="463"/>
        <v>3.5274541063986023E-3</v>
      </c>
      <c r="I5840">
        <f t="shared" si="464"/>
        <v>34.774513288505574</v>
      </c>
    </row>
    <row r="5841" spans="1:9" x14ac:dyDescent="0.25">
      <c r="A5841" s="1">
        <v>42996.958333333336</v>
      </c>
      <c r="B5841">
        <v>34.261619567871001</v>
      </c>
      <c r="C5841">
        <f>VLOOKUP(A5841, [1]SPY_yfinance_adj!$A:$B, 2, 0)</f>
        <v>219.27450561523401</v>
      </c>
      <c r="D5841">
        <f t="shared" si="460"/>
        <v>5.8791689938235692E-3</v>
      </c>
      <c r="E5841">
        <f t="shared" si="461"/>
        <v>2.1271460531295805E-3</v>
      </c>
      <c r="G5841">
        <f t="shared" si="462"/>
        <v>2.7638765025907812</v>
      </c>
      <c r="H5841">
        <f t="shared" si="463"/>
        <v>5.573881204917688E-3</v>
      </c>
      <c r="I5841">
        <f t="shared" si="464"/>
        <v>34.968342294534537</v>
      </c>
    </row>
    <row r="5842" spans="1:9" x14ac:dyDescent="0.25">
      <c r="A5842" s="1">
        <v>42997.958333333336</v>
      </c>
      <c r="B5842">
        <v>34.361763000488203</v>
      </c>
      <c r="C5842">
        <f>VLOOKUP(A5842, [1]SPY_yfinance_adj!$A:$B, 2, 0)</f>
        <v>219.49394226074199</v>
      </c>
      <c r="D5842">
        <f t="shared" si="460"/>
        <v>2.9229042257858939E-3</v>
      </c>
      <c r="E5842">
        <f t="shared" si="461"/>
        <v>1.000739437958309E-3</v>
      </c>
      <c r="G5842">
        <f t="shared" si="462"/>
        <v>2.9207445164239272</v>
      </c>
      <c r="H5842">
        <f t="shared" si="463"/>
        <v>2.622294193691603E-3</v>
      </c>
      <c r="I5842">
        <f t="shared" si="464"/>
        <v>35.060039575496511</v>
      </c>
    </row>
    <row r="5843" spans="1:9" x14ac:dyDescent="0.25">
      <c r="A5843" s="1">
        <v>42998.958333333336</v>
      </c>
      <c r="B5843">
        <v>34.4345703125</v>
      </c>
      <c r="C5843">
        <f>VLOOKUP(A5843, [1]SPY_yfinance_adj!$A:$B, 2, 0)</f>
        <v>219.572998046875</v>
      </c>
      <c r="D5843">
        <f t="shared" si="460"/>
        <v>2.1188468126842608E-3</v>
      </c>
      <c r="E5843">
        <f t="shared" si="461"/>
        <v>3.6017297479262744E-4</v>
      </c>
      <c r="G5843">
        <f t="shared" si="462"/>
        <v>5.8828589621534046</v>
      </c>
      <c r="H5843">
        <f t="shared" si="463"/>
        <v>9.4378163255986938E-4</v>
      </c>
      <c r="I5843">
        <f t="shared" si="464"/>
        <v>35.093128596884689</v>
      </c>
    </row>
    <row r="5844" spans="1:9" x14ac:dyDescent="0.25">
      <c r="A5844" s="1">
        <v>42999.958333333336</v>
      </c>
      <c r="B5844">
        <v>34.143295288085902</v>
      </c>
      <c r="C5844">
        <f>VLOOKUP(A5844, [1]SPY_yfinance_adj!$A:$B, 2, 0)</f>
        <v>218.98469543457</v>
      </c>
      <c r="D5844">
        <f t="shared" si="460"/>
        <v>-8.4587965457597614E-3</v>
      </c>
      <c r="E5844">
        <f t="shared" si="461"/>
        <v>-2.6793030907170667E-3</v>
      </c>
      <c r="G5844">
        <f t="shared" si="462"/>
        <v>3.15708833952635</v>
      </c>
      <c r="H5844">
        <f t="shared" si="463"/>
        <v>-7.02072954400747E-3</v>
      </c>
      <c r="I5844">
        <f t="shared" si="464"/>
        <v>34.846749232152888</v>
      </c>
    </row>
    <row r="5845" spans="1:9" x14ac:dyDescent="0.25">
      <c r="A5845" s="1">
        <v>43000.958333333336</v>
      </c>
      <c r="B5845">
        <v>34.143295288085902</v>
      </c>
      <c r="C5845">
        <f>VLOOKUP(A5845, [1]SPY_yfinance_adj!$A:$B, 2, 0)</f>
        <v>219.02859497070301</v>
      </c>
      <c r="D5845">
        <f t="shared" si="460"/>
        <v>0</v>
      </c>
      <c r="E5845">
        <f t="shared" si="461"/>
        <v>2.004685124039618E-4</v>
      </c>
      <c r="G5845">
        <f t="shared" si="462"/>
        <v>0</v>
      </c>
      <c r="H5845">
        <f t="shared" si="463"/>
        <v>5.2529899008217401E-4</v>
      </c>
      <c r="I5845">
        <f t="shared" si="464"/>
        <v>34.865054194332181</v>
      </c>
    </row>
    <row r="5846" spans="1:9" x14ac:dyDescent="0.25">
      <c r="A5846" s="1">
        <v>43003.958333333336</v>
      </c>
      <c r="B5846">
        <v>33.952144622802699</v>
      </c>
      <c r="C5846">
        <f>VLOOKUP(A5846, [1]SPY_yfinance_adj!$A:$B, 2, 0)</f>
        <v>218.58078002929599</v>
      </c>
      <c r="D5846">
        <f t="shared" si="460"/>
        <v>-5.5984832064497336E-3</v>
      </c>
      <c r="E5846">
        <f t="shared" si="461"/>
        <v>-2.0445501258268273E-3</v>
      </c>
      <c r="G5846">
        <f t="shared" si="462"/>
        <v>2.7382469794843871</v>
      </c>
      <c r="H5846">
        <f t="shared" si="463"/>
        <v>-5.3574504214657353E-3</v>
      </c>
      <c r="I5846">
        <f t="shared" si="464"/>
        <v>34.678266395044332</v>
      </c>
    </row>
    <row r="5847" spans="1:9" x14ac:dyDescent="0.25">
      <c r="A5847" s="1">
        <v>43004.958333333336</v>
      </c>
      <c r="B5847">
        <v>33.997646331787102</v>
      </c>
      <c r="C5847">
        <f>VLOOKUP(A5847, [1]SPY_yfinance_adj!$A:$B, 2, 0)</f>
        <v>218.71246337890599</v>
      </c>
      <c r="D5847">
        <f t="shared" si="460"/>
        <v>1.3401718651329109E-3</v>
      </c>
      <c r="E5847">
        <f t="shared" si="461"/>
        <v>6.024470659879988E-4</v>
      </c>
      <c r="G5847">
        <f t="shared" si="462"/>
        <v>2.224547086033295</v>
      </c>
      <c r="H5847">
        <f t="shared" si="463"/>
        <v>1.5786261470517621E-3</v>
      </c>
      <c r="I5847">
        <f t="shared" si="464"/>
        <v>34.73301041310998</v>
      </c>
    </row>
    <row r="5848" spans="1:9" x14ac:dyDescent="0.25">
      <c r="A5848" s="1">
        <v>43005.958333333336</v>
      </c>
      <c r="B5848">
        <v>34.352657318115199</v>
      </c>
      <c r="C5848">
        <f>VLOOKUP(A5848, [1]SPY_yfinance_adj!$A:$B, 2, 0)</f>
        <v>219.56422424316401</v>
      </c>
      <c r="D5848">
        <f t="shared" si="460"/>
        <v>1.0442222466328976E-2</v>
      </c>
      <c r="E5848">
        <f t="shared" si="461"/>
        <v>3.8944322198153358E-3</v>
      </c>
      <c r="G5848">
        <f t="shared" si="462"/>
        <v>2.6813208901666594</v>
      </c>
      <c r="H5848">
        <f t="shared" si="463"/>
        <v>1.0204801180397472E-2</v>
      </c>
      <c r="I5848">
        <f t="shared" si="464"/>
        <v>35.087453878772443</v>
      </c>
    </row>
    <row r="5849" spans="1:9" x14ac:dyDescent="0.25">
      <c r="A5849" s="1">
        <v>43006.958333333336</v>
      </c>
      <c r="B5849">
        <v>34.480091094970703</v>
      </c>
      <c r="C5849">
        <f>VLOOKUP(A5849, [1]SPY_yfinance_adj!$A:$B, 2, 0)</f>
        <v>219.82765197753901</v>
      </c>
      <c r="D5849">
        <f t="shared" si="460"/>
        <v>3.7095755264413555E-3</v>
      </c>
      <c r="E5849">
        <f t="shared" si="461"/>
        <v>1.1997753062140681E-3</v>
      </c>
      <c r="G5849">
        <f t="shared" si="462"/>
        <v>3.0918918794445331</v>
      </c>
      <c r="H5849">
        <f t="shared" si="463"/>
        <v>3.1438391452209219E-3</v>
      </c>
      <c r="I5849">
        <f t="shared" si="464"/>
        <v>35.197763189782663</v>
      </c>
    </row>
    <row r="5850" spans="1:9" x14ac:dyDescent="0.25">
      <c r="A5850" s="1">
        <v>43007.958333333336</v>
      </c>
      <c r="B5850">
        <v>34.798667907714801</v>
      </c>
      <c r="C5850">
        <f>VLOOKUP(A5850, [1]SPY_yfinance_adj!$A:$B, 2, 0)</f>
        <v>220.60035705566401</v>
      </c>
      <c r="D5850">
        <f t="shared" si="460"/>
        <v>9.2394423166290984E-3</v>
      </c>
      <c r="E5850">
        <f t="shared" si="461"/>
        <v>3.5150494997961967E-3</v>
      </c>
      <c r="G5850">
        <f t="shared" si="462"/>
        <v>2.628538322764673</v>
      </c>
      <c r="H5850">
        <f t="shared" si="463"/>
        <v>9.2106831650999085E-3</v>
      </c>
      <c r="I5850">
        <f t="shared" si="464"/>
        <v>35.521958634643973</v>
      </c>
    </row>
    <row r="5851" spans="1:9" x14ac:dyDescent="0.25">
      <c r="A5851" s="1">
        <v>43010.958333333336</v>
      </c>
      <c r="B5851">
        <v>35.281097412109297</v>
      </c>
      <c r="C5851">
        <f>VLOOKUP(A5851, [1]SPY_yfinance_adj!$A:$B, 2, 0)</f>
        <v>221.55743408203099</v>
      </c>
      <c r="D5851">
        <f t="shared" si="460"/>
        <v>1.3863447465112255E-2</v>
      </c>
      <c r="E5851">
        <f t="shared" si="461"/>
        <v>4.3385107764148945E-3</v>
      </c>
      <c r="G5851">
        <f t="shared" si="462"/>
        <v>3.1954392139526369</v>
      </c>
      <c r="H5851">
        <f t="shared" si="463"/>
        <v>1.1368445358236385E-2</v>
      </c>
      <c r="I5851">
        <f t="shared" si="464"/>
        <v>35.925788080399457</v>
      </c>
    </row>
    <row r="5852" spans="1:9" x14ac:dyDescent="0.25">
      <c r="A5852" s="1">
        <v>43011.958333333336</v>
      </c>
      <c r="B5852">
        <v>35.517768859863203</v>
      </c>
      <c r="C5852">
        <f>VLOOKUP(A5852, [1]SPY_yfinance_adj!$A:$B, 2, 0)</f>
        <v>222.03163146972599</v>
      </c>
      <c r="D5852">
        <f t="shared" si="460"/>
        <v>6.7081657066787592E-3</v>
      </c>
      <c r="E5852">
        <f t="shared" si="461"/>
        <v>2.140291025032548E-3</v>
      </c>
      <c r="G5852">
        <f t="shared" si="462"/>
        <v>3.1342306388341492</v>
      </c>
      <c r="H5852">
        <f t="shared" si="463"/>
        <v>5.608325718834033E-3</v>
      </c>
      <c r="I5852">
        <f t="shared" si="464"/>
        <v>36.127271601660141</v>
      </c>
    </row>
    <row r="5853" spans="1:9" x14ac:dyDescent="0.25">
      <c r="A5853" s="1">
        <v>43012.958333333336</v>
      </c>
      <c r="B5853">
        <v>35.617897033691399</v>
      </c>
      <c r="C5853">
        <f>VLOOKUP(A5853, [1]SPY_yfinance_adj!$A:$B, 2, 0)</f>
        <v>222.29505920410099</v>
      </c>
      <c r="D5853">
        <f t="shared" si="460"/>
        <v>2.8191008906910398E-3</v>
      </c>
      <c r="E5853">
        <f t="shared" si="461"/>
        <v>1.1864423669332158E-3</v>
      </c>
      <c r="G5853">
        <f t="shared" si="462"/>
        <v>2.376095939643502</v>
      </c>
      <c r="H5853">
        <f t="shared" si="463"/>
        <v>3.1089020897448706E-3</v>
      </c>
      <c r="I5853">
        <f t="shared" si="464"/>
        <v>36.239587751839316</v>
      </c>
    </row>
    <row r="5854" spans="1:9" x14ac:dyDescent="0.25">
      <c r="A5854" s="1">
        <v>43013.958333333336</v>
      </c>
      <c r="B5854">
        <v>36.245960235595703</v>
      </c>
      <c r="C5854">
        <f>VLOOKUP(A5854, [1]SPY_yfinance_adj!$A:$B, 2, 0)</f>
        <v>223.61216735839801</v>
      </c>
      <c r="D5854">
        <f t="shared" si="460"/>
        <v>1.7633360029936984E-2</v>
      </c>
      <c r="E5854">
        <f t="shared" si="461"/>
        <v>5.9250446636680554E-3</v>
      </c>
      <c r="G5854">
        <f t="shared" si="462"/>
        <v>2.9760720856778464</v>
      </c>
      <c r="H5854">
        <f t="shared" si="463"/>
        <v>1.5525729904878039E-2</v>
      </c>
      <c r="I5854">
        <f t="shared" si="464"/>
        <v>36.802233803138499</v>
      </c>
    </row>
    <row r="5855" spans="1:9" x14ac:dyDescent="0.25">
      <c r="A5855" s="1">
        <v>43014.958333333336</v>
      </c>
      <c r="B5855">
        <v>36.1276245117187</v>
      </c>
      <c r="C5855">
        <f>VLOOKUP(A5855, [1]SPY_yfinance_adj!$A:$B, 2, 0)</f>
        <v>223.35751342773401</v>
      </c>
      <c r="D5855">
        <f t="shared" si="460"/>
        <v>-3.2647975969688492E-3</v>
      </c>
      <c r="E5855">
        <f t="shared" si="461"/>
        <v>-1.1388196522233995E-3</v>
      </c>
      <c r="G5855">
        <f t="shared" si="462"/>
        <v>2.8668258319873123</v>
      </c>
      <c r="H5855">
        <f t="shared" si="463"/>
        <v>-2.9841135948233928E-3</v>
      </c>
      <c r="I5855">
        <f t="shared" si="464"/>
        <v>36.692411756926681</v>
      </c>
    </row>
    <row r="5856" spans="1:9" x14ac:dyDescent="0.25">
      <c r="A5856" s="1">
        <v>43017.958333333336</v>
      </c>
      <c r="B5856">
        <v>35.972885131835902</v>
      </c>
      <c r="C5856">
        <f>VLOOKUP(A5856, [1]SPY_yfinance_adj!$A:$B, 2, 0)</f>
        <v>222.98872375488199</v>
      </c>
      <c r="D5856">
        <f t="shared" si="460"/>
        <v>-4.2831318685956354E-3</v>
      </c>
      <c r="E5856">
        <f t="shared" si="461"/>
        <v>-1.6511182775650335E-3</v>
      </c>
      <c r="G5856">
        <f t="shared" si="462"/>
        <v>2.5940793744419883</v>
      </c>
      <c r="H5856">
        <f t="shared" si="463"/>
        <v>-4.3265186802173821E-3</v>
      </c>
      <c r="I5856">
        <f t="shared" si="464"/>
        <v>36.533661352038109</v>
      </c>
    </row>
    <row r="5857" spans="1:9" x14ac:dyDescent="0.25">
      <c r="A5857" s="1">
        <v>43018.958333333336</v>
      </c>
      <c r="B5857">
        <v>36.227752685546797</v>
      </c>
      <c r="C5857">
        <f>VLOOKUP(A5857, [1]SPY_yfinance_adj!$A:$B, 2, 0)</f>
        <v>223.57708740234301</v>
      </c>
      <c r="D5857">
        <f t="shared" si="460"/>
        <v>7.0849906193746204E-3</v>
      </c>
      <c r="E5857">
        <f t="shared" si="461"/>
        <v>2.6385354270548333E-3</v>
      </c>
      <c r="G5857">
        <f t="shared" si="462"/>
        <v>2.6851982151639997</v>
      </c>
      <c r="H5857">
        <f t="shared" si="463"/>
        <v>6.9139037273593801E-3</v>
      </c>
      <c r="I5857">
        <f t="shared" si="464"/>
        <v>36.78625156943405</v>
      </c>
    </row>
    <row r="5858" spans="1:9" x14ac:dyDescent="0.25">
      <c r="A5858" s="1">
        <v>43019.958333333336</v>
      </c>
      <c r="B5858">
        <v>36.400699615478501</v>
      </c>
      <c r="C5858">
        <f>VLOOKUP(A5858, [1]SPY_yfinance_adj!$A:$B, 2, 0)</f>
        <v>223.92828369140599</v>
      </c>
      <c r="D5858">
        <f t="shared" si="460"/>
        <v>4.7738796119336513E-3</v>
      </c>
      <c r="E5858">
        <f t="shared" si="461"/>
        <v>1.5708062625889863E-3</v>
      </c>
      <c r="G5858">
        <f t="shared" si="462"/>
        <v>3.0391269284000648</v>
      </c>
      <c r="H5858">
        <f t="shared" si="463"/>
        <v>4.1160725615103713E-3</v>
      </c>
      <c r="I5858">
        <f t="shared" si="464"/>
        <v>36.937666450159817</v>
      </c>
    </row>
    <row r="5859" spans="1:9" x14ac:dyDescent="0.25">
      <c r="A5859" s="1">
        <v>43020.958333333336</v>
      </c>
      <c r="B5859">
        <v>36.227752685546797</v>
      </c>
      <c r="C5859">
        <f>VLOOKUP(A5859, [1]SPY_yfinance_adj!$A:$B, 2, 0)</f>
        <v>223.59465026855401</v>
      </c>
      <c r="D5859">
        <f t="shared" si="460"/>
        <v>-4.7511979648370284E-3</v>
      </c>
      <c r="E5859">
        <f t="shared" si="461"/>
        <v>-1.4899119367688396E-3</v>
      </c>
      <c r="G5859">
        <f t="shared" si="462"/>
        <v>3.1889119400848043</v>
      </c>
      <c r="H5859">
        <f t="shared" si="463"/>
        <v>-3.9041005807382849E-3</v>
      </c>
      <c r="I5859">
        <f t="shared" si="464"/>
        <v>36.793458085120633</v>
      </c>
    </row>
    <row r="5860" spans="1:9" x14ac:dyDescent="0.25">
      <c r="A5860" s="1">
        <v>43021.958333333336</v>
      </c>
      <c r="B5860">
        <v>36.3460884094238</v>
      </c>
      <c r="C5860">
        <f>VLOOKUP(A5860, [1]SPY_yfinance_adj!$A:$B, 2, 0)</f>
        <v>223.86680603027301</v>
      </c>
      <c r="D5860">
        <f t="shared" si="460"/>
        <v>3.2664384375189481E-3</v>
      </c>
      <c r="E5860">
        <f t="shared" si="461"/>
        <v>1.2171836910772615E-3</v>
      </c>
      <c r="G5860">
        <f t="shared" si="462"/>
        <v>2.6836035197185439</v>
      </c>
      <c r="H5860">
        <f t="shared" si="463"/>
        <v>3.1894553214370158E-3</v>
      </c>
      <c r="I5860">
        <f t="shared" si="464"/>
        <v>36.910809175804296</v>
      </c>
    </row>
    <row r="5861" spans="1:9" x14ac:dyDescent="0.25">
      <c r="A5861" s="1">
        <v>43024.958333333336</v>
      </c>
      <c r="B5861">
        <v>36.482624053955</v>
      </c>
      <c r="C5861">
        <f>VLOOKUP(A5861, [1]SPY_yfinance_adj!$A:$B, 2, 0)</f>
        <v>224.16539001464801</v>
      </c>
      <c r="D5861">
        <f t="shared" si="460"/>
        <v>3.7565430148405188E-3</v>
      </c>
      <c r="E5861">
        <f t="shared" si="461"/>
        <v>1.3337572892990757E-3</v>
      </c>
      <c r="G5861">
        <f t="shared" si="462"/>
        <v>2.816511703425951</v>
      </c>
      <c r="H5861">
        <f t="shared" si="463"/>
        <v>3.494919719221183E-3</v>
      </c>
      <c r="I5861">
        <f t="shared" si="464"/>
        <v>37.039809490645219</v>
      </c>
    </row>
    <row r="5862" spans="1:9" x14ac:dyDescent="0.25">
      <c r="A5862" s="1">
        <v>43025.958333333336</v>
      </c>
      <c r="B5862">
        <v>36.555442810058501</v>
      </c>
      <c r="C5862">
        <f>VLOOKUP(A5862, [1]SPY_yfinance_adj!$A:$B, 2, 0)</f>
        <v>224.32339477539</v>
      </c>
      <c r="D5862">
        <f t="shared" si="460"/>
        <v>1.995984608886836E-3</v>
      </c>
      <c r="E5862">
        <f t="shared" si="461"/>
        <v>7.0485796550334712E-4</v>
      </c>
      <c r="G5862">
        <f t="shared" si="462"/>
        <v>2.831754348496978</v>
      </c>
      <c r="H5862">
        <f t="shared" si="463"/>
        <v>1.8469792237704394E-3</v>
      </c>
      <c r="I5862">
        <f t="shared" si="464"/>
        <v>37.108221249226858</v>
      </c>
    </row>
    <row r="5863" spans="1:9" x14ac:dyDescent="0.25">
      <c r="A5863" s="1">
        <v>43026.958333333336</v>
      </c>
      <c r="B5863">
        <v>36.646472930908203</v>
      </c>
      <c r="C5863">
        <f>VLOOKUP(A5863, [1]SPY_yfinance_adj!$A:$B, 2, 0)</f>
        <v>224.54293823242099</v>
      </c>
      <c r="D5863">
        <f t="shared" si="460"/>
        <v>2.4901933570520285E-3</v>
      </c>
      <c r="E5863">
        <f t="shared" si="461"/>
        <v>9.7869175549347709E-4</v>
      </c>
      <c r="G5863">
        <f t="shared" si="462"/>
        <v>2.5444102732799871</v>
      </c>
      <c r="H5863">
        <f t="shared" si="463"/>
        <v>2.5645214033738367E-3</v>
      </c>
      <c r="I5863">
        <f t="shared" si="464"/>
        <v>37.203386076861634</v>
      </c>
    </row>
    <row r="5864" spans="1:9" x14ac:dyDescent="0.25">
      <c r="A5864" s="1">
        <v>43027.958333333336</v>
      </c>
      <c r="B5864">
        <v>36.701087951660099</v>
      </c>
      <c r="C5864">
        <f>VLOOKUP(A5864, [1]SPY_yfinance_adj!$A:$B, 2, 0)</f>
        <v>224.604400634765</v>
      </c>
      <c r="D5864">
        <f t="shared" si="460"/>
        <v>1.4903213429260376E-3</v>
      </c>
      <c r="E5864">
        <f t="shared" si="461"/>
        <v>2.7372226812305556E-4</v>
      </c>
      <c r="G5864">
        <f t="shared" si="462"/>
        <v>5.444647792615994</v>
      </c>
      <c r="H5864">
        <f t="shared" si="463"/>
        <v>7.1724995254267938E-4</v>
      </c>
      <c r="I5864">
        <f t="shared" si="464"/>
        <v>37.230070203759695</v>
      </c>
    </row>
    <row r="5865" spans="1:9" x14ac:dyDescent="0.25">
      <c r="A5865" s="1">
        <v>43028.958333333336</v>
      </c>
      <c r="B5865">
        <v>37.2108154296875</v>
      </c>
      <c r="C5865">
        <f>VLOOKUP(A5865, [1]SPY_yfinance_adj!$A:$B, 2, 0)</f>
        <v>225.76348876953099</v>
      </c>
      <c r="D5865">
        <f t="shared" si="460"/>
        <v>1.388862037819627E-2</v>
      </c>
      <c r="E5865">
        <f t="shared" si="461"/>
        <v>5.1605762464592697E-3</v>
      </c>
      <c r="G5865">
        <f t="shared" si="462"/>
        <v>2.6912925446504956</v>
      </c>
      <c r="H5865">
        <f t="shared" si="463"/>
        <v>1.3522550040399945E-2</v>
      </c>
      <c r="I5865">
        <f t="shared" si="464"/>
        <v>37.733515691097637</v>
      </c>
    </row>
    <row r="5866" spans="1:9" x14ac:dyDescent="0.25">
      <c r="A5866" s="1">
        <v>43031.958333333336</v>
      </c>
      <c r="B5866">
        <v>36.828521728515597</v>
      </c>
      <c r="C5866">
        <f>VLOOKUP(A5866, [1]SPY_yfinance_adj!$A:$B, 2, 0)</f>
        <v>224.88537597656199</v>
      </c>
      <c r="D5866">
        <f t="shared" si="460"/>
        <v>-1.0273725441310888E-2</v>
      </c>
      <c r="E5866">
        <f t="shared" si="461"/>
        <v>-3.8895252627204613E-3</v>
      </c>
      <c r="G5866">
        <f t="shared" si="462"/>
        <v>2.6413828802657289</v>
      </c>
      <c r="H5866">
        <f t="shared" si="463"/>
        <v>-1.0191943202975463E-2</v>
      </c>
      <c r="I5866">
        <f t="shared" si="464"/>
        <v>37.348937842325384</v>
      </c>
    </row>
    <row r="5867" spans="1:9" x14ac:dyDescent="0.25">
      <c r="A5867" s="1">
        <v>43032.958333333336</v>
      </c>
      <c r="B5867">
        <v>37.001457214355398</v>
      </c>
      <c r="C5867">
        <f>VLOOKUP(A5867, [1]SPY_yfinance_adj!$A:$B, 2, 0)</f>
        <v>225.280517578125</v>
      </c>
      <c r="D5867">
        <f t="shared" si="460"/>
        <v>4.6956944705685011E-3</v>
      </c>
      <c r="E5867">
        <f t="shared" si="461"/>
        <v>1.7570800228654537E-3</v>
      </c>
      <c r="G5867">
        <f t="shared" si="462"/>
        <v>2.6724420114405159</v>
      </c>
      <c r="H5867">
        <f t="shared" si="463"/>
        <v>4.6041762391336285E-3</v>
      </c>
      <c r="I5867">
        <f t="shared" si="464"/>
        <v>37.520898934495897</v>
      </c>
    </row>
    <row r="5868" spans="1:9" x14ac:dyDescent="0.25">
      <c r="A5868" s="1">
        <v>43033.958333333336</v>
      </c>
      <c r="B5868">
        <v>36.473526000976499</v>
      </c>
      <c r="C5868">
        <f>VLOOKUP(A5868, [1]SPY_yfinance_adj!$A:$B, 2, 0)</f>
        <v>224.16539001464801</v>
      </c>
      <c r="D5868">
        <f t="shared" si="460"/>
        <v>-1.426784924497726E-2</v>
      </c>
      <c r="E5868">
        <f t="shared" si="461"/>
        <v>-4.9499511784913963E-3</v>
      </c>
      <c r="G5868">
        <f t="shared" si="462"/>
        <v>2.8824222159956117</v>
      </c>
      <c r="H5868">
        <f t="shared" si="463"/>
        <v>-1.2970637252886654E-2</v>
      </c>
      <c r="I5868">
        <f t="shared" si="464"/>
        <v>37.034228965014329</v>
      </c>
    </row>
    <row r="5869" spans="1:9" x14ac:dyDescent="0.25">
      <c r="A5869" s="1">
        <v>43034.958333333336</v>
      </c>
      <c r="B5869">
        <v>36.5918579101562</v>
      </c>
      <c r="C5869">
        <f>VLOOKUP(A5869, [1]SPY_yfinance_adj!$A:$B, 2, 0)</f>
        <v>224.45516967773401</v>
      </c>
      <c r="D5869">
        <f t="shared" si="460"/>
        <v>3.2443232709811198E-3</v>
      </c>
      <c r="E5869">
        <f t="shared" si="461"/>
        <v>1.2927047438815453E-3</v>
      </c>
      <c r="G5869">
        <f t="shared" si="462"/>
        <v>2.5097171541581407</v>
      </c>
      <c r="H5869">
        <f t="shared" si="463"/>
        <v>3.387347410784653E-3</v>
      </c>
      <c r="I5869">
        <f t="shared" si="464"/>
        <v>37.159676764609372</v>
      </c>
    </row>
    <row r="5870" spans="1:9" x14ac:dyDescent="0.25">
      <c r="A5870" s="1">
        <v>43035.958333333336</v>
      </c>
      <c r="B5870">
        <v>37.456581115722599</v>
      </c>
      <c r="C5870">
        <f>VLOOKUP(A5870, [1]SPY_yfinance_adj!$A:$B, 2, 0)</f>
        <v>226.29034423828099</v>
      </c>
      <c r="D5870">
        <f t="shared" si="460"/>
        <v>2.3631574206741446E-2</v>
      </c>
      <c r="E5870">
        <f t="shared" si="461"/>
        <v>8.1761296172500053E-3</v>
      </c>
      <c r="G5870">
        <f t="shared" si="462"/>
        <v>2.8903130592356963</v>
      </c>
      <c r="H5870">
        <f t="shared" si="463"/>
        <v>2.1424375225909544E-2</v>
      </c>
      <c r="I5870">
        <f t="shared" si="464"/>
        <v>37.955799622887874</v>
      </c>
    </row>
    <row r="5871" spans="1:9" x14ac:dyDescent="0.25">
      <c r="A5871" s="1">
        <v>43038.958333333336</v>
      </c>
      <c r="B5871">
        <v>37.0742797851562</v>
      </c>
      <c r="C5871">
        <f>VLOOKUP(A5871, [1]SPY_yfinance_adj!$A:$B, 2, 0)</f>
        <v>225.44738769531199</v>
      </c>
      <c r="D5871">
        <f t="shared" si="460"/>
        <v>-1.0206519633633282E-2</v>
      </c>
      <c r="E5871">
        <f t="shared" si="461"/>
        <v>-3.7251105247397831E-3</v>
      </c>
      <c r="G5871">
        <f t="shared" si="462"/>
        <v>2.7399239742950328</v>
      </c>
      <c r="H5871">
        <f t="shared" si="463"/>
        <v>-9.7611179587503826E-3</v>
      </c>
      <c r="I5871">
        <f t="shared" si="464"/>
        <v>37.585308585550173</v>
      </c>
    </row>
    <row r="5872" spans="1:9" x14ac:dyDescent="0.25">
      <c r="A5872" s="1">
        <v>43039.958333333336</v>
      </c>
      <c r="B5872">
        <v>37.201702117919901</v>
      </c>
      <c r="C5872">
        <f>VLOOKUP(A5872, [1]SPY_yfinance_adj!$A:$B, 2, 0)</f>
        <v>225.798583984375</v>
      </c>
      <c r="D5872">
        <f t="shared" si="460"/>
        <v>3.436946948183639E-3</v>
      </c>
      <c r="E5872">
        <f t="shared" si="461"/>
        <v>1.5577749321169509E-3</v>
      </c>
      <c r="G5872">
        <f t="shared" si="462"/>
        <v>2.2063180484699236</v>
      </c>
      <c r="H5872">
        <f t="shared" si="463"/>
        <v>4.0819258286678923E-3</v>
      </c>
      <c r="I5872">
        <f t="shared" si="464"/>
        <v>37.738729027443988</v>
      </c>
    </row>
    <row r="5873" spans="1:9" x14ac:dyDescent="0.25">
      <c r="A5873" s="1">
        <v>43040.958333333336</v>
      </c>
      <c r="B5873">
        <v>37.383769989013601</v>
      </c>
      <c r="C5873">
        <f>VLOOKUP(A5873, [1]SPY_yfinance_adj!$A:$B, 2, 0)</f>
        <v>226.09716796875</v>
      </c>
      <c r="D5873">
        <f t="shared" si="460"/>
        <v>4.8940736775051619E-3</v>
      </c>
      <c r="E5873">
        <f t="shared" si="461"/>
        <v>1.3223465759009123E-3</v>
      </c>
      <c r="G5873">
        <f t="shared" si="462"/>
        <v>3.7010521800389875</v>
      </c>
      <c r="H5873">
        <f t="shared" si="463"/>
        <v>3.4650195810284386E-3</v>
      </c>
      <c r="I5873">
        <f t="shared" si="464"/>
        <v>37.869494462487204</v>
      </c>
    </row>
    <row r="5874" spans="1:9" x14ac:dyDescent="0.25">
      <c r="A5874" s="1">
        <v>43041.958333333336</v>
      </c>
      <c r="B5874">
        <v>37.4110717773437</v>
      </c>
      <c r="C5874">
        <f>VLOOKUP(A5874, [1]SPY_yfinance_adj!$A:$B, 2, 0)</f>
        <v>226.18495178222599</v>
      </c>
      <c r="D5874">
        <f t="shared" si="460"/>
        <v>7.3031126443701133E-4</v>
      </c>
      <c r="E5874">
        <f t="shared" si="461"/>
        <v>3.8825702358247227E-4</v>
      </c>
      <c r="G5874">
        <f t="shared" si="462"/>
        <v>1.8809994928060356</v>
      </c>
      <c r="H5874">
        <f t="shared" si="463"/>
        <v>1.0173718552328264E-3</v>
      </c>
      <c r="I5874">
        <f t="shared" si="464"/>
        <v>37.908021820325239</v>
      </c>
    </row>
    <row r="5875" spans="1:9" x14ac:dyDescent="0.25">
      <c r="A5875" s="1">
        <v>43042.958333333336</v>
      </c>
      <c r="B5875">
        <v>37.738754272460902</v>
      </c>
      <c r="C5875">
        <f>VLOOKUP(A5875, [1]SPY_yfinance_adj!$A:$B, 2, 0)</f>
        <v>226.94007873535099</v>
      </c>
      <c r="D5875">
        <f t="shared" si="460"/>
        <v>8.758971062562404E-3</v>
      </c>
      <c r="E5875">
        <f t="shared" si="461"/>
        <v>3.3385375427277264E-3</v>
      </c>
      <c r="G5875">
        <f t="shared" si="462"/>
        <v>2.6235951971371136</v>
      </c>
      <c r="H5875">
        <f t="shared" si="463"/>
        <v>8.7481588929655719E-3</v>
      </c>
      <c r="I5875">
        <f t="shared" si="464"/>
        <v>38.239647218527452</v>
      </c>
    </row>
    <row r="5876" spans="1:9" x14ac:dyDescent="0.25">
      <c r="A5876" s="1">
        <v>43045.958333333336</v>
      </c>
      <c r="B5876">
        <v>37.893508911132798</v>
      </c>
      <c r="C5876">
        <f>VLOOKUP(A5876, [1]SPY_yfinance_adj!$A:$B, 2, 0)</f>
        <v>227.29135131835901</v>
      </c>
      <c r="D5876">
        <f t="shared" si="460"/>
        <v>4.1006822205793547E-3</v>
      </c>
      <c r="E5876">
        <f t="shared" si="461"/>
        <v>1.5478649032181213E-3</v>
      </c>
      <c r="G5876">
        <f t="shared" si="462"/>
        <v>2.6492507272784236</v>
      </c>
      <c r="H5876">
        <f t="shared" si="463"/>
        <v>4.05595801901133E-3</v>
      </c>
      <c r="I5876">
        <f t="shared" si="464"/>
        <v>38.394745622307603</v>
      </c>
    </row>
    <row r="5877" spans="1:9" x14ac:dyDescent="0.25">
      <c r="A5877" s="1">
        <v>43046.958333333336</v>
      </c>
      <c r="B5877">
        <v>37.866199493408203</v>
      </c>
      <c r="C5877">
        <f>VLOOKUP(A5877, [1]SPY_yfinance_adj!$A:$B, 2, 0)</f>
        <v>227.13334655761699</v>
      </c>
      <c r="D5877">
        <f t="shared" si="460"/>
        <v>-7.2068854295448403E-4</v>
      </c>
      <c r="E5877">
        <f t="shared" si="461"/>
        <v>-6.9516398149571668E-4</v>
      </c>
      <c r="G5877">
        <f t="shared" si="462"/>
        <v>1.0367173244560925</v>
      </c>
      <c r="H5877">
        <f t="shared" si="463"/>
        <v>-1.8215775287709788E-3</v>
      </c>
      <c r="I5877">
        <f t="shared" si="464"/>
        <v>38.324806616459128</v>
      </c>
    </row>
    <row r="5878" spans="1:9" x14ac:dyDescent="0.25">
      <c r="A5878" s="1">
        <v>43047.958333333336</v>
      </c>
      <c r="B5878">
        <v>38.057353973388601</v>
      </c>
      <c r="C5878">
        <f>VLOOKUP(A5878, [1]SPY_yfinance_adj!$A:$B, 2, 0)</f>
        <v>227.51963806152301</v>
      </c>
      <c r="D5878">
        <f t="shared" si="460"/>
        <v>5.0481559421793332E-3</v>
      </c>
      <c r="E5878">
        <f t="shared" si="461"/>
        <v>1.7007256299463869E-3</v>
      </c>
      <c r="G5878">
        <f t="shared" si="462"/>
        <v>2.9682365299207429</v>
      </c>
      <c r="H5878">
        <f t="shared" si="463"/>
        <v>4.4565076335651519E-3</v>
      </c>
      <c r="I5878">
        <f t="shared" si="464"/>
        <v>38.495601409700285</v>
      </c>
    </row>
    <row r="5879" spans="1:9" x14ac:dyDescent="0.25">
      <c r="A5879" s="1">
        <v>43048.958333333336</v>
      </c>
      <c r="B5879">
        <v>37.629531860351499</v>
      </c>
      <c r="C5879">
        <f>VLOOKUP(A5879, [1]SPY_yfinance_adj!$A:$B, 2, 0)</f>
        <v>226.69425964355401</v>
      </c>
      <c r="D5879">
        <f t="shared" si="460"/>
        <v>-1.1241509678687978E-2</v>
      </c>
      <c r="E5879">
        <f t="shared" si="461"/>
        <v>-3.6277238527683275E-3</v>
      </c>
      <c r="G5879">
        <f t="shared" si="462"/>
        <v>3.0987776729779326</v>
      </c>
      <c r="H5879">
        <f t="shared" si="463"/>
        <v>-9.5059301498490838E-3</v>
      </c>
      <c r="I5879">
        <f t="shared" si="464"/>
        <v>38.129664911623237</v>
      </c>
    </row>
    <row r="5880" spans="1:9" x14ac:dyDescent="0.25">
      <c r="A5880" s="1">
        <v>43049.958333333336</v>
      </c>
      <c r="B5880">
        <v>37.556716918945298</v>
      </c>
      <c r="C5880">
        <f>VLOOKUP(A5880, [1]SPY_yfinance_adj!$A:$B, 2, 0)</f>
        <v>226.62399291992099</v>
      </c>
      <c r="D5880">
        <f t="shared" si="460"/>
        <v>-1.9350477618597095E-3</v>
      </c>
      <c r="E5880">
        <f t="shared" si="461"/>
        <v>-3.0996251843118383E-4</v>
      </c>
      <c r="G5880">
        <f t="shared" si="462"/>
        <v>6.2428443660013624</v>
      </c>
      <c r="H5880">
        <f t="shared" si="463"/>
        <v>-8.1221233171584249E-4</v>
      </c>
      <c r="I5880">
        <f t="shared" si="464"/>
        <v>38.098695527577824</v>
      </c>
    </row>
    <row r="5881" spans="1:9" x14ac:dyDescent="0.25">
      <c r="A5881" s="1">
        <v>43052.958333333336</v>
      </c>
      <c r="B5881">
        <v>37.656841278076101</v>
      </c>
      <c r="C5881">
        <f>VLOOKUP(A5881, [1]SPY_yfinance_adj!$A:$B, 2, 0)</f>
        <v>226.83476257324199</v>
      </c>
      <c r="D5881">
        <f t="shared" si="460"/>
        <v>2.6659507897586199E-3</v>
      </c>
      <c r="E5881">
        <f t="shared" si="461"/>
        <v>9.3004121322426414E-4</v>
      </c>
      <c r="G5881">
        <f t="shared" si="462"/>
        <v>2.8664867232241349</v>
      </c>
      <c r="H5881">
        <f t="shared" si="463"/>
        <v>2.4370396337208052E-3</v>
      </c>
      <c r="I5881">
        <f t="shared" si="464"/>
        <v>38.191543558571588</v>
      </c>
    </row>
    <row r="5882" spans="1:9" x14ac:dyDescent="0.25">
      <c r="A5882" s="1">
        <v>43053.958333333336</v>
      </c>
      <c r="B5882">
        <v>37.4110717773437</v>
      </c>
      <c r="C5882">
        <f>VLOOKUP(A5882, [1]SPY_yfinance_adj!$A:$B, 2, 0)</f>
        <v>226.307861328125</v>
      </c>
      <c r="D5882">
        <f t="shared" si="460"/>
        <v>-6.5265564606845627E-3</v>
      </c>
      <c r="E5882">
        <f t="shared" si="461"/>
        <v>-2.3228416982465916E-3</v>
      </c>
      <c r="G5882">
        <f t="shared" si="462"/>
        <v>2.8097293352410393</v>
      </c>
      <c r="H5882">
        <f t="shared" si="463"/>
        <v>-6.0866735806913803E-3</v>
      </c>
      <c r="I5882">
        <f t="shared" si="464"/>
        <v>37.959084099387809</v>
      </c>
    </row>
    <row r="5883" spans="1:9" x14ac:dyDescent="0.25">
      <c r="A5883" s="1">
        <v>43054.958333333336</v>
      </c>
      <c r="B5883">
        <v>36.828521728515597</v>
      </c>
      <c r="C5883">
        <f>VLOOKUP(A5883, [1]SPY_yfinance_adj!$A:$B, 2, 0)</f>
        <v>225.17517089843699</v>
      </c>
      <c r="D5883">
        <f t="shared" si="460"/>
        <v>-1.5571594748613915E-2</v>
      </c>
      <c r="E5883">
        <f t="shared" si="461"/>
        <v>-5.0050865358394203E-3</v>
      </c>
      <c r="G5883">
        <f t="shared" si="462"/>
        <v>3.1111539505085397</v>
      </c>
      <c r="H5883">
        <f t="shared" si="463"/>
        <v>-1.3115111550547799E-2</v>
      </c>
      <c r="I5883">
        <f t="shared" si="464"/>
        <v>37.461246477067711</v>
      </c>
    </row>
    <row r="5884" spans="1:9" x14ac:dyDescent="0.25">
      <c r="A5884" s="1">
        <v>43055.958333333336</v>
      </c>
      <c r="B5884">
        <v>37.738754272460902</v>
      </c>
      <c r="C5884">
        <f>VLOOKUP(A5884, [1]SPY_yfinance_adj!$A:$B, 2, 0)</f>
        <v>227.08941650390599</v>
      </c>
      <c r="D5884">
        <f t="shared" si="460"/>
        <v>2.4715424383719764E-2</v>
      </c>
      <c r="E5884">
        <f t="shared" si="461"/>
        <v>8.5011397918841602E-3</v>
      </c>
      <c r="G5884">
        <f t="shared" si="462"/>
        <v>2.9073071363107101</v>
      </c>
      <c r="H5884">
        <f t="shared" si="463"/>
        <v>2.2276017782909826E-2</v>
      </c>
      <c r="I5884">
        <f t="shared" si="464"/>
        <v>38.295733869760838</v>
      </c>
    </row>
    <row r="5885" spans="1:9" x14ac:dyDescent="0.25">
      <c r="A5885" s="1">
        <v>43056.958333333336</v>
      </c>
      <c r="B5885">
        <v>37.438385009765597</v>
      </c>
      <c r="C5885">
        <f>VLOOKUP(A5885, [1]SPY_yfinance_adj!$A:$B, 2, 0)</f>
        <v>226.42201232910099</v>
      </c>
      <c r="D5885">
        <f t="shared" si="460"/>
        <v>-7.9591726988851308E-3</v>
      </c>
      <c r="E5885">
        <f t="shared" si="461"/>
        <v>-2.9389488294075949E-3</v>
      </c>
      <c r="G5885">
        <f t="shared" si="462"/>
        <v>2.7081698800756135</v>
      </c>
      <c r="H5885">
        <f t="shared" si="463"/>
        <v>-7.701093969710561E-3</v>
      </c>
      <c r="I5885">
        <f t="shared" si="464"/>
        <v>38.000814824590783</v>
      </c>
    </row>
    <row r="5886" spans="1:9" x14ac:dyDescent="0.25">
      <c r="A5886" s="1">
        <v>43059.958333333336</v>
      </c>
      <c r="B5886">
        <v>37.574920654296797</v>
      </c>
      <c r="C5886">
        <f>VLOOKUP(A5886, [1]SPY_yfinance_adj!$A:$B, 2, 0)</f>
        <v>226.808349609375</v>
      </c>
      <c r="D5886">
        <f t="shared" si="460"/>
        <v>3.6469426898513291E-3</v>
      </c>
      <c r="E5886">
        <f t="shared" si="461"/>
        <v>1.706270853703451E-3</v>
      </c>
      <c r="G5886">
        <f t="shared" si="462"/>
        <v>2.1373761861639147</v>
      </c>
      <c r="H5886">
        <f t="shared" si="463"/>
        <v>4.4710380972496225E-3</v>
      </c>
      <c r="I5886">
        <f t="shared" si="464"/>
        <v>38.170717915398058</v>
      </c>
    </row>
    <row r="5887" spans="1:9" x14ac:dyDescent="0.25">
      <c r="A5887" s="1">
        <v>43060.958333333336</v>
      </c>
      <c r="B5887">
        <v>38.3213081359863</v>
      </c>
      <c r="C5887">
        <f>VLOOKUP(A5887, [1]SPY_yfinance_adj!$A:$B, 2, 0)</f>
        <v>228.29231262207</v>
      </c>
      <c r="D5887">
        <f t="shared" si="460"/>
        <v>1.9863980247797342E-2</v>
      </c>
      <c r="E5887">
        <f t="shared" si="461"/>
        <v>6.542805920729089E-3</v>
      </c>
      <c r="G5887">
        <f t="shared" si="462"/>
        <v>3.0360032818433083</v>
      </c>
      <c r="H5887">
        <f t="shared" si="463"/>
        <v>1.7144484693620822E-2</v>
      </c>
      <c r="I5887">
        <f t="shared" si="464"/>
        <v>38.825135204443121</v>
      </c>
    </row>
    <row r="5888" spans="1:9" x14ac:dyDescent="0.25">
      <c r="A5888" s="1">
        <v>43061.958333333336</v>
      </c>
      <c r="B5888">
        <v>38.239402770996001</v>
      </c>
      <c r="C5888">
        <f>VLOOKUP(A5888, [1]SPY_yfinance_adj!$A:$B, 2, 0)</f>
        <v>228.090408325195</v>
      </c>
      <c r="D5888">
        <f t="shared" si="460"/>
        <v>-2.1373321782139909E-3</v>
      </c>
      <c r="E5888">
        <f t="shared" si="461"/>
        <v>-8.8441128199201469E-4</v>
      </c>
      <c r="G5888">
        <f t="shared" si="462"/>
        <v>2.4166722222266821</v>
      </c>
      <c r="H5888">
        <f t="shared" si="463"/>
        <v>-2.3174729421422333E-3</v>
      </c>
      <c r="I5888">
        <f t="shared" si="464"/>
        <v>38.735159004131809</v>
      </c>
    </row>
    <row r="5889" spans="1:9" x14ac:dyDescent="0.25">
      <c r="A5889" s="1">
        <v>43063.958333333336</v>
      </c>
      <c r="B5889">
        <v>38.457859039306598</v>
      </c>
      <c r="C5889">
        <f>VLOOKUP(A5889, [1]SPY_yfinance_adj!$A:$B, 2, 0)</f>
        <v>228.61724853515599</v>
      </c>
      <c r="D5889">
        <f t="shared" si="460"/>
        <v>5.7128577456835306E-3</v>
      </c>
      <c r="E5889">
        <f t="shared" si="461"/>
        <v>2.3097867807306827E-3</v>
      </c>
      <c r="G5889">
        <f t="shared" si="462"/>
        <v>2.4733268859891533</v>
      </c>
      <c r="H5889">
        <f t="shared" si="463"/>
        <v>6.0524650413827522E-3</v>
      </c>
      <c r="I5889">
        <f t="shared" si="464"/>
        <v>38.969602199876718</v>
      </c>
    </row>
    <row r="5890" spans="1:9" x14ac:dyDescent="0.25">
      <c r="A5890" s="1">
        <v>43066.958333333336</v>
      </c>
      <c r="B5890">
        <v>38.421455383300703</v>
      </c>
      <c r="C5890">
        <f>VLOOKUP(A5890, [1]SPY_yfinance_adj!$A:$B, 2, 0)</f>
        <v>228.50312805175699</v>
      </c>
      <c r="D5890">
        <f t="shared" si="460"/>
        <v>-9.4658561124494334E-4</v>
      </c>
      <c r="E5890">
        <f t="shared" si="461"/>
        <v>-4.9917704867075141E-4</v>
      </c>
      <c r="G5890">
        <f t="shared" si="462"/>
        <v>1.8962923350854917</v>
      </c>
      <c r="H5890">
        <f t="shared" si="463"/>
        <v>-1.3080218753285058E-3</v>
      </c>
      <c r="I5890">
        <f t="shared" si="464"/>
        <v>38.918629107726431</v>
      </c>
    </row>
    <row r="5891" spans="1:9" x14ac:dyDescent="0.25">
      <c r="A5891" s="1">
        <v>43067.958333333336</v>
      </c>
      <c r="B5891">
        <v>39.568355560302699</v>
      </c>
      <c r="C5891">
        <f>VLOOKUP(A5891, [1]SPY_yfinance_adj!$A:$B, 2, 0)</f>
        <v>230.821197509765</v>
      </c>
      <c r="D5891">
        <f t="shared" si="460"/>
        <v>2.9850513614340546E-2</v>
      </c>
      <c r="E5891">
        <f t="shared" si="461"/>
        <v>1.0144585230723591E-2</v>
      </c>
      <c r="G5891">
        <f t="shared" si="462"/>
        <v>2.9425070552846422</v>
      </c>
      <c r="H5891">
        <f t="shared" si="463"/>
        <v>2.6582430889512232E-2</v>
      </c>
      <c r="I5891">
        <f t="shared" si="464"/>
        <v>39.953180876297125</v>
      </c>
    </row>
    <row r="5892" spans="1:9" x14ac:dyDescent="0.25">
      <c r="A5892" s="1">
        <v>43068.958333333336</v>
      </c>
      <c r="B5892">
        <v>39.495540618896399</v>
      </c>
      <c r="C5892">
        <f>VLOOKUP(A5892, [1]SPY_yfinance_adj!$A:$B, 2, 0)</f>
        <v>230.68070983886699</v>
      </c>
      <c r="D5892">
        <f t="shared" si="460"/>
        <v>-1.8402316794623452E-3</v>
      </c>
      <c r="E5892">
        <f t="shared" si="461"/>
        <v>-6.0864284742334629E-4</v>
      </c>
      <c r="G5892">
        <f t="shared" si="462"/>
        <v>3.0235000497465103</v>
      </c>
      <c r="H5892">
        <f t="shared" si="463"/>
        <v>-1.5948613038438649E-3</v>
      </c>
      <c r="I5892">
        <f t="shared" si="464"/>
        <v>39.88946109415204</v>
      </c>
    </row>
    <row r="5893" spans="1:9" x14ac:dyDescent="0.25">
      <c r="A5893" s="1">
        <v>43069.958333333336</v>
      </c>
      <c r="B5893">
        <v>40.487709045410099</v>
      </c>
      <c r="C5893">
        <f>VLOOKUP(A5893, [1]SPY_yfinance_adj!$A:$B, 2, 0)</f>
        <v>232.70031738281199</v>
      </c>
      <c r="D5893">
        <f t="shared" si="460"/>
        <v>2.5121024069208575E-2</v>
      </c>
      <c r="E5893">
        <f t="shared" si="461"/>
        <v>8.7549910235482642E-3</v>
      </c>
      <c r="G5893">
        <f t="shared" si="462"/>
        <v>2.8693375015052167</v>
      </c>
      <c r="H5893">
        <f t="shared" si="463"/>
        <v>2.2941198533867672E-2</v>
      </c>
      <c r="I5893">
        <f t="shared" si="464"/>
        <v>40.804573140521974</v>
      </c>
    </row>
    <row r="5894" spans="1:9" x14ac:dyDescent="0.25">
      <c r="A5894" s="1">
        <v>43070.958333333336</v>
      </c>
      <c r="B5894">
        <v>40.278343200683501</v>
      </c>
      <c r="C5894">
        <f>VLOOKUP(A5894, [1]SPY_yfinance_adj!$A:$B, 2, 0)</f>
        <v>232.21733093261699</v>
      </c>
      <c r="D5894">
        <f t="shared" si="460"/>
        <v>-5.1710963564715051E-3</v>
      </c>
      <c r="E5894">
        <f t="shared" si="461"/>
        <v>-2.0755728037983312E-3</v>
      </c>
      <c r="G5894">
        <f t="shared" si="462"/>
        <v>2.4914068766984787</v>
      </c>
      <c r="H5894">
        <f t="shared" si="463"/>
        <v>-5.4387409005173144E-3</v>
      </c>
      <c r="I5894">
        <f t="shared" si="464"/>
        <v>40.582647639654468</v>
      </c>
    </row>
    <row r="5895" spans="1:9" x14ac:dyDescent="0.25">
      <c r="A5895" s="1">
        <v>43073.958333333336</v>
      </c>
      <c r="B5895">
        <v>40.1327095031738</v>
      </c>
      <c r="C5895">
        <f>VLOOKUP(A5895, [1]SPY_yfinance_adj!$A:$B, 2, 0)</f>
        <v>231.93640136718699</v>
      </c>
      <c r="D5895">
        <f t="shared" si="460"/>
        <v>-3.6156824222906003E-3</v>
      </c>
      <c r="E5895">
        <f t="shared" si="461"/>
        <v>-1.2097700214783735E-3</v>
      </c>
      <c r="G5895">
        <f t="shared" si="462"/>
        <v>2.9887353448154825</v>
      </c>
      <c r="H5895">
        <f t="shared" si="463"/>
        <v>-3.1700288633544054E-3</v>
      </c>
      <c r="I5895">
        <f t="shared" si="464"/>
        <v>40.453999475285421</v>
      </c>
    </row>
    <row r="5896" spans="1:9" x14ac:dyDescent="0.25">
      <c r="A5896" s="1">
        <v>43074.958333333336</v>
      </c>
      <c r="B5896">
        <v>39.686687469482401</v>
      </c>
      <c r="C5896">
        <f>VLOOKUP(A5896, [1]SPY_yfinance_adj!$A:$B, 2, 0)</f>
        <v>231.102279663085</v>
      </c>
      <c r="D5896">
        <f t="shared" ref="D5896:D5959" si="465">B5896/B5895-1</f>
        <v>-1.1113678573237751E-2</v>
      </c>
      <c r="E5896">
        <f t="shared" ref="E5896:E5959" si="466">C5896/C5895-1</f>
        <v>-3.5963380443307935E-3</v>
      </c>
      <c r="G5896">
        <f t="shared" si="462"/>
        <v>3.0902763967800984</v>
      </c>
      <c r="H5896">
        <f t="shared" si="463"/>
        <v>-9.4236881394832543E-3</v>
      </c>
      <c r="I5896">
        <f t="shared" si="464"/>
        <v>40.072773600235514</v>
      </c>
    </row>
    <row r="5897" spans="1:9" x14ac:dyDescent="0.25">
      <c r="A5897" s="1">
        <v>43075.958333333336</v>
      </c>
      <c r="B5897">
        <v>39.677581787109297</v>
      </c>
      <c r="C5897">
        <f>VLOOKUP(A5897, [1]SPY_yfinance_adj!$A:$B, 2, 0)</f>
        <v>231.14608764648401</v>
      </c>
      <c r="D5897">
        <f t="shared" si="465"/>
        <v>-2.2943921384488419E-4</v>
      </c>
      <c r="E5897">
        <f t="shared" si="466"/>
        <v>1.8956101801714809E-4</v>
      </c>
      <c r="G5897">
        <f t="shared" ref="G5897:G5960" si="467">D5897/E5897</f>
        <v>-1.210371289650537</v>
      </c>
      <c r="H5897">
        <f t="shared" ref="H5897:H5960" si="468">E5897*$F$3975</f>
        <v>4.9671746514835108E-4</v>
      </c>
      <c r="I5897">
        <f t="shared" si="464"/>
        <v>40.092678446759692</v>
      </c>
    </row>
    <row r="5898" spans="1:9" x14ac:dyDescent="0.25">
      <c r="A5898" s="1">
        <v>43076.958333333336</v>
      </c>
      <c r="B5898">
        <v>40.059879302978501</v>
      </c>
      <c r="C5898">
        <f>VLOOKUP(A5898, [1]SPY_yfinance_adj!$A:$B, 2, 0)</f>
        <v>231.87496948242099</v>
      </c>
      <c r="D5898">
        <f t="shared" si="465"/>
        <v>9.6351011994739721E-3</v>
      </c>
      <c r="E5898">
        <f t="shared" si="466"/>
        <v>3.1533384075776993E-3</v>
      </c>
      <c r="G5898">
        <f t="shared" si="467"/>
        <v>3.0555240047563972</v>
      </c>
      <c r="H5898">
        <f t="shared" si="468"/>
        <v>8.2628711163876545E-3</v>
      </c>
      <c r="I5898">
        <f t="shared" ref="I5898:I5961" si="469">(1+H5898)*I5897</f>
        <v>40.423959081476042</v>
      </c>
    </row>
    <row r="5899" spans="1:9" x14ac:dyDescent="0.25">
      <c r="A5899" s="1">
        <v>43077.958333333336</v>
      </c>
      <c r="B5899">
        <v>40.715267181396399</v>
      </c>
      <c r="C5899">
        <f>VLOOKUP(A5899, [1]SPY_yfinance_adj!$A:$B, 2, 0)</f>
        <v>233.13937377929599</v>
      </c>
      <c r="D5899">
        <f t="shared" si="465"/>
        <v>1.6360206017125289E-2</v>
      </c>
      <c r="E5899">
        <f t="shared" si="466"/>
        <v>5.452957254063806E-3</v>
      </c>
      <c r="G5899">
        <f t="shared" si="467"/>
        <v>3.000244684649394</v>
      </c>
      <c r="H5899">
        <f t="shared" si="468"/>
        <v>1.4288692544138283E-2</v>
      </c>
      <c r="I5899">
        <f t="shared" si="469"/>
        <v>41.001564604208085</v>
      </c>
    </row>
    <row r="5900" spans="1:9" x14ac:dyDescent="0.25">
      <c r="A5900" s="1">
        <v>43080.958333333336</v>
      </c>
      <c r="B5900">
        <v>41.088474273681598</v>
      </c>
      <c r="C5900">
        <f>VLOOKUP(A5900, [1]SPY_yfinance_adj!$A:$B, 2, 0)</f>
        <v>233.841796875</v>
      </c>
      <c r="D5900">
        <f t="shared" si="465"/>
        <v>9.1662690219487253E-3</v>
      </c>
      <c r="E5900">
        <f t="shared" si="466"/>
        <v>3.012889175763922E-3</v>
      </c>
      <c r="G5900">
        <f t="shared" si="467"/>
        <v>3.0423518713145516</v>
      </c>
      <c r="H5900">
        <f t="shared" si="468"/>
        <v>7.8948440444805944E-3</v>
      </c>
      <c r="I5900">
        <f t="shared" si="469"/>
        <v>41.325265562338004</v>
      </c>
    </row>
    <row r="5901" spans="1:9" x14ac:dyDescent="0.25">
      <c r="A5901" s="1">
        <v>43081.958333333336</v>
      </c>
      <c r="B5901">
        <v>41.316028594970703</v>
      </c>
      <c r="C5901">
        <f>VLOOKUP(A5901, [1]SPY_yfinance_adj!$A:$B, 2, 0)</f>
        <v>234.25456237792901</v>
      </c>
      <c r="D5901">
        <f t="shared" si="465"/>
        <v>5.5381545630877049E-3</v>
      </c>
      <c r="E5901">
        <f t="shared" si="466"/>
        <v>1.7651485253924459E-3</v>
      </c>
      <c r="G5901">
        <f t="shared" si="467"/>
        <v>3.1375006031610884</v>
      </c>
      <c r="H5901">
        <f t="shared" si="468"/>
        <v>4.6253185930029668E-3</v>
      </c>
      <c r="I5901">
        <f t="shared" si="469"/>
        <v>41.516408081504274</v>
      </c>
    </row>
    <row r="5902" spans="1:9" x14ac:dyDescent="0.25">
      <c r="A5902" s="1">
        <v>43082.958333333336</v>
      </c>
      <c r="B5902">
        <v>41.272632598876903</v>
      </c>
      <c r="C5902">
        <f>VLOOKUP(A5902, [1]SPY_yfinance_adj!$A:$B, 2, 0)</f>
        <v>234.22822570800699</v>
      </c>
      <c r="D5902">
        <f t="shared" si="465"/>
        <v>-1.0503428710251228E-3</v>
      </c>
      <c r="E5902">
        <f t="shared" si="466"/>
        <v>-1.1242756450369207E-4</v>
      </c>
      <c r="G5902">
        <f t="shared" si="467"/>
        <v>9.3423963746064249</v>
      </c>
      <c r="H5902">
        <f t="shared" si="468"/>
        <v>-2.9460031095646902E-4</v>
      </c>
      <c r="I5902">
        <f t="shared" si="469"/>
        <v>41.504177334773665</v>
      </c>
    </row>
    <row r="5903" spans="1:9" x14ac:dyDescent="0.25">
      <c r="A5903" s="1">
        <v>43083.958333333336</v>
      </c>
      <c r="B5903">
        <v>40.772506713867102</v>
      </c>
      <c r="C5903">
        <f>VLOOKUP(A5903, [1]SPY_yfinance_adj!$A:$B, 2, 0)</f>
        <v>233.27105712890599</v>
      </c>
      <c r="D5903">
        <f t="shared" si="465"/>
        <v>-1.211761531837463E-2</v>
      </c>
      <c r="E5903">
        <f t="shared" si="466"/>
        <v>-4.0864783747037725E-3</v>
      </c>
      <c r="G5903">
        <f t="shared" si="467"/>
        <v>2.9652953490187093</v>
      </c>
      <c r="H5903">
        <f t="shared" si="468"/>
        <v>-1.0708030590354758E-2</v>
      </c>
      <c r="I5903">
        <f t="shared" si="469"/>
        <v>41.059749334245403</v>
      </c>
    </row>
    <row r="5904" spans="1:9" x14ac:dyDescent="0.25">
      <c r="A5904" s="1">
        <v>43084.958333333336</v>
      </c>
      <c r="B5904">
        <v>41.7727241516113</v>
      </c>
      <c r="C5904">
        <f>VLOOKUP(A5904, [1]SPY_yfinance_adj!$A:$B, 2, 0)</f>
        <v>235.213623046875</v>
      </c>
      <c r="D5904">
        <f t="shared" si="465"/>
        <v>2.453166406381424E-2</v>
      </c>
      <c r="E5904">
        <f t="shared" si="466"/>
        <v>8.3275051001956424E-3</v>
      </c>
      <c r="G5904">
        <f t="shared" si="467"/>
        <v>2.9458599867129358</v>
      </c>
      <c r="H5904">
        <f t="shared" si="468"/>
        <v>2.1821032972111153E-2</v>
      </c>
      <c r="I5904">
        <f t="shared" si="469"/>
        <v>41.955715478294593</v>
      </c>
    </row>
    <row r="5905" spans="1:9" x14ac:dyDescent="0.25">
      <c r="A5905" s="1">
        <v>43087.958333333336</v>
      </c>
      <c r="B5905">
        <v>42.593654632568303</v>
      </c>
      <c r="C5905">
        <f>VLOOKUP(A5905, [1]SPY_yfinance_adj!$A:$B, 2, 0)</f>
        <v>236.70518493652301</v>
      </c>
      <c r="D5905">
        <f t="shared" si="465"/>
        <v>1.9652308955898867E-2</v>
      </c>
      <c r="E5905">
        <f t="shared" si="466"/>
        <v>6.3413074052720564E-3</v>
      </c>
      <c r="G5905">
        <f t="shared" si="467"/>
        <v>3.0990941930303313</v>
      </c>
      <c r="H5905">
        <f t="shared" si="468"/>
        <v>1.6616486728237883E-2</v>
      </c>
      <c r="I5905">
        <f t="shared" si="469"/>
        <v>42.652872067713403</v>
      </c>
    </row>
    <row r="5906" spans="1:9" x14ac:dyDescent="0.25">
      <c r="A5906" s="1">
        <v>43088.958333333336</v>
      </c>
      <c r="B5906">
        <v>42.115917205810497</v>
      </c>
      <c r="C5906">
        <f>VLOOKUP(A5906, [1]SPY_yfinance_adj!$A:$B, 2, 0)</f>
        <v>235.79608154296801</v>
      </c>
      <c r="D5906">
        <f t="shared" si="465"/>
        <v>-1.1216164259183148E-2</v>
      </c>
      <c r="E5906">
        <f t="shared" si="466"/>
        <v>-3.8406568652004092E-3</v>
      </c>
      <c r="G5906">
        <f t="shared" si="467"/>
        <v>2.9203765535034014</v>
      </c>
      <c r="H5906">
        <f t="shared" si="468"/>
        <v>-1.0063890574877494E-2</v>
      </c>
      <c r="I5906">
        <f t="shared" si="469"/>
        <v>42.223618230519691</v>
      </c>
    </row>
    <row r="5907" spans="1:9" x14ac:dyDescent="0.25">
      <c r="A5907" s="1">
        <v>43089.958333333336</v>
      </c>
      <c r="B5907">
        <v>42.0213203430175</v>
      </c>
      <c r="C5907">
        <f>VLOOKUP(A5907, [1]SPY_yfinance_adj!$A:$B, 2, 0)</f>
        <v>235.67256164550699</v>
      </c>
      <c r="D5907">
        <f t="shared" si="465"/>
        <v>-2.2461071506699737E-3</v>
      </c>
      <c r="E5907">
        <f t="shared" si="466"/>
        <v>-5.2384202762301157E-4</v>
      </c>
      <c r="G5907">
        <f t="shared" si="467"/>
        <v>4.2877566751601082</v>
      </c>
      <c r="H5907">
        <f t="shared" si="468"/>
        <v>-1.3726529157779498E-3</v>
      </c>
      <c r="I5907">
        <f t="shared" si="469"/>
        <v>42.165659857840872</v>
      </c>
    </row>
    <row r="5908" spans="1:9" x14ac:dyDescent="0.25">
      <c r="A5908" s="1">
        <v>43090.958333333336</v>
      </c>
      <c r="B5908">
        <v>42.238895416259702</v>
      </c>
      <c r="C5908">
        <f>VLOOKUP(A5908, [1]SPY_yfinance_adj!$A:$B, 2, 0)</f>
        <v>236.15788269042901</v>
      </c>
      <c r="D5908">
        <f t="shared" si="465"/>
        <v>5.1777305297917575E-3</v>
      </c>
      <c r="E5908">
        <f t="shared" si="466"/>
        <v>2.0593022859063392E-3</v>
      </c>
      <c r="G5908">
        <f t="shared" si="467"/>
        <v>2.5143130103956239</v>
      </c>
      <c r="H5908">
        <f t="shared" si="468"/>
        <v>5.3961063415320382E-3</v>
      </c>
      <c r="I5908">
        <f t="shared" si="469"/>
        <v>42.393190242394645</v>
      </c>
    </row>
    <row r="5909" spans="1:9" x14ac:dyDescent="0.25">
      <c r="A5909" s="1">
        <v>43091.958333333336</v>
      </c>
      <c r="B5909">
        <v>42.191596984863203</v>
      </c>
      <c r="C5909">
        <f>VLOOKUP(A5909, [1]SPY_yfinance_adj!$A:$B, 2, 0)</f>
        <v>236.09617614746</v>
      </c>
      <c r="D5909">
        <f t="shared" si="465"/>
        <v>-1.1197838137190219E-3</v>
      </c>
      <c r="E5909">
        <f t="shared" si="466"/>
        <v>-2.6129359844362376E-4</v>
      </c>
      <c r="G5909">
        <f t="shared" si="467"/>
        <v>4.2855386446087174</v>
      </c>
      <c r="H5909">
        <f t="shared" si="468"/>
        <v>-6.8468240588720052E-4</v>
      </c>
      <c r="I5909">
        <f t="shared" si="469"/>
        <v>42.364164370906252</v>
      </c>
    </row>
    <row r="5910" spans="1:9" x14ac:dyDescent="0.25">
      <c r="A5910" s="1">
        <v>43095.958333333336</v>
      </c>
      <c r="B5910">
        <v>42.040233612060497</v>
      </c>
      <c r="C5910">
        <f>VLOOKUP(A5910, [1]SPY_yfinance_adj!$A:$B, 2, 0)</f>
        <v>235.81375122070301</v>
      </c>
      <c r="D5910">
        <f t="shared" si="465"/>
        <v>-3.5875241427104632E-3</v>
      </c>
      <c r="E5910">
        <f t="shared" si="466"/>
        <v>-1.1962282971520466E-3</v>
      </c>
      <c r="G5910">
        <f t="shared" si="467"/>
        <v>2.999029659515295</v>
      </c>
      <c r="H5910">
        <f t="shared" si="468"/>
        <v>-3.1345447166059299E-3</v>
      </c>
      <c r="I5910">
        <f t="shared" si="469"/>
        <v>42.231372003304003</v>
      </c>
    </row>
    <row r="5911" spans="1:9" x14ac:dyDescent="0.25">
      <c r="A5911" s="1">
        <v>43096.958333333336</v>
      </c>
      <c r="B5911">
        <v>42.115917205810497</v>
      </c>
      <c r="C5911">
        <f>VLOOKUP(A5911, [1]SPY_yfinance_adj!$A:$B, 2, 0)</f>
        <v>235.92855834960901</v>
      </c>
      <c r="D5911">
        <f t="shared" si="465"/>
        <v>1.8002657751237106E-3</v>
      </c>
      <c r="E5911">
        <f t="shared" si="466"/>
        <v>4.8685510625090522E-4</v>
      </c>
      <c r="G5911">
        <f t="shared" si="467"/>
        <v>3.697744466494159</v>
      </c>
      <c r="H5911">
        <f t="shared" si="468"/>
        <v>1.2757339921523547E-3</v>
      </c>
      <c r="I5911">
        <f t="shared" si="469"/>
        <v>42.285248000103849</v>
      </c>
    </row>
    <row r="5912" spans="1:9" x14ac:dyDescent="0.25">
      <c r="A5912" s="1">
        <v>43097.958333333336</v>
      </c>
      <c r="B5912">
        <v>42.324047088622997</v>
      </c>
      <c r="C5912">
        <f>VLOOKUP(A5912, [1]SPY_yfinance_adj!$A:$B, 2, 0)</f>
        <v>236.41394042968699</v>
      </c>
      <c r="D5912">
        <f t="shared" si="465"/>
        <v>4.9418342664939718E-3</v>
      </c>
      <c r="E5912">
        <f t="shared" si="466"/>
        <v>2.0573265206780267E-3</v>
      </c>
      <c r="G5912">
        <f t="shared" si="467"/>
        <v>2.4020660876258511</v>
      </c>
      <c r="H5912">
        <f t="shared" si="468"/>
        <v>5.3909291320709297E-3</v>
      </c>
      <c r="I5912">
        <f t="shared" si="469"/>
        <v>42.513204775404446</v>
      </c>
    </row>
    <row r="5913" spans="1:9" x14ac:dyDescent="0.25">
      <c r="A5913" s="1">
        <v>43098.958333333336</v>
      </c>
      <c r="B5913">
        <v>41.9361763000488</v>
      </c>
      <c r="C5913">
        <f>VLOOKUP(A5913, [1]SPY_yfinance_adj!$A:$B, 2, 0)</f>
        <v>235.52252197265599</v>
      </c>
      <c r="D5913">
        <f t="shared" si="465"/>
        <v>-9.1643123768865298E-3</v>
      </c>
      <c r="E5913">
        <f t="shared" si="466"/>
        <v>-3.7705833057509741E-3</v>
      </c>
      <c r="G5913">
        <f t="shared" si="467"/>
        <v>2.4304760387892572</v>
      </c>
      <c r="H5913">
        <f t="shared" si="468"/>
        <v>-9.8802728607096102E-3</v>
      </c>
      <c r="I5913">
        <f t="shared" si="469"/>
        <v>42.093162712040225</v>
      </c>
    </row>
    <row r="5914" spans="1:9" x14ac:dyDescent="0.25">
      <c r="A5914" s="1">
        <v>43102.958333333336</v>
      </c>
      <c r="B5914">
        <v>42.749732971191399</v>
      </c>
      <c r="C5914">
        <f>VLOOKUP(A5914, [1]SPY_yfinance_adj!$A:$B, 2, 0)</f>
        <v>237.20820617675699</v>
      </c>
      <c r="D5914">
        <f t="shared" si="465"/>
        <v>1.9399877216312866E-2</v>
      </c>
      <c r="E5914">
        <f t="shared" si="466"/>
        <v>7.1572102318804287E-3</v>
      </c>
      <c r="G5914">
        <f t="shared" si="467"/>
        <v>2.710536170909136</v>
      </c>
      <c r="H5914">
        <f t="shared" si="468"/>
        <v>1.8754443086984717E-2</v>
      </c>
      <c r="I5914">
        <f t="shared" si="469"/>
        <v>42.882596536474374</v>
      </c>
    </row>
    <row r="5915" spans="1:9" x14ac:dyDescent="0.25">
      <c r="A5915" s="1">
        <v>43103.958333333336</v>
      </c>
      <c r="B5915">
        <v>43.506538391113203</v>
      </c>
      <c r="C5915">
        <f>VLOOKUP(A5915, [1]SPY_yfinance_adj!$A:$B, 2, 0)</f>
        <v>238.70855712890599</v>
      </c>
      <c r="D5915">
        <f t="shared" si="465"/>
        <v>1.7703161337447648E-2</v>
      </c>
      <c r="E5915">
        <f t="shared" si="466"/>
        <v>6.3250381440471681E-3</v>
      </c>
      <c r="G5915">
        <f t="shared" si="467"/>
        <v>2.798901909249202</v>
      </c>
      <c r="H5915">
        <f t="shared" si="468"/>
        <v>1.6573855462168548E-2</v>
      </c>
      <c r="I5915">
        <f t="shared" si="469"/>
        <v>43.593326493312389</v>
      </c>
    </row>
    <row r="5916" spans="1:9" x14ac:dyDescent="0.25">
      <c r="A5916" s="1">
        <v>43104.958333333336</v>
      </c>
      <c r="B5916">
        <v>44.055210113525298</v>
      </c>
      <c r="C5916">
        <f>VLOOKUP(A5916, [1]SPY_yfinance_adj!$A:$B, 2, 0)</f>
        <v>239.71472167968699</v>
      </c>
      <c r="D5916">
        <f t="shared" si="465"/>
        <v>1.2611247474567433E-2</v>
      </c>
      <c r="E5916">
        <f t="shared" si="466"/>
        <v>4.2150334402870637E-3</v>
      </c>
      <c r="G5916">
        <f t="shared" si="467"/>
        <v>2.9919685462112366</v>
      </c>
      <c r="H5916">
        <f t="shared" si="468"/>
        <v>1.1044890705247874E-2</v>
      </c>
      <c r="I5916">
        <f t="shared" si="469"/>
        <v>44.074810019909208</v>
      </c>
    </row>
    <row r="5917" spans="1:9" x14ac:dyDescent="0.25">
      <c r="A5917" s="1">
        <v>43105.958333333336</v>
      </c>
      <c r="B5917">
        <v>44.887702941894503</v>
      </c>
      <c r="C5917">
        <f>VLOOKUP(A5917, [1]SPY_yfinance_adj!$A:$B, 2, 0)</f>
        <v>241.31214904785099</v>
      </c>
      <c r="D5917">
        <f t="shared" si="465"/>
        <v>1.8896580591125645E-2</v>
      </c>
      <c r="E5917">
        <f t="shared" si="466"/>
        <v>6.6638684389961345E-3</v>
      </c>
      <c r="G5917">
        <f t="shared" si="467"/>
        <v>2.8356773192797733</v>
      </c>
      <c r="H5917">
        <f t="shared" si="468"/>
        <v>1.7461711662683854E-2</v>
      </c>
      <c r="I5917">
        <f t="shared" si="469"/>
        <v>44.844431644064429</v>
      </c>
    </row>
    <row r="5918" spans="1:9" x14ac:dyDescent="0.25">
      <c r="A5918" s="1">
        <v>43108.958333333336</v>
      </c>
      <c r="B5918">
        <v>45.162033081054602</v>
      </c>
      <c r="C5918">
        <f>VLOOKUP(A5918, [1]SPY_yfinance_adj!$A:$B, 2, 0)</f>
        <v>241.75347900390599</v>
      </c>
      <c r="D5918">
        <f t="shared" si="465"/>
        <v>6.1114764441212444E-3</v>
      </c>
      <c r="E5918">
        <f t="shared" si="466"/>
        <v>1.8288758265854188E-3</v>
      </c>
      <c r="G5918">
        <f t="shared" si="467"/>
        <v>3.3416574024774577</v>
      </c>
      <c r="H5918">
        <f t="shared" si="468"/>
        <v>4.7923068474470081E-3</v>
      </c>
      <c r="I5918">
        <f t="shared" si="469"/>
        <v>45.059339920902147</v>
      </c>
    </row>
    <row r="5919" spans="1:9" x14ac:dyDescent="0.25">
      <c r="A5919" s="1">
        <v>43109.958333333336</v>
      </c>
      <c r="B5919">
        <v>45.474224090576101</v>
      </c>
      <c r="C5919">
        <f>VLOOKUP(A5919, [1]SPY_yfinance_adj!$A:$B, 2, 0)</f>
        <v>242.30062866210901</v>
      </c>
      <c r="D5919">
        <f t="shared" si="465"/>
        <v>6.9126872335705247E-3</v>
      </c>
      <c r="E5919">
        <f t="shared" si="466"/>
        <v>2.2632545370491197E-3</v>
      </c>
      <c r="G5919">
        <f t="shared" si="467"/>
        <v>3.0543127696911352</v>
      </c>
      <c r="H5919">
        <f t="shared" si="468"/>
        <v>5.9305339694200538E-3</v>
      </c>
      <c r="I5919">
        <f t="shared" si="469"/>
        <v>45.326565866942701</v>
      </c>
    </row>
    <row r="5920" spans="1:9" x14ac:dyDescent="0.25">
      <c r="A5920" s="1">
        <v>43110.958333333336</v>
      </c>
      <c r="B5920">
        <v>45.209331512451101</v>
      </c>
      <c r="C5920">
        <f>VLOOKUP(A5920, [1]SPY_yfinance_adj!$A:$B, 2, 0)</f>
        <v>241.92994689941401</v>
      </c>
      <c r="D5920">
        <f t="shared" si="465"/>
        <v>-5.8251148518199125E-3</v>
      </c>
      <c r="E5920">
        <f t="shared" si="466"/>
        <v>-1.5298423480853973E-3</v>
      </c>
      <c r="G5920">
        <f t="shared" si="467"/>
        <v>3.8076569517833407</v>
      </c>
      <c r="H5920">
        <f t="shared" si="468"/>
        <v>-4.0087324976743784E-3</v>
      </c>
      <c r="I5920">
        <f t="shared" si="469"/>
        <v>45.144863789343908</v>
      </c>
    </row>
    <row r="5921" spans="1:9" x14ac:dyDescent="0.25">
      <c r="A5921" s="1">
        <v>43111.958333333336</v>
      </c>
      <c r="B5921">
        <v>46.2310180664062</v>
      </c>
      <c r="C5921">
        <f>VLOOKUP(A5921, [1]SPY_yfinance_adj!$A:$B, 2, 0)</f>
        <v>243.69512939453099</v>
      </c>
      <c r="D5921">
        <f t="shared" si="465"/>
        <v>2.2599019268261467E-2</v>
      </c>
      <c r="E5921">
        <f t="shared" si="466"/>
        <v>7.2962546296548858E-3</v>
      </c>
      <c r="G5921">
        <f t="shared" si="467"/>
        <v>3.0973452017984746</v>
      </c>
      <c r="H5921">
        <f t="shared" si="468"/>
        <v>1.9118788992741352E-2</v>
      </c>
      <c r="I5921">
        <f t="shared" si="469"/>
        <v>46.007978914238421</v>
      </c>
    </row>
    <row r="5922" spans="1:9" x14ac:dyDescent="0.25">
      <c r="A5922" s="1">
        <v>43112.958333333336</v>
      </c>
      <c r="B5922">
        <v>47.129707336425703</v>
      </c>
      <c r="C5922">
        <f>VLOOKUP(A5922, [1]SPY_yfinance_adj!$A:$B, 2, 0)</f>
        <v>245.28375244140599</v>
      </c>
      <c r="D5922">
        <f t="shared" si="465"/>
        <v>1.9439097549801332E-2</v>
      </c>
      <c r="E5922">
        <f t="shared" si="466"/>
        <v>6.5188953542978378E-3</v>
      </c>
      <c r="G5922">
        <f t="shared" si="467"/>
        <v>2.9819618958885945</v>
      </c>
      <c r="H5922">
        <f t="shared" si="468"/>
        <v>1.7081830483001853E-2</v>
      </c>
      <c r="I5922">
        <f t="shared" si="469"/>
        <v>46.793879410916965</v>
      </c>
    </row>
    <row r="5923" spans="1:9" x14ac:dyDescent="0.25">
      <c r="A5923" s="1">
        <v>43116.958333333336</v>
      </c>
      <c r="B5923">
        <v>46.628337860107401</v>
      </c>
      <c r="C5923">
        <f>VLOOKUP(A5923, [1]SPY_yfinance_adj!$A:$B, 2, 0)</f>
        <v>244.44537353515599</v>
      </c>
      <c r="D5923">
        <f t="shared" si="465"/>
        <v>-1.0638077438915094E-2</v>
      </c>
      <c r="E5923">
        <f t="shared" si="466"/>
        <v>-3.4179960878177873E-3</v>
      </c>
      <c r="G5923">
        <f t="shared" si="467"/>
        <v>3.1123726199777346</v>
      </c>
      <c r="H5923">
        <f t="shared" si="468"/>
        <v>-8.9563686162217569E-3</v>
      </c>
      <c r="I5923">
        <f t="shared" si="469"/>
        <v>46.37477617792976</v>
      </c>
    </row>
    <row r="5924" spans="1:9" x14ac:dyDescent="0.25">
      <c r="A5924" s="1">
        <v>43117.958333333336</v>
      </c>
      <c r="B5924">
        <v>47.924346923828097</v>
      </c>
      <c r="C5924">
        <f>VLOOKUP(A5924, [1]SPY_yfinance_adj!$A:$B, 2, 0)</f>
        <v>246.77519226074199</v>
      </c>
      <c r="D5924">
        <f t="shared" si="465"/>
        <v>2.7794451254276709E-2</v>
      </c>
      <c r="E5924">
        <f t="shared" si="466"/>
        <v>9.531040378847333E-3</v>
      </c>
      <c r="G5924">
        <f t="shared" si="467"/>
        <v>2.9162032841621555</v>
      </c>
      <c r="H5924">
        <f t="shared" si="468"/>
        <v>2.4974724585934426E-2</v>
      </c>
      <c r="I5924">
        <f t="shared" si="469"/>
        <v>47.532973440707906</v>
      </c>
    </row>
    <row r="5925" spans="1:9" x14ac:dyDescent="0.25">
      <c r="A5925" s="1">
        <v>43118.958333333336</v>
      </c>
      <c r="B5925">
        <v>47.735160827636697</v>
      </c>
      <c r="C5925">
        <f>VLOOKUP(A5925, [1]SPY_yfinance_adj!$A:$B, 2, 0)</f>
        <v>246.36050415039</v>
      </c>
      <c r="D5925">
        <f t="shared" si="465"/>
        <v>-3.9475988372276172E-3</v>
      </c>
      <c r="E5925">
        <f t="shared" si="466"/>
        <v>-1.6804286790458312E-3</v>
      </c>
      <c r="G5925">
        <f t="shared" si="467"/>
        <v>2.3491617861872687</v>
      </c>
      <c r="H5925">
        <f t="shared" si="468"/>
        <v>-4.4033223842611388E-3</v>
      </c>
      <c r="I5925">
        <f t="shared" si="469"/>
        <v>47.323670434765951</v>
      </c>
    </row>
    <row r="5926" spans="1:9" x14ac:dyDescent="0.25">
      <c r="A5926" s="1">
        <v>43119.958333333336</v>
      </c>
      <c r="B5926">
        <v>48.331142425537102</v>
      </c>
      <c r="C5926">
        <f>VLOOKUP(A5926, [1]SPY_yfinance_adj!$A:$B, 2, 0)</f>
        <v>247.48141479492099</v>
      </c>
      <c r="D5926">
        <f t="shared" si="465"/>
        <v>1.248516999979099E-2</v>
      </c>
      <c r="E5926">
        <f t="shared" si="466"/>
        <v>4.549879650541433E-3</v>
      </c>
      <c r="G5926">
        <f t="shared" si="467"/>
        <v>2.7440659882740555</v>
      </c>
      <c r="H5926">
        <f t="shared" si="468"/>
        <v>1.1922307183128554E-2</v>
      </c>
      <c r="I5926">
        <f t="shared" si="469"/>
        <v>47.887877770722369</v>
      </c>
    </row>
    <row r="5927" spans="1:9" x14ac:dyDescent="0.25">
      <c r="A5927" s="1">
        <v>43122.958333333336</v>
      </c>
      <c r="B5927">
        <v>49.523086547851499</v>
      </c>
      <c r="C5927">
        <f>VLOOKUP(A5927, [1]SPY_yfinance_adj!$A:$B, 2, 0)</f>
        <v>249.49360656738199</v>
      </c>
      <c r="D5927">
        <f t="shared" si="465"/>
        <v>2.4662030783791256E-2</v>
      </c>
      <c r="E5927">
        <f t="shared" si="466"/>
        <v>8.1306783142824912E-3</v>
      </c>
      <c r="G5927">
        <f t="shared" si="467"/>
        <v>3.0332070499541843</v>
      </c>
      <c r="H5927">
        <f t="shared" si="468"/>
        <v>2.1305276604083875E-2</v>
      </c>
      <c r="I5927">
        <f t="shared" si="469"/>
        <v>48.908142252610162</v>
      </c>
    </row>
    <row r="5928" spans="1:9" x14ac:dyDescent="0.25">
      <c r="A5928" s="1">
        <v>43123.958333333336</v>
      </c>
      <c r="B5928">
        <v>49.854198455810497</v>
      </c>
      <c r="C5928">
        <f>VLOOKUP(A5928, [1]SPY_yfinance_adj!$A:$B, 2, 0)</f>
        <v>250.023193359375</v>
      </c>
      <c r="D5928">
        <f t="shared" si="465"/>
        <v>6.686011132182923E-3</v>
      </c>
      <c r="E5928">
        <f t="shared" si="466"/>
        <v>2.1226467454587006E-3</v>
      </c>
      <c r="G5928">
        <f t="shared" si="467"/>
        <v>3.1498463635022258</v>
      </c>
      <c r="H5928">
        <f t="shared" si="468"/>
        <v>5.5620914143553694E-3</v>
      </c>
      <c r="I5928">
        <f t="shared" si="469"/>
        <v>49.180173810725471</v>
      </c>
    </row>
    <row r="5929" spans="1:9" x14ac:dyDescent="0.25">
      <c r="A5929" s="1">
        <v>43124.958333333336</v>
      </c>
      <c r="B5929">
        <v>49.778518676757798</v>
      </c>
      <c r="C5929">
        <f>VLOOKUP(A5929, [1]SPY_yfinance_adj!$A:$B, 2, 0)</f>
        <v>249.92610168457</v>
      </c>
      <c r="D5929">
        <f t="shared" si="465"/>
        <v>-1.5180221806149197E-3</v>
      </c>
      <c r="E5929">
        <f t="shared" si="466"/>
        <v>-3.883306724485891E-4</v>
      </c>
      <c r="G5929">
        <f t="shared" si="467"/>
        <v>3.9090967783800026</v>
      </c>
      <c r="H5929">
        <f t="shared" si="468"/>
        <v>-1.0175648415254263E-3</v>
      </c>
      <c r="I5929">
        <f t="shared" si="469"/>
        <v>49.130129794955572</v>
      </c>
    </row>
    <row r="5930" spans="1:9" x14ac:dyDescent="0.25">
      <c r="A5930" s="1">
        <v>43125.958333333336</v>
      </c>
      <c r="B5930">
        <v>49.844734191894503</v>
      </c>
      <c r="C5930">
        <f>VLOOKUP(A5930, [1]SPY_yfinance_adj!$A:$B, 2, 0)</f>
        <v>250.03201293945301</v>
      </c>
      <c r="D5930">
        <f t="shared" si="465"/>
        <v>1.3302026033896741E-3</v>
      </c>
      <c r="E5930">
        <f t="shared" si="466"/>
        <v>4.2377028317219789E-4</v>
      </c>
      <c r="G5930">
        <f t="shared" si="467"/>
        <v>3.1389709382928817</v>
      </c>
      <c r="H5930">
        <f t="shared" si="468"/>
        <v>1.1104292594770267E-3</v>
      </c>
      <c r="I5930">
        <f t="shared" si="469"/>
        <v>49.184685328601795</v>
      </c>
    </row>
    <row r="5931" spans="1:9" x14ac:dyDescent="0.25">
      <c r="A5931" s="1">
        <v>43126.958333333336</v>
      </c>
      <c r="B5931">
        <v>51.538066864013601</v>
      </c>
      <c r="C5931">
        <f>VLOOKUP(A5931, [1]SPY_yfinance_adj!$A:$B, 2, 0)</f>
        <v>252.92678833007801</v>
      </c>
      <c r="D5931">
        <f t="shared" si="465"/>
        <v>3.3972147701701649E-2</v>
      </c>
      <c r="E5931">
        <f t="shared" si="466"/>
        <v>1.1577619028032116E-2</v>
      </c>
      <c r="G5931">
        <f t="shared" si="467"/>
        <v>2.9342948338036652</v>
      </c>
      <c r="H5931">
        <f t="shared" si="468"/>
        <v>3.0337490461974616E-2</v>
      </c>
      <c r="I5931">
        <f t="shared" si="469"/>
        <v>50.676825250633478</v>
      </c>
    </row>
    <row r="5932" spans="1:9" x14ac:dyDescent="0.25">
      <c r="A5932" s="1">
        <v>43129.958333333336</v>
      </c>
      <c r="B5932">
        <v>50.525848388671797</v>
      </c>
      <c r="C5932">
        <f>VLOOKUP(A5932, [1]SPY_yfinance_adj!$A:$B, 2, 0)</f>
        <v>251.24992370605401</v>
      </c>
      <c r="D5932">
        <f t="shared" si="465"/>
        <v>-1.9640210371347555E-2</v>
      </c>
      <c r="E5932">
        <f t="shared" si="466"/>
        <v>-6.6298419202462933E-3</v>
      </c>
      <c r="G5932">
        <f t="shared" si="467"/>
        <v>2.9623949722496454</v>
      </c>
      <c r="H5932">
        <f t="shared" si="468"/>
        <v>-1.7372550049615732E-2</v>
      </c>
      <c r="I5932">
        <f t="shared" si="469"/>
        <v>49.796439567611216</v>
      </c>
    </row>
    <row r="5933" spans="1:9" x14ac:dyDescent="0.25">
      <c r="A5933" s="1">
        <v>43130.958333333336</v>
      </c>
      <c r="B5933">
        <v>48.917659759521399</v>
      </c>
      <c r="C5933">
        <f>VLOOKUP(A5933, [1]SPY_yfinance_adj!$A:$B, 2, 0)</f>
        <v>248.672760009765</v>
      </c>
      <c r="D5933">
        <f t="shared" si="465"/>
        <v>-3.1829027724173065E-2</v>
      </c>
      <c r="E5933">
        <f t="shared" si="466"/>
        <v>-1.0257371060156451E-2</v>
      </c>
      <c r="G5933">
        <f t="shared" si="467"/>
        <v>3.1030395154377493</v>
      </c>
      <c r="H5933">
        <f t="shared" si="468"/>
        <v>-2.6877969982341311E-2</v>
      </c>
      <c r="I5933">
        <f t="shared" si="469"/>
        <v>48.45801235968549</v>
      </c>
    </row>
    <row r="5934" spans="1:9" x14ac:dyDescent="0.25">
      <c r="A5934" s="1">
        <v>43131.958333333336</v>
      </c>
      <c r="B5934">
        <v>49.040637969970703</v>
      </c>
      <c r="C5934">
        <f>VLOOKUP(A5934, [1]SPY_yfinance_adj!$A:$B, 2, 0)</f>
        <v>248.79638671875</v>
      </c>
      <c r="D5934">
        <f t="shared" si="465"/>
        <v>2.513983928378094E-3</v>
      </c>
      <c r="E5934">
        <f t="shared" si="466"/>
        <v>4.9714616502494202E-4</v>
      </c>
      <c r="G5934">
        <f t="shared" si="467"/>
        <v>5.0568305766815405</v>
      </c>
      <c r="H5934">
        <f t="shared" si="468"/>
        <v>1.3027002359581874E-3</v>
      </c>
      <c r="I5934">
        <f t="shared" si="469"/>
        <v>48.521138623820519</v>
      </c>
    </row>
    <row r="5935" spans="1:9" x14ac:dyDescent="0.25">
      <c r="A5935" s="1">
        <v>43132.958333333336</v>
      </c>
      <c r="B5935">
        <v>48.841976165771399</v>
      </c>
      <c r="C5935">
        <f>VLOOKUP(A5935, [1]SPY_yfinance_adj!$A:$B, 2, 0)</f>
        <v>248.51393127441401</v>
      </c>
      <c r="D5935">
        <f t="shared" si="465"/>
        <v>-4.0509628834957123E-3</v>
      </c>
      <c r="E5935">
        <f t="shared" si="466"/>
        <v>-1.1352875661144735E-3</v>
      </c>
      <c r="G5935">
        <f t="shared" si="467"/>
        <v>3.5682262401235927</v>
      </c>
      <c r="H5935">
        <f t="shared" si="468"/>
        <v>-2.9748582696670742E-3</v>
      </c>
      <c r="I5935">
        <f t="shared" si="469"/>
        <v>48.376795113331788</v>
      </c>
    </row>
    <row r="5936" spans="1:9" x14ac:dyDescent="0.25">
      <c r="A5936" s="1">
        <v>43133.958333333336</v>
      </c>
      <c r="B5936">
        <v>45.6634101867675</v>
      </c>
      <c r="C5936">
        <f>VLOOKUP(A5936, [1]SPY_yfinance_adj!$A:$B, 2, 0)</f>
        <v>243.10385131835901</v>
      </c>
      <c r="D5936">
        <f t="shared" si="465"/>
        <v>-6.507857028994346E-2</v>
      </c>
      <c r="E5936">
        <f t="shared" si="466"/>
        <v>-2.1769725054492373E-2</v>
      </c>
      <c r="G5936">
        <f t="shared" si="467"/>
        <v>2.98940708378464</v>
      </c>
      <c r="H5936">
        <f t="shared" si="468"/>
        <v>-5.7044442782354106E-2</v>
      </c>
      <c r="I5936">
        <f t="shared" si="469"/>
        <v>45.617167792495664</v>
      </c>
    </row>
    <row r="5937" spans="1:9" x14ac:dyDescent="0.25">
      <c r="A5937" s="1">
        <v>43136.958333333336</v>
      </c>
      <c r="B5937">
        <v>40.053634643554602</v>
      </c>
      <c r="C5937">
        <f>VLOOKUP(A5937, [1]SPY_yfinance_adj!$A:$B, 2, 0)</f>
        <v>232.93655395507801</v>
      </c>
      <c r="D5937">
        <f t="shared" si="465"/>
        <v>-0.12285056066264888</v>
      </c>
      <c r="E5937">
        <f t="shared" si="466"/>
        <v>-4.1822855985799712E-2</v>
      </c>
      <c r="G5937">
        <f t="shared" si="467"/>
        <v>2.9374024744833505</v>
      </c>
      <c r="H5937">
        <f t="shared" si="468"/>
        <v>-0.10959079682011257</v>
      </c>
      <c r="I5937">
        <f t="shared" si="469"/>
        <v>40.617946025439288</v>
      </c>
    </row>
    <row r="5938" spans="1:9" x14ac:dyDescent="0.25">
      <c r="A5938" s="1">
        <v>43137.958333333336</v>
      </c>
      <c r="B5938">
        <v>42.2767333984375</v>
      </c>
      <c r="C5938">
        <f>VLOOKUP(A5938, [1]SPY_yfinance_adj!$A:$B, 2, 0)</f>
        <v>237.52598571777301</v>
      </c>
      <c r="D5938">
        <f t="shared" si="465"/>
        <v>5.5503046718898386E-2</v>
      </c>
      <c r="E5938">
        <f t="shared" si="466"/>
        <v>1.9702497030930077E-2</v>
      </c>
      <c r="G5938">
        <f t="shared" si="467"/>
        <v>2.8170564691250357</v>
      </c>
      <c r="H5938">
        <f t="shared" si="468"/>
        <v>5.1627568181825165E-2</v>
      </c>
      <c r="I5938">
        <f t="shared" si="469"/>
        <v>42.714951803273351</v>
      </c>
    </row>
    <row r="5939" spans="1:9" x14ac:dyDescent="0.25">
      <c r="A5939" s="1">
        <v>43138.958333333336</v>
      </c>
      <c r="B5939">
        <v>41.548313140869098</v>
      </c>
      <c r="C5939">
        <f>VLOOKUP(A5939, [1]SPY_yfinance_adj!$A:$B, 2, 0)</f>
        <v>236.23741149902301</v>
      </c>
      <c r="D5939">
        <f t="shared" si="465"/>
        <v>-1.7229814108469466E-2</v>
      </c>
      <c r="E5939">
        <f t="shared" si="466"/>
        <v>-5.4249820913534474E-3</v>
      </c>
      <c r="G5939">
        <f t="shared" si="467"/>
        <v>3.1760130850811525</v>
      </c>
      <c r="H5939">
        <f t="shared" si="468"/>
        <v>-1.4215387641822634E-2</v>
      </c>
      <c r="I5939">
        <f t="shared" si="469"/>
        <v>42.107742205288048</v>
      </c>
    </row>
    <row r="5940" spans="1:9" x14ac:dyDescent="0.25">
      <c r="A5940" s="1">
        <v>43139.958333333336</v>
      </c>
      <c r="B5940">
        <v>36.931831359863203</v>
      </c>
      <c r="C5940">
        <f>VLOOKUP(A5940, [1]SPY_yfinance_adj!$A:$B, 2, 0)</f>
        <v>227.37638854980401</v>
      </c>
      <c r="D5940">
        <f t="shared" si="465"/>
        <v>-0.11111117232013157</v>
      </c>
      <c r="E5940">
        <f t="shared" si="466"/>
        <v>-3.7508974099369707E-2</v>
      </c>
      <c r="G5940">
        <f t="shared" si="467"/>
        <v>2.9622556998166116</v>
      </c>
      <c r="H5940">
        <f t="shared" si="468"/>
        <v>-9.82868879363617E-2</v>
      </c>
      <c r="I5940">
        <f t="shared" si="469"/>
        <v>37.969103265903698</v>
      </c>
    </row>
    <row r="5941" spans="1:9" x14ac:dyDescent="0.25">
      <c r="A5941" s="1">
        <v>43140.958333333336</v>
      </c>
      <c r="B5941">
        <v>38.625167846679602</v>
      </c>
      <c r="C5941">
        <f>VLOOKUP(A5941, [1]SPY_yfinance_adj!$A:$B, 2, 0)</f>
        <v>230.79194641113199</v>
      </c>
      <c r="D5941">
        <f t="shared" si="465"/>
        <v>4.5850325436519901E-2</v>
      </c>
      <c r="E5941">
        <f t="shared" si="466"/>
        <v>1.5021603092177926E-2</v>
      </c>
      <c r="G5941">
        <f t="shared" si="467"/>
        <v>3.0522924321169929</v>
      </c>
      <c r="H5941">
        <f t="shared" si="468"/>
        <v>3.9361956843554563E-2</v>
      </c>
      <c r="I5941">
        <f t="shared" si="469"/>
        <v>39.463641470044664</v>
      </c>
    </row>
    <row r="5942" spans="1:9" x14ac:dyDescent="0.25">
      <c r="A5942" s="1">
        <v>43143.958333333336</v>
      </c>
      <c r="B5942">
        <v>40.138778686523402</v>
      </c>
      <c r="C5942">
        <f>VLOOKUP(A5942, [1]SPY_yfinance_adj!$A:$B, 2, 0)</f>
        <v>234.18098449707</v>
      </c>
      <c r="D5942">
        <f t="shared" si="465"/>
        <v>3.9187165369791721E-2</v>
      </c>
      <c r="E5942">
        <f t="shared" si="466"/>
        <v>1.4684386256272441E-2</v>
      </c>
      <c r="G5942">
        <f t="shared" si="467"/>
        <v>2.6686280710610499</v>
      </c>
      <c r="H5942">
        <f t="shared" si="468"/>
        <v>3.8478328481096793E-2</v>
      </c>
      <c r="I5942">
        <f t="shared" si="469"/>
        <v>40.982136429589275</v>
      </c>
    </row>
    <row r="5943" spans="1:9" x14ac:dyDescent="0.25">
      <c r="A5943" s="1">
        <v>43144.958333333336</v>
      </c>
      <c r="B5943">
        <v>40.498264312744098</v>
      </c>
      <c r="C5943">
        <f>VLOOKUP(A5943, [1]SPY_yfinance_adj!$A:$B, 2, 0)</f>
        <v>234.76348876953099</v>
      </c>
      <c r="D5943">
        <f t="shared" si="465"/>
        <v>8.9560678721247733E-3</v>
      </c>
      <c r="E5943">
        <f t="shared" si="466"/>
        <v>2.4874106397323459E-3</v>
      </c>
      <c r="G5943">
        <f t="shared" si="467"/>
        <v>3.6005586408074857</v>
      </c>
      <c r="H5943">
        <f t="shared" si="468"/>
        <v>6.5179028930891243E-3</v>
      </c>
      <c r="I5943">
        <f t="shared" si="469"/>
        <v>41.249254015188669</v>
      </c>
    </row>
    <row r="5944" spans="1:9" x14ac:dyDescent="0.25">
      <c r="A5944" s="1">
        <v>43145.958333333336</v>
      </c>
      <c r="B5944">
        <v>42.115917205810497</v>
      </c>
      <c r="C5944">
        <f>VLOOKUP(A5944, [1]SPY_yfinance_adj!$A:$B, 2, 0)</f>
        <v>237.93185424804599</v>
      </c>
      <c r="D5944">
        <f t="shared" si="465"/>
        <v>3.9943758591089784E-2</v>
      </c>
      <c r="E5944">
        <f t="shared" si="466"/>
        <v>1.3495989070197334E-2</v>
      </c>
      <c r="G5944">
        <f t="shared" si="467"/>
        <v>2.9596762699886909</v>
      </c>
      <c r="H5944">
        <f t="shared" si="468"/>
        <v>3.5364304068106665E-2</v>
      </c>
      <c r="I5944">
        <f t="shared" si="469"/>
        <v>42.708005176764367</v>
      </c>
    </row>
    <row r="5945" spans="1:9" x14ac:dyDescent="0.25">
      <c r="A5945" s="1">
        <v>43146.958333333336</v>
      </c>
      <c r="B5945">
        <v>43.695728302001903</v>
      </c>
      <c r="C5945">
        <f>VLOOKUP(A5945, [1]SPY_yfinance_adj!$A:$B, 2, 0)</f>
        <v>240.96791076660099</v>
      </c>
      <c r="D5945">
        <f t="shared" si="465"/>
        <v>3.7511021984188098E-2</v>
      </c>
      <c r="E5945">
        <f t="shared" si="466"/>
        <v>1.2760193577905143E-2</v>
      </c>
      <c r="G5945">
        <f t="shared" si="467"/>
        <v>2.9396906681055484</v>
      </c>
      <c r="H5945">
        <f t="shared" si="468"/>
        <v>3.3436257491748347E-2</v>
      </c>
      <c r="I5945">
        <f t="shared" si="469"/>
        <v>44.136001034813582</v>
      </c>
    </row>
    <row r="5946" spans="1:9" x14ac:dyDescent="0.25">
      <c r="A5946" s="1">
        <v>43147.958333333336</v>
      </c>
      <c r="B5946">
        <v>43.705188751220703</v>
      </c>
      <c r="C5946">
        <f>VLOOKUP(A5946, [1]SPY_yfinance_adj!$A:$B, 2, 0)</f>
        <v>241.03852844238199</v>
      </c>
      <c r="D5946">
        <f t="shared" si="465"/>
        <v>2.1650741586021205E-4</v>
      </c>
      <c r="E5946">
        <f t="shared" si="466"/>
        <v>2.9305842241122981E-4</v>
      </c>
      <c r="G5946">
        <f t="shared" si="467"/>
        <v>0.73878585054416657</v>
      </c>
      <c r="H5946">
        <f t="shared" si="468"/>
        <v>7.67917572099726E-4</v>
      </c>
      <c r="I5946">
        <f t="shared" si="469"/>
        <v>44.169893845570428</v>
      </c>
    </row>
    <row r="5947" spans="1:9" x14ac:dyDescent="0.25">
      <c r="A5947" s="1">
        <v>43151.958333333336</v>
      </c>
      <c r="B5947">
        <v>42.920021057128899</v>
      </c>
      <c r="C5947">
        <f>VLOOKUP(A5947, [1]SPY_yfinance_adj!$A:$B, 2, 0)</f>
        <v>239.52934265136699</v>
      </c>
      <c r="D5947">
        <f t="shared" si="465"/>
        <v>-1.7965091022970947E-2</v>
      </c>
      <c r="E5947">
        <f t="shared" si="466"/>
        <v>-6.2611807364055805E-3</v>
      </c>
      <c r="G5947">
        <f t="shared" si="467"/>
        <v>2.8692816545788373</v>
      </c>
      <c r="H5947">
        <f t="shared" si="468"/>
        <v>-1.6406526282432842E-2</v>
      </c>
      <c r="I5947">
        <f t="shared" si="469"/>
        <v>43.445219321300804</v>
      </c>
    </row>
    <row r="5948" spans="1:9" x14ac:dyDescent="0.25">
      <c r="A5948" s="1">
        <v>43152.958333333336</v>
      </c>
      <c r="B5948">
        <v>42.210517883300703</v>
      </c>
      <c r="C5948">
        <f>VLOOKUP(A5948, [1]SPY_yfinance_adj!$A:$B, 2, 0)</f>
        <v>238.33793640136699</v>
      </c>
      <c r="D5948">
        <f t="shared" si="465"/>
        <v>-1.6530820730115914E-2</v>
      </c>
      <c r="E5948">
        <f t="shared" si="466"/>
        <v>-4.9739469779035428E-3</v>
      </c>
      <c r="G5948">
        <f t="shared" si="467"/>
        <v>3.3234814933800219</v>
      </c>
      <c r="H5948">
        <f t="shared" si="468"/>
        <v>-1.3033514804309866E-2</v>
      </c>
      <c r="I5948">
        <f t="shared" si="469"/>
        <v>42.878975412100139</v>
      </c>
    </row>
    <row r="5949" spans="1:9" x14ac:dyDescent="0.25">
      <c r="A5949" s="1">
        <v>43153.958333333336</v>
      </c>
      <c r="B5949">
        <v>42.418632507324197</v>
      </c>
      <c r="C5949">
        <f>VLOOKUP(A5949, [1]SPY_yfinance_adj!$A:$B, 2, 0)</f>
        <v>238.64680480957</v>
      </c>
      <c r="D5949">
        <f t="shared" si="465"/>
        <v>4.930397314689916E-3</v>
      </c>
      <c r="E5949">
        <f t="shared" si="466"/>
        <v>1.2959263341227878E-3</v>
      </c>
      <c r="G5949">
        <f t="shared" si="467"/>
        <v>3.8045351690667668</v>
      </c>
      <c r="H5949">
        <f t="shared" si="468"/>
        <v>3.3957891260440209E-3</v>
      </c>
      <c r="I5949">
        <f t="shared" si="469"/>
        <v>43.024583370540462</v>
      </c>
    </row>
    <row r="5950" spans="1:9" x14ac:dyDescent="0.25">
      <c r="A5950" s="1">
        <v>43154.958333333336</v>
      </c>
      <c r="B5950">
        <v>44.443073272705</v>
      </c>
      <c r="C5950">
        <f>VLOOKUP(A5950, [1]SPY_yfinance_adj!$A:$B, 2, 0)</f>
        <v>242.45074462890599</v>
      </c>
      <c r="D5950">
        <f t="shared" si="465"/>
        <v>4.772527179020325E-2</v>
      </c>
      <c r="E5950">
        <f t="shared" si="466"/>
        <v>1.5939621828883865E-2</v>
      </c>
      <c r="G5950">
        <f t="shared" si="467"/>
        <v>2.9941282360740362</v>
      </c>
      <c r="H5950">
        <f t="shared" si="468"/>
        <v>4.1767493301551509E-2</v>
      </c>
      <c r="I5950">
        <f t="shared" si="469"/>
        <v>44.821612368271552</v>
      </c>
    </row>
    <row r="5951" spans="1:9" x14ac:dyDescent="0.25">
      <c r="A5951" s="1">
        <v>43157.958333333336</v>
      </c>
      <c r="B5951">
        <v>45.994514465332003</v>
      </c>
      <c r="C5951">
        <f>VLOOKUP(A5951, [1]SPY_yfinance_adj!$A:$B, 2, 0)</f>
        <v>245.26617431640599</v>
      </c>
      <c r="D5951">
        <f t="shared" si="465"/>
        <v>3.4908503809070179E-2</v>
      </c>
      <c r="E5951">
        <f t="shared" si="466"/>
        <v>1.161237797726411E-2</v>
      </c>
      <c r="G5951">
        <f t="shared" si="467"/>
        <v>3.0061460174150016</v>
      </c>
      <c r="H5951">
        <f t="shared" si="468"/>
        <v>3.0428571304092558E-2</v>
      </c>
      <c r="I5951">
        <f t="shared" si="469"/>
        <v>46.185469996183905</v>
      </c>
    </row>
    <row r="5952" spans="1:9" x14ac:dyDescent="0.25">
      <c r="A5952" s="1">
        <v>43158.958333333336</v>
      </c>
      <c r="B5952">
        <v>44.253871917724602</v>
      </c>
      <c r="C5952">
        <f>VLOOKUP(A5952, [1]SPY_yfinance_adj!$A:$B, 2, 0)</f>
        <v>242.20355224609301</v>
      </c>
      <c r="D5952">
        <f t="shared" si="465"/>
        <v>-3.7844568376070087E-2</v>
      </c>
      <c r="E5952">
        <f t="shared" si="466"/>
        <v>-1.2486932121190231E-2</v>
      </c>
      <c r="G5952">
        <f t="shared" si="467"/>
        <v>3.0307338911411343</v>
      </c>
      <c r="H5952">
        <f t="shared" si="468"/>
        <v>-3.2720215029421525E-2</v>
      </c>
      <c r="I5952">
        <f t="shared" si="469"/>
        <v>44.674271486673867</v>
      </c>
    </row>
    <row r="5953" spans="1:9" x14ac:dyDescent="0.25">
      <c r="A5953" s="1">
        <v>43159.958333333336</v>
      </c>
      <c r="B5953">
        <v>42.787563323974602</v>
      </c>
      <c r="C5953">
        <f>VLOOKUP(A5953, [1]SPY_yfinance_adj!$A:$B, 2, 0)</f>
        <v>239.75003051757801</v>
      </c>
      <c r="D5953">
        <f t="shared" si="465"/>
        <v>-3.3134018114304498E-2</v>
      </c>
      <c r="E5953">
        <f t="shared" si="466"/>
        <v>-1.0129998944119811E-2</v>
      </c>
      <c r="G5953">
        <f t="shared" si="467"/>
        <v>3.2708807075974962</v>
      </c>
      <c r="H5953">
        <f t="shared" si="468"/>
        <v>-2.6544209617103253E-2</v>
      </c>
      <c r="I5953">
        <f t="shared" si="469"/>
        <v>43.488428259840219</v>
      </c>
    </row>
    <row r="5954" spans="1:9" x14ac:dyDescent="0.25">
      <c r="A5954" s="1">
        <v>43160.958333333336</v>
      </c>
      <c r="B5954">
        <v>41.0374755859375</v>
      </c>
      <c r="C5954">
        <f>VLOOKUP(A5954, [1]SPY_yfinance_adj!$A:$B, 2, 0)</f>
        <v>236.263900756835</v>
      </c>
      <c r="D5954">
        <f t="shared" si="465"/>
        <v>-4.0901785520852441E-2</v>
      </c>
      <c r="E5954">
        <f t="shared" si="466"/>
        <v>-1.4540685368077177E-2</v>
      </c>
      <c r="G5954">
        <f t="shared" si="467"/>
        <v>2.8129200574443889</v>
      </c>
      <c r="H5954">
        <f t="shared" si="468"/>
        <v>-3.8101780909921265E-2</v>
      </c>
      <c r="I5954">
        <f t="shared" si="469"/>
        <v>41.831441694166962</v>
      </c>
    </row>
    <row r="5955" spans="1:9" x14ac:dyDescent="0.25">
      <c r="A5955" s="1">
        <v>43161.958333333336</v>
      </c>
      <c r="B5955">
        <v>41.680759429931598</v>
      </c>
      <c r="C5955">
        <f>VLOOKUP(A5955, [1]SPY_yfinance_adj!$A:$B, 2, 0)</f>
        <v>237.48178100585901</v>
      </c>
      <c r="D5955">
        <f t="shared" si="465"/>
        <v>1.5675521820219807E-2</v>
      </c>
      <c r="E5955">
        <f t="shared" si="466"/>
        <v>5.1547453721143555E-3</v>
      </c>
      <c r="G5955">
        <f t="shared" si="467"/>
        <v>3.040988582097524</v>
      </c>
      <c r="H5955">
        <f t="shared" si="468"/>
        <v>1.3507271070311579E-2</v>
      </c>
      <c r="I5955">
        <f t="shared" si="469"/>
        <v>42.396470316392012</v>
      </c>
    </row>
    <row r="5956" spans="1:9" x14ac:dyDescent="0.25">
      <c r="A5956" s="1">
        <v>43164.958333333336</v>
      </c>
      <c r="B5956">
        <v>43.071372985839801</v>
      </c>
      <c r="C5956">
        <f>VLOOKUP(A5956, [1]SPY_yfinance_adj!$A:$B, 2, 0)</f>
        <v>240.22659301757801</v>
      </c>
      <c r="D5956">
        <f t="shared" si="465"/>
        <v>3.3363440947997258E-2</v>
      </c>
      <c r="E5956">
        <f t="shared" si="466"/>
        <v>1.1557989838602678E-2</v>
      </c>
      <c r="G5956">
        <f t="shared" si="467"/>
        <v>2.8866127599944997</v>
      </c>
      <c r="H5956">
        <f t="shared" si="468"/>
        <v>3.028605498585038E-2</v>
      </c>
      <c r="I5956">
        <f t="shared" si="469"/>
        <v>43.680492147600233</v>
      </c>
    </row>
    <row r="5957" spans="1:9" x14ac:dyDescent="0.25">
      <c r="A5957" s="1">
        <v>43165.958333333336</v>
      </c>
      <c r="B5957">
        <v>43.4119262695312</v>
      </c>
      <c r="C5957">
        <f>VLOOKUP(A5957, [1]SPY_yfinance_adj!$A:$B, 2, 0)</f>
        <v>240.83558654785099</v>
      </c>
      <c r="D5957">
        <f t="shared" si="465"/>
        <v>7.9067199414182276E-3</v>
      </c>
      <c r="E5957">
        <f t="shared" si="466"/>
        <v>2.5350795789225167E-3</v>
      </c>
      <c r="G5957">
        <f t="shared" si="467"/>
        <v>3.1189237636393314</v>
      </c>
      <c r="H5957">
        <f t="shared" si="468"/>
        <v>6.6428125126328985E-3</v>
      </c>
      <c r="I5957">
        <f t="shared" si="469"/>
        <v>43.970653467396282</v>
      </c>
    </row>
    <row r="5958" spans="1:9" x14ac:dyDescent="0.25">
      <c r="A5958" s="1">
        <v>43166.958333333336</v>
      </c>
      <c r="B5958">
        <v>43.383552551269503</v>
      </c>
      <c r="C5958">
        <f>VLOOKUP(A5958, [1]SPY_yfinance_adj!$A:$B, 2, 0)</f>
        <v>240.747299194335</v>
      </c>
      <c r="D5958">
        <f t="shared" si="465"/>
        <v>-6.5359270366238675E-4</v>
      </c>
      <c r="E5958">
        <f t="shared" si="466"/>
        <v>-3.6658765750319233E-4</v>
      </c>
      <c r="G5958">
        <f t="shared" si="467"/>
        <v>1.7829097360068515</v>
      </c>
      <c r="H5958">
        <f t="shared" si="468"/>
        <v>-9.6059038875379585E-4</v>
      </c>
      <c r="I5958">
        <f t="shared" si="469"/>
        <v>43.928415680288275</v>
      </c>
    </row>
    <row r="5959" spans="1:9" x14ac:dyDescent="0.25">
      <c r="A5959" s="1">
        <v>43167.958333333336</v>
      </c>
      <c r="B5959">
        <v>43.998455047607401</v>
      </c>
      <c r="C5959">
        <f>VLOOKUP(A5959, [1]SPY_yfinance_adj!$A:$B, 2, 0)</f>
        <v>241.912353515625</v>
      </c>
      <c r="D5959">
        <f t="shared" si="465"/>
        <v>1.4173631714720081E-2</v>
      </c>
      <c r="E5959">
        <f t="shared" si="466"/>
        <v>4.8393245747258007E-3</v>
      </c>
      <c r="G5959">
        <f t="shared" si="467"/>
        <v>2.9288450269990762</v>
      </c>
      <c r="H5959">
        <f t="shared" si="468"/>
        <v>1.2680756101291201E-2</v>
      </c>
      <c r="I5959">
        <f t="shared" si="469"/>
        <v>44.485461205446143</v>
      </c>
    </row>
    <row r="5960" spans="1:9" x14ac:dyDescent="0.25">
      <c r="A5960" s="1">
        <v>43168.958333333336</v>
      </c>
      <c r="B5960">
        <v>46.2499389648437</v>
      </c>
      <c r="C5960">
        <f>VLOOKUP(A5960, [1]SPY_yfinance_adj!$A:$B, 2, 0)</f>
        <v>246.12211608886699</v>
      </c>
      <c r="D5960">
        <f t="shared" ref="D5960:D6023" si="470">B5960/B5959-1</f>
        <v>5.1171885803720674E-2</v>
      </c>
      <c r="E5960">
        <f t="shared" ref="E5960:E6023" si="471">C5960/C5959-1</f>
        <v>1.740201569726807E-2</v>
      </c>
      <c r="G5960">
        <f t="shared" si="467"/>
        <v>2.9405723275927231</v>
      </c>
      <c r="H5960">
        <f t="shared" si="468"/>
        <v>4.5599486730108538E-2</v>
      </c>
      <c r="I5960">
        <f t="shared" si="469"/>
        <v>46.513975403366643</v>
      </c>
    </row>
    <row r="5961" spans="1:9" x14ac:dyDescent="0.25">
      <c r="A5961" s="1">
        <v>43171.958333333336</v>
      </c>
      <c r="B5961">
        <v>46.089107513427699</v>
      </c>
      <c r="C5961">
        <f>VLOOKUP(A5961, [1]SPY_yfinance_adj!$A:$B, 2, 0)</f>
        <v>245.81329345703099</v>
      </c>
      <c r="D5961">
        <f t="shared" si="470"/>
        <v>-3.4774413764795398E-3</v>
      </c>
      <c r="E5961">
        <f t="shared" si="471"/>
        <v>-1.2547536838358742E-3</v>
      </c>
      <c r="G5961">
        <f t="shared" ref="G5961:G6024" si="472">D5961/E5961</f>
        <v>2.7714135621014844</v>
      </c>
      <c r="H5961">
        <f t="shared" ref="H5961:H6024" si="473">E5961*$F$3975</f>
        <v>-3.2879021000200037E-3</v>
      </c>
      <c r="I5961">
        <f t="shared" si="469"/>
        <v>46.361042005957636</v>
      </c>
    </row>
    <row r="5962" spans="1:9" x14ac:dyDescent="0.25">
      <c r="A5962" s="1">
        <v>43172.958333333336</v>
      </c>
      <c r="B5962">
        <v>45.171493530273402</v>
      </c>
      <c r="C5962">
        <f>VLOOKUP(A5962, [1]SPY_yfinance_adj!$A:$B, 2, 0)</f>
        <v>244.22462463378901</v>
      </c>
      <c r="D5962">
        <f t="shared" si="470"/>
        <v>-1.9909562859010799E-2</v>
      </c>
      <c r="E5962">
        <f t="shared" si="471"/>
        <v>-6.4629084981512319E-3</v>
      </c>
      <c r="G5962">
        <f t="shared" si="472"/>
        <v>3.0805886954311812</v>
      </c>
      <c r="H5962">
        <f t="shared" si="473"/>
        <v>-1.6935124954841778E-2</v>
      </c>
      <c r="I5962">
        <f t="shared" ref="I5962:I6025" si="474">(1+H5962)*I5961</f>
        <v>45.575911966550073</v>
      </c>
    </row>
    <row r="5963" spans="1:9" x14ac:dyDescent="0.25">
      <c r="A5963" s="1">
        <v>43173.958333333336</v>
      </c>
      <c r="B5963">
        <v>44.48091506958</v>
      </c>
      <c r="C5963">
        <f>VLOOKUP(A5963, [1]SPY_yfinance_adj!$A:$B, 2, 0)</f>
        <v>242.97145080566401</v>
      </c>
      <c r="D5963">
        <f t="shared" si="470"/>
        <v>-1.5287926227867232E-2</v>
      </c>
      <c r="E5963">
        <f t="shared" si="471"/>
        <v>-5.1312345346179455E-3</v>
      </c>
      <c r="G5963">
        <f t="shared" si="472"/>
        <v>2.9793855893210539</v>
      </c>
      <c r="H5963">
        <f t="shared" si="473"/>
        <v>-1.3445664292046255E-2</v>
      </c>
      <c r="I5963">
        <f t="shared" si="474"/>
        <v>44.963113554443986</v>
      </c>
    </row>
    <row r="5964" spans="1:9" x14ac:dyDescent="0.25">
      <c r="A5964" s="1">
        <v>43174.958333333336</v>
      </c>
      <c r="B5964">
        <v>44.320098876953097</v>
      </c>
      <c r="C5964">
        <f>VLOOKUP(A5964, [1]SPY_yfinance_adj!$A:$B, 2, 0)</f>
        <v>242.70657348632801</v>
      </c>
      <c r="D5964">
        <f t="shared" si="470"/>
        <v>-3.6153975783849157E-3</v>
      </c>
      <c r="E5964">
        <f t="shared" si="471"/>
        <v>-1.0901581994826604E-3</v>
      </c>
      <c r="G5964">
        <f t="shared" si="472"/>
        <v>3.3163971798777641</v>
      </c>
      <c r="H5964">
        <f t="shared" si="473"/>
        <v>-2.8566032358442609E-3</v>
      </c>
      <c r="I5964">
        <f t="shared" si="474"/>
        <v>44.834671778770726</v>
      </c>
    </row>
    <row r="5965" spans="1:9" x14ac:dyDescent="0.25">
      <c r="A5965" s="1">
        <v>43175.958333333336</v>
      </c>
      <c r="B5965">
        <v>44.424160003662102</v>
      </c>
      <c r="C5965">
        <f>VLOOKUP(A5965, [1]SPY_yfinance_adj!$A:$B, 2, 0)</f>
        <v>242.96986389160099</v>
      </c>
      <c r="D5965">
        <f t="shared" si="470"/>
        <v>2.3479443716476478E-3</v>
      </c>
      <c r="E5965">
        <f t="shared" si="471"/>
        <v>1.084809535609077E-3</v>
      </c>
      <c r="G5965">
        <f t="shared" si="472"/>
        <v>2.1643839720945772</v>
      </c>
      <c r="H5965">
        <f t="shared" si="473"/>
        <v>2.8425878291482676E-3</v>
      </c>
      <c r="I5965">
        <f t="shared" si="474"/>
        <v>44.962118271092919</v>
      </c>
    </row>
    <row r="5966" spans="1:9" x14ac:dyDescent="0.25">
      <c r="A5966" s="1">
        <v>43178.958333333336</v>
      </c>
      <c r="B5966">
        <v>42.617305755615199</v>
      </c>
      <c r="C5966">
        <f>VLOOKUP(A5966, [1]SPY_yfinance_adj!$A:$B, 2, 0)</f>
        <v>239.682373046875</v>
      </c>
      <c r="D5966">
        <f t="shared" si="470"/>
        <v>-4.0672783636155563E-2</v>
      </c>
      <c r="E5966">
        <f t="shared" si="471"/>
        <v>-1.3530446912513705E-2</v>
      </c>
      <c r="G5966">
        <f t="shared" si="472"/>
        <v>3.00601923196928</v>
      </c>
      <c r="H5966">
        <f t="shared" si="473"/>
        <v>-3.5454595902730181E-2</v>
      </c>
      <c r="I5966">
        <f t="shared" si="474"/>
        <v>43.36800453686056</v>
      </c>
    </row>
    <row r="5967" spans="1:9" x14ac:dyDescent="0.25">
      <c r="A5967" s="1">
        <v>43179.958333333336</v>
      </c>
      <c r="B5967">
        <v>42.825401306152301</v>
      </c>
      <c r="C5967">
        <f>VLOOKUP(A5967, [1]SPY_yfinance_adj!$A:$B, 2, 0)</f>
        <v>240.08999633789</v>
      </c>
      <c r="D5967">
        <f t="shared" si="470"/>
        <v>4.8828884615654822E-3</v>
      </c>
      <c r="E5967">
        <f t="shared" si="471"/>
        <v>1.7006811382631604E-3</v>
      </c>
      <c r="G5967">
        <f t="shared" si="472"/>
        <v>2.871136953134076</v>
      </c>
      <c r="H5967">
        <f t="shared" si="473"/>
        <v>4.4563910494892509E-3</v>
      </c>
      <c r="I5967">
        <f t="shared" si="474"/>
        <v>43.561269324112835</v>
      </c>
    </row>
    <row r="5968" spans="1:9" x14ac:dyDescent="0.25">
      <c r="A5968" s="1">
        <v>43180.958333333336</v>
      </c>
      <c r="B5968">
        <v>42.607841491699197</v>
      </c>
      <c r="C5968">
        <f>VLOOKUP(A5968, [1]SPY_yfinance_adj!$A:$B, 2, 0)</f>
        <v>239.62924194335901</v>
      </c>
      <c r="D5968">
        <f t="shared" si="470"/>
        <v>-5.0801582195996176E-3</v>
      </c>
      <c r="E5968">
        <f t="shared" si="471"/>
        <v>-1.9190903476151711E-3</v>
      </c>
      <c r="G5968">
        <f t="shared" si="472"/>
        <v>2.6471699083436406</v>
      </c>
      <c r="H5968">
        <f t="shared" si="473"/>
        <v>-5.0287010632736901E-3</v>
      </c>
      <c r="I5968">
        <f t="shared" si="474"/>
        <v>43.342212722745117</v>
      </c>
    </row>
    <row r="5969" spans="1:9" x14ac:dyDescent="0.25">
      <c r="A5969" s="1">
        <v>43181.958333333336</v>
      </c>
      <c r="B5969">
        <v>39.438735961913999</v>
      </c>
      <c r="C5969">
        <f>VLOOKUP(A5969, [1]SPY_yfinance_adj!$A:$B, 2, 0)</f>
        <v>233.63914489746</v>
      </c>
      <c r="D5969">
        <f t="shared" si="470"/>
        <v>-7.4378457552293553E-2</v>
      </c>
      <c r="E5969">
        <f t="shared" si="471"/>
        <v>-2.4997354234901237E-2</v>
      </c>
      <c r="G5969">
        <f t="shared" si="472"/>
        <v>2.9754531961005122</v>
      </c>
      <c r="H5969">
        <f t="shared" si="473"/>
        <v>-6.5501982215838847E-2</v>
      </c>
      <c r="I5969">
        <f t="shared" si="474"/>
        <v>40.503211875784764</v>
      </c>
    </row>
    <row r="5970" spans="1:9" x14ac:dyDescent="0.25">
      <c r="A5970" s="1">
        <v>43182.958333333336</v>
      </c>
      <c r="B5970">
        <v>36.827766418457003</v>
      </c>
      <c r="C5970">
        <f>VLOOKUP(A5970, [1]SPY_yfinance_adj!$A:$B, 2, 0)</f>
        <v>228.65922546386699</v>
      </c>
      <c r="D5970">
        <f t="shared" si="470"/>
        <v>-6.6203175121494984E-2</v>
      </c>
      <c r="E5970">
        <f t="shared" si="471"/>
        <v>-2.1314576526885509E-2</v>
      </c>
      <c r="G5970">
        <f t="shared" si="472"/>
        <v>3.1060047117515315</v>
      </c>
      <c r="H5970">
        <f t="shared" si="473"/>
        <v>-5.5851791332896104E-2</v>
      </c>
      <c r="I5970">
        <f t="shared" si="474"/>
        <v>38.241034937786353</v>
      </c>
    </row>
    <row r="5971" spans="1:9" x14ac:dyDescent="0.25">
      <c r="A5971" s="1">
        <v>43185.958333333336</v>
      </c>
      <c r="B5971">
        <v>39.911739349365199</v>
      </c>
      <c r="C5971">
        <f>VLOOKUP(A5971, [1]SPY_yfinance_adj!$A:$B, 2, 0)</f>
        <v>234.915115356445</v>
      </c>
      <c r="D5971">
        <f t="shared" si="470"/>
        <v>8.3740428237391029E-2</v>
      </c>
      <c r="E5971">
        <f t="shared" si="471"/>
        <v>2.7359009372515342E-2</v>
      </c>
      <c r="G5971">
        <f t="shared" si="472"/>
        <v>3.0607989893638488</v>
      </c>
      <c r="H5971">
        <f t="shared" si="473"/>
        <v>7.1690360848644774E-2</v>
      </c>
      <c r="I5971">
        <f t="shared" si="474"/>
        <v>40.982548531701887</v>
      </c>
    </row>
    <row r="5972" spans="1:9" x14ac:dyDescent="0.25">
      <c r="A5972" s="1">
        <v>43186.958333333336</v>
      </c>
      <c r="B5972">
        <v>37.764320373535099</v>
      </c>
      <c r="C5972">
        <f>VLOOKUP(A5972, [1]SPY_yfinance_adj!$A:$B, 2, 0)</f>
        <v>230.91879272460901</v>
      </c>
      <c r="D5972">
        <f t="shared" si="470"/>
        <v>-5.3804194225482993E-2</v>
      </c>
      <c r="E5972">
        <f t="shared" si="471"/>
        <v>-1.7011773064377844E-2</v>
      </c>
      <c r="G5972">
        <f t="shared" si="472"/>
        <v>3.1627622836180085</v>
      </c>
      <c r="H5972">
        <f t="shared" si="473"/>
        <v>-4.4576911870416049E-2</v>
      </c>
      <c r="I5972">
        <f t="shared" si="474"/>
        <v>39.155673077579166</v>
      </c>
    </row>
    <row r="5973" spans="1:9" x14ac:dyDescent="0.25">
      <c r="A5973" s="1">
        <v>43187.958333333336</v>
      </c>
      <c r="B5973">
        <v>37.499431610107401</v>
      </c>
      <c r="C5973">
        <f>VLOOKUP(A5973, [1]SPY_yfinance_adj!$A:$B, 2, 0)</f>
        <v>230.23641967773401</v>
      </c>
      <c r="D5973">
        <f t="shared" si="470"/>
        <v>-7.0142600424852874E-3</v>
      </c>
      <c r="E5973">
        <f t="shared" si="471"/>
        <v>-2.9550347064597471E-3</v>
      </c>
      <c r="G5973">
        <f t="shared" si="472"/>
        <v>2.3736641830811722</v>
      </c>
      <c r="H5973">
        <f t="shared" si="473"/>
        <v>-7.7432447038520615E-3</v>
      </c>
      <c r="I5973">
        <f t="shared" si="474"/>
        <v>38.852481119395442</v>
      </c>
    </row>
    <row r="5974" spans="1:9" x14ac:dyDescent="0.25">
      <c r="A5974" s="1">
        <v>43188.958333333336</v>
      </c>
      <c r="B5974">
        <v>39.060348510742102</v>
      </c>
      <c r="C5974">
        <f>VLOOKUP(A5974, [1]SPY_yfinance_adj!$A:$B, 2, 0)</f>
        <v>233.17839050292901</v>
      </c>
      <c r="D5974">
        <f t="shared" si="470"/>
        <v>4.1625081597609581E-2</v>
      </c>
      <c r="E5974">
        <f t="shared" si="471"/>
        <v>1.2778042801885769E-2</v>
      </c>
      <c r="G5974">
        <f t="shared" si="472"/>
        <v>3.2575475167031525</v>
      </c>
      <c r="H5974">
        <f t="shared" si="473"/>
        <v>3.3483028823656467E-2</v>
      </c>
      <c r="I5974">
        <f t="shared" si="474"/>
        <v>40.153379864586732</v>
      </c>
    </row>
    <row r="5975" spans="1:9" x14ac:dyDescent="0.25">
      <c r="A5975" s="1">
        <v>43192.958333333336</v>
      </c>
      <c r="B5975">
        <v>36.345314025878899</v>
      </c>
      <c r="C5975">
        <f>VLOOKUP(A5975, [1]SPY_yfinance_adj!$A:$B, 2, 0)</f>
        <v>228.14527893066401</v>
      </c>
      <c r="D5975">
        <f t="shared" si="470"/>
        <v>-6.9508711221983432E-2</v>
      </c>
      <c r="E5975">
        <f t="shared" si="471"/>
        <v>-2.158481136013235E-2</v>
      </c>
      <c r="G5975">
        <f t="shared" si="472"/>
        <v>3.2202603053723067</v>
      </c>
      <c r="H5975">
        <f t="shared" si="473"/>
        <v>-5.6559902962434912E-2</v>
      </c>
      <c r="I5975">
        <f t="shared" si="474"/>
        <v>37.882308595831915</v>
      </c>
    </row>
    <row r="5976" spans="1:9" x14ac:dyDescent="0.25">
      <c r="A5976" s="1">
        <v>43193.958333333336</v>
      </c>
      <c r="B5976">
        <v>37.773777008056598</v>
      </c>
      <c r="C5976">
        <f>VLOOKUP(A5976, [1]SPY_yfinance_adj!$A:$B, 2, 0)</f>
        <v>231.069412231445</v>
      </c>
      <c r="D5976">
        <f t="shared" si="470"/>
        <v>3.9302535153791451E-2</v>
      </c>
      <c r="E5976">
        <f t="shared" si="471"/>
        <v>1.2816979226949909E-2</v>
      </c>
      <c r="G5976">
        <f t="shared" si="472"/>
        <v>3.0664429159057303</v>
      </c>
      <c r="H5976">
        <f t="shared" si="473"/>
        <v>3.3585056142153194E-2</v>
      </c>
      <c r="I5976">
        <f t="shared" si="474"/>
        <v>39.154588056817303</v>
      </c>
    </row>
    <row r="5977" spans="1:9" x14ac:dyDescent="0.25">
      <c r="A5977" s="1">
        <v>43194.958333333336</v>
      </c>
      <c r="B5977">
        <v>38.994125366210902</v>
      </c>
      <c r="C5977">
        <f>VLOOKUP(A5977, [1]SPY_yfinance_adj!$A:$B, 2, 0)</f>
        <v>233.54168701171801</v>
      </c>
      <c r="D5977">
        <f t="shared" si="470"/>
        <v>3.2306760266362033E-2</v>
      </c>
      <c r="E5977">
        <f t="shared" si="471"/>
        <v>1.0699273246070007E-2</v>
      </c>
      <c r="G5977">
        <f t="shared" si="472"/>
        <v>3.019528478556126</v>
      </c>
      <c r="H5977">
        <f t="shared" si="473"/>
        <v>2.8035911292883547E-2</v>
      </c>
      <c r="I5977">
        <f t="shared" si="474"/>
        <v>40.252322614287635</v>
      </c>
    </row>
    <row r="5978" spans="1:9" x14ac:dyDescent="0.25">
      <c r="A5978" s="1">
        <v>43195.958333333336</v>
      </c>
      <c r="B5978">
        <v>39.826583862304602</v>
      </c>
      <c r="C5978">
        <f>VLOOKUP(A5978, [1]SPY_yfinance_adj!$A:$B, 2, 0)</f>
        <v>235.38473510742099</v>
      </c>
      <c r="D5978">
        <f t="shared" si="470"/>
        <v>2.1348305373584342E-2</v>
      </c>
      <c r="E5978">
        <f t="shared" si="471"/>
        <v>7.891730676804265E-3</v>
      </c>
      <c r="G5978">
        <f t="shared" si="472"/>
        <v>2.7051487497327114</v>
      </c>
      <c r="H5978">
        <f t="shared" si="473"/>
        <v>2.06791485845528E-2</v>
      </c>
      <c r="I5978">
        <f t="shared" si="474"/>
        <v>41.084706374501842</v>
      </c>
    </row>
    <row r="5979" spans="1:9" x14ac:dyDescent="0.25">
      <c r="A5979" s="1">
        <v>43196.958333333336</v>
      </c>
      <c r="B5979">
        <v>37.2156372070312</v>
      </c>
      <c r="C5979">
        <f>VLOOKUP(A5979, [1]SPY_yfinance_adj!$A:$B, 2, 0)</f>
        <v>230.13903808593699</v>
      </c>
      <c r="D5979">
        <f t="shared" si="470"/>
        <v>-6.5557886267635257E-2</v>
      </c>
      <c r="E5979">
        <f t="shared" si="471"/>
        <v>-2.2285629605887869E-2</v>
      </c>
      <c r="G5979">
        <f t="shared" si="472"/>
        <v>2.9417112025551591</v>
      </c>
      <c r="H5979">
        <f t="shared" si="473"/>
        <v>-5.8396296679891657E-2</v>
      </c>
      <c r="I5979">
        <f t="shared" si="474"/>
        <v>38.685511672050197</v>
      </c>
    </row>
    <row r="5980" spans="1:9" x14ac:dyDescent="0.25">
      <c r="A5980" s="1">
        <v>43199.958333333336</v>
      </c>
      <c r="B5980">
        <v>37.641338348388601</v>
      </c>
      <c r="C5980">
        <f>VLOOKUP(A5980, [1]SPY_yfinance_adj!$A:$B, 2, 0)</f>
        <v>231.27326965332</v>
      </c>
      <c r="D5980">
        <f t="shared" si="470"/>
        <v>1.1438770723962488E-2</v>
      </c>
      <c r="E5980">
        <f t="shared" si="471"/>
        <v>4.9284622757459484E-3</v>
      </c>
      <c r="G5980">
        <f t="shared" si="472"/>
        <v>2.3209614041797999</v>
      </c>
      <c r="H5980">
        <f t="shared" si="473"/>
        <v>1.291432866469595E-2</v>
      </c>
      <c r="I5980">
        <f t="shared" si="474"/>
        <v>39.185109084344987</v>
      </c>
    </row>
    <row r="5981" spans="1:9" x14ac:dyDescent="0.25">
      <c r="A5981" s="1">
        <v>43200.958333333336</v>
      </c>
      <c r="B5981">
        <v>39.533336639404297</v>
      </c>
      <c r="C5981">
        <f>VLOOKUP(A5981, [1]SPY_yfinance_adj!$A:$B, 2, 0)</f>
        <v>234.950592041015</v>
      </c>
      <c r="D5981">
        <f t="shared" si="470"/>
        <v>5.0263842202005415E-2</v>
      </c>
      <c r="E5981">
        <f t="shared" si="471"/>
        <v>1.5900334669922467E-2</v>
      </c>
      <c r="G5981">
        <f t="shared" si="472"/>
        <v>3.1611813993504145</v>
      </c>
      <c r="H5981">
        <f t="shared" si="473"/>
        <v>4.1664546935171361E-2</v>
      </c>
      <c r="I5981">
        <f t="shared" si="474"/>
        <v>40.817738900949486</v>
      </c>
    </row>
    <row r="5982" spans="1:9" x14ac:dyDescent="0.25">
      <c r="A5982" s="1">
        <v>43201.958333333336</v>
      </c>
      <c r="B5982">
        <v>38.852210998535099</v>
      </c>
      <c r="C5982">
        <f>VLOOKUP(A5982, [1]SPY_yfinance_adj!$A:$B, 2, 0)</f>
        <v>233.71893310546801</v>
      </c>
      <c r="D5982">
        <f t="shared" si="470"/>
        <v>-1.7229146304597376E-2</v>
      </c>
      <c r="E5982">
        <f t="shared" si="471"/>
        <v>-5.2422040091389954E-3</v>
      </c>
      <c r="G5982">
        <f t="shared" si="472"/>
        <v>3.2866226256286377</v>
      </c>
      <c r="H5982">
        <f t="shared" si="473"/>
        <v>-1.3736443887289587E-2</v>
      </c>
      <c r="I5982">
        <f t="shared" si="474"/>
        <v>40.257048320930558</v>
      </c>
    </row>
    <row r="5983" spans="1:9" x14ac:dyDescent="0.25">
      <c r="A5983" s="1">
        <v>43202.958333333336</v>
      </c>
      <c r="B5983">
        <v>39.836055755615199</v>
      </c>
      <c r="C5983">
        <f>VLOOKUP(A5983, [1]SPY_yfinance_adj!$A:$B, 2, 0)</f>
        <v>235.64169311523401</v>
      </c>
      <c r="D5983">
        <f t="shared" si="470"/>
        <v>2.5322748224475333E-2</v>
      </c>
      <c r="E5983">
        <f t="shared" si="471"/>
        <v>8.226804667546217E-3</v>
      </c>
      <c r="G5983">
        <f t="shared" si="472"/>
        <v>3.0780782147861872</v>
      </c>
      <c r="H5983">
        <f t="shared" si="473"/>
        <v>2.1557161928538047E-2</v>
      </c>
      <c r="I5983">
        <f t="shared" si="474"/>
        <v>41.124876030349839</v>
      </c>
    </row>
    <row r="5984" spans="1:9" x14ac:dyDescent="0.25">
      <c r="A5984" s="1">
        <v>43203.958333333336</v>
      </c>
      <c r="B5984">
        <v>39.476573944091797</v>
      </c>
      <c r="C5984">
        <f>VLOOKUP(A5984, [1]SPY_yfinance_adj!$A:$B, 2, 0)</f>
        <v>234.950592041015</v>
      </c>
      <c r="D5984">
        <f t="shared" si="470"/>
        <v>-9.024031237649055E-3</v>
      </c>
      <c r="E5984">
        <f t="shared" si="471"/>
        <v>-2.9328471760770025E-3</v>
      </c>
      <c r="G5984">
        <f t="shared" si="472"/>
        <v>3.0768842342885607</v>
      </c>
      <c r="H5984">
        <f t="shared" si="473"/>
        <v>-7.6851054621192389E-3</v>
      </c>
      <c r="I5984">
        <f t="shared" si="474"/>
        <v>40.808827020940022</v>
      </c>
    </row>
    <row r="5985" spans="1:9" x14ac:dyDescent="0.25">
      <c r="A5985" s="1">
        <v>43206.958333333336</v>
      </c>
      <c r="B5985">
        <v>40.422573089599602</v>
      </c>
      <c r="C5985">
        <f>VLOOKUP(A5985, [1]SPY_yfinance_adj!$A:$B, 2, 0)</f>
        <v>236.882232666015</v>
      </c>
      <c r="D5985">
        <f t="shared" si="470"/>
        <v>2.3963557396028401E-2</v>
      </c>
      <c r="E5985">
        <f t="shared" si="471"/>
        <v>8.2214758780552177E-3</v>
      </c>
      <c r="G5985">
        <f t="shared" si="472"/>
        <v>2.9147512869303651</v>
      </c>
      <c r="H5985">
        <f t="shared" si="473"/>
        <v>2.1543198599811682E-2</v>
      </c>
      <c r="I5985">
        <f t="shared" si="474"/>
        <v>41.68797968607749</v>
      </c>
    </row>
    <row r="5986" spans="1:9" x14ac:dyDescent="0.25">
      <c r="A5986" s="1">
        <v>43207.958333333336</v>
      </c>
      <c r="B5986">
        <v>41.709140777587798</v>
      </c>
      <c r="C5986">
        <f>VLOOKUP(A5986, [1]SPY_yfinance_adj!$A:$B, 2, 0)</f>
        <v>239.41647338867099</v>
      </c>
      <c r="D5986">
        <f t="shared" si="470"/>
        <v>3.1827951306722113E-2</v>
      </c>
      <c r="E5986">
        <f t="shared" si="471"/>
        <v>1.0698314914268314E-2</v>
      </c>
      <c r="G5986">
        <f t="shared" si="472"/>
        <v>2.9750434121427158</v>
      </c>
      <c r="H5986">
        <f t="shared" si="473"/>
        <v>2.8033400121819544E-2</v>
      </c>
      <c r="I5986">
        <f t="shared" si="474"/>
        <v>42.856635500887592</v>
      </c>
    </row>
    <row r="5987" spans="1:9" x14ac:dyDescent="0.25">
      <c r="A5987" s="1">
        <v>43208.958333333336</v>
      </c>
      <c r="B5987">
        <v>41.7848091125488</v>
      </c>
      <c r="C5987">
        <f>VLOOKUP(A5987, [1]SPY_yfinance_adj!$A:$B, 2, 0)</f>
        <v>239.59381103515599</v>
      </c>
      <c r="D5987">
        <f t="shared" si="470"/>
        <v>1.8141906917839012E-3</v>
      </c>
      <c r="E5987">
        <f t="shared" si="471"/>
        <v>7.4070778829460338E-4</v>
      </c>
      <c r="G5987">
        <f t="shared" si="472"/>
        <v>2.449266391488703</v>
      </c>
      <c r="H5987">
        <f t="shared" si="473"/>
        <v>1.9409185436219476E-3</v>
      </c>
      <c r="I5987">
        <f t="shared" si="474"/>
        <v>42.93981673944851</v>
      </c>
    </row>
    <row r="5988" spans="1:9" x14ac:dyDescent="0.25">
      <c r="A5988" s="1">
        <v>43209.958333333336</v>
      </c>
      <c r="B5988">
        <v>41.103702545166001</v>
      </c>
      <c r="C5988">
        <f>VLOOKUP(A5988, [1]SPY_yfinance_adj!$A:$B, 2, 0)</f>
        <v>238.26458740234301</v>
      </c>
      <c r="D5988">
        <f t="shared" si="470"/>
        <v>-1.6300339330214797E-2</v>
      </c>
      <c r="E5988">
        <f t="shared" si="471"/>
        <v>-5.5478212357411572E-3</v>
      </c>
      <c r="G5988">
        <f t="shared" si="472"/>
        <v>2.9381515080554257</v>
      </c>
      <c r="H5988">
        <f t="shared" si="473"/>
        <v>-1.4537270004871221E-2</v>
      </c>
      <c r="I5988">
        <f t="shared" si="474"/>
        <v>42.315589029547453</v>
      </c>
    </row>
    <row r="5989" spans="1:9" x14ac:dyDescent="0.25">
      <c r="A5989" s="1">
        <v>43210.958333333336</v>
      </c>
      <c r="B5989">
        <v>40.034709930419901</v>
      </c>
      <c r="C5989">
        <f>VLOOKUP(A5989, [1]SPY_yfinance_adj!$A:$B, 2, 0)</f>
        <v>236.24424743652301</v>
      </c>
      <c r="D5989">
        <f t="shared" si="470"/>
        <v>-2.6007209778035389E-2</v>
      </c>
      <c r="E5989">
        <f t="shared" si="471"/>
        <v>-8.4793967406007198E-3</v>
      </c>
      <c r="G5989">
        <f t="shared" si="472"/>
        <v>3.0671061366321819</v>
      </c>
      <c r="H5989">
        <f t="shared" si="473"/>
        <v>-2.2219043234919564E-2</v>
      </c>
      <c r="I5989">
        <f t="shared" si="474"/>
        <v>41.375377127388852</v>
      </c>
    </row>
    <row r="5990" spans="1:9" x14ac:dyDescent="0.25">
      <c r="A5990" s="1">
        <v>43213.958333333336</v>
      </c>
      <c r="B5990">
        <v>40.006340026855398</v>
      </c>
      <c r="C5990">
        <f>VLOOKUP(A5990, [1]SPY_yfinance_adj!$A:$B, 2, 0)</f>
        <v>236.20887756347599</v>
      </c>
      <c r="D5990">
        <f t="shared" si="470"/>
        <v>-7.08632674342069E-4</v>
      </c>
      <c r="E5990">
        <f t="shared" si="471"/>
        <v>-1.4971739388713878E-4</v>
      </c>
      <c r="G5990">
        <f t="shared" si="472"/>
        <v>4.7331352486422276</v>
      </c>
      <c r="H5990">
        <f t="shared" si="473"/>
        <v>-3.9231296158954678E-4</v>
      </c>
      <c r="I5990">
        <f t="shared" si="474"/>
        <v>41.359145030651121</v>
      </c>
    </row>
    <row r="5991" spans="1:9" x14ac:dyDescent="0.25">
      <c r="A5991" s="1">
        <v>43214.958333333336</v>
      </c>
      <c r="B5991">
        <v>38.445438385009702</v>
      </c>
      <c r="C5991">
        <f>VLOOKUP(A5991, [1]SPY_yfinance_adj!$A:$B, 2, 0)</f>
        <v>233.027740478515</v>
      </c>
      <c r="D5991">
        <f t="shared" si="470"/>
        <v>-3.9016356927374374E-2</v>
      </c>
      <c r="E5991">
        <f t="shared" si="471"/>
        <v>-1.3467474710412319E-2</v>
      </c>
      <c r="G5991">
        <f t="shared" si="472"/>
        <v>2.8970803930457021</v>
      </c>
      <c r="H5991">
        <f t="shared" si="473"/>
        <v>-3.5289586277176363E-2</v>
      </c>
      <c r="I5991">
        <f t="shared" si="474"/>
        <v>39.899597913741708</v>
      </c>
    </row>
    <row r="5992" spans="1:9" x14ac:dyDescent="0.25">
      <c r="A5992" s="1">
        <v>43215.958333333336</v>
      </c>
      <c r="B5992">
        <v>38.663013458251903</v>
      </c>
      <c r="C5992">
        <f>VLOOKUP(A5992, [1]SPY_yfinance_adj!$A:$B, 2, 0)</f>
        <v>233.60368347167901</v>
      </c>
      <c r="D5992">
        <f t="shared" si="470"/>
        <v>5.659320907289711E-3</v>
      </c>
      <c r="E5992">
        <f t="shared" si="471"/>
        <v>2.4715640806598493E-3</v>
      </c>
      <c r="G5992">
        <f t="shared" si="472"/>
        <v>2.2897730840054957</v>
      </c>
      <c r="H5992">
        <f t="shared" si="473"/>
        <v>6.4763792573957245E-3</v>
      </c>
      <c r="I5992">
        <f t="shared" si="474"/>
        <v>40.158002842048688</v>
      </c>
    </row>
    <row r="5993" spans="1:9" x14ac:dyDescent="0.25">
      <c r="A5993" s="1">
        <v>43216.958333333336</v>
      </c>
      <c r="B5993">
        <v>39.826583862304602</v>
      </c>
      <c r="C5993">
        <f>VLOOKUP(A5993, [1]SPY_yfinance_adj!$A:$B, 2, 0)</f>
        <v>235.97840881347599</v>
      </c>
      <c r="D5993">
        <f t="shared" si="470"/>
        <v>3.0095181414379724E-2</v>
      </c>
      <c r="E5993">
        <f t="shared" si="471"/>
        <v>1.01656159975958E-2</v>
      </c>
      <c r="G5993">
        <f t="shared" si="472"/>
        <v>2.9604877285840154</v>
      </c>
      <c r="H5993">
        <f t="shared" si="473"/>
        <v>2.663753899834263E-2</v>
      </c>
      <c r="I5993">
        <f t="shared" si="474"/>
        <v>41.227713208849316</v>
      </c>
    </row>
    <row r="5994" spans="1:9" x14ac:dyDescent="0.25">
      <c r="A5994" s="1">
        <v>43217.958333333336</v>
      </c>
      <c r="B5994">
        <v>39.921184539794901</v>
      </c>
      <c r="C5994">
        <f>VLOOKUP(A5994, [1]SPY_yfinance_adj!$A:$B, 2, 0)</f>
        <v>236.19987487792901</v>
      </c>
      <c r="D5994">
        <f t="shared" si="470"/>
        <v>2.3753148855891748E-3</v>
      </c>
      <c r="E5994">
        <f t="shared" si="471"/>
        <v>9.3850138903195379E-4</v>
      </c>
      <c r="G5994">
        <f t="shared" si="472"/>
        <v>2.5309657645144954</v>
      </c>
      <c r="H5994">
        <f t="shared" si="473"/>
        <v>2.4592083112572639E-3</v>
      </c>
      <c r="I5994">
        <f t="shared" si="474"/>
        <v>41.32910074382665</v>
      </c>
    </row>
    <row r="5995" spans="1:9" x14ac:dyDescent="0.25">
      <c r="A5995" s="1">
        <v>43220.958333333336</v>
      </c>
      <c r="B5995">
        <v>38.994125366210902</v>
      </c>
      <c r="C5995">
        <f>VLOOKUP(A5995, [1]SPY_yfinance_adj!$A:$B, 2, 0)</f>
        <v>234.38343811035099</v>
      </c>
      <c r="D5995">
        <f t="shared" si="470"/>
        <v>-2.322223612027019E-2</v>
      </c>
      <c r="E5995">
        <f t="shared" si="471"/>
        <v>-7.6902528780625756E-3</v>
      </c>
      <c r="G5995">
        <f t="shared" si="472"/>
        <v>3.0196973348580736</v>
      </c>
      <c r="H5995">
        <f t="shared" si="473"/>
        <v>-2.015120490435169E-2</v>
      </c>
      <c r="I5995">
        <f t="shared" si="474"/>
        <v>40.496269566225202</v>
      </c>
    </row>
    <row r="5996" spans="1:9" x14ac:dyDescent="0.25">
      <c r="A5996" s="1">
        <v>43221.958333333336</v>
      </c>
      <c r="B5996">
        <v>39.202236175537102</v>
      </c>
      <c r="C5996">
        <f>VLOOKUP(A5996, [1]SPY_yfinance_adj!$A:$B, 2, 0)</f>
        <v>234.79995727539</v>
      </c>
      <c r="D5996">
        <f t="shared" si="470"/>
        <v>5.3369785159107508E-3</v>
      </c>
      <c r="E5996">
        <f t="shared" si="471"/>
        <v>1.7770844578315348E-3</v>
      </c>
      <c r="G5996">
        <f t="shared" si="472"/>
        <v>3.0032216490279433</v>
      </c>
      <c r="H5996">
        <f t="shared" si="473"/>
        <v>4.6565949923773886E-3</v>
      </c>
      <c r="I5996">
        <f t="shared" si="474"/>
        <v>40.68484429229725</v>
      </c>
    </row>
    <row r="5997" spans="1:9" x14ac:dyDescent="0.25">
      <c r="A5997" s="1">
        <v>43222.958333333336</v>
      </c>
      <c r="B5997">
        <v>38.369762420654297</v>
      </c>
      <c r="C5997">
        <f>VLOOKUP(A5997, [1]SPY_yfinance_adj!$A:$B, 2, 0)</f>
        <v>233.22270202636699</v>
      </c>
      <c r="D5997">
        <f t="shared" si="470"/>
        <v>-2.1235364002074042E-2</v>
      </c>
      <c r="E5997">
        <f t="shared" si="471"/>
        <v>-6.7174426576793733E-3</v>
      </c>
      <c r="G5997">
        <f t="shared" si="472"/>
        <v>3.1612274319599583</v>
      </c>
      <c r="H5997">
        <f t="shared" si="473"/>
        <v>-1.7602095220337226E-2</v>
      </c>
      <c r="I5997">
        <f t="shared" si="474"/>
        <v>39.968705789039639</v>
      </c>
    </row>
    <row r="5998" spans="1:9" x14ac:dyDescent="0.25">
      <c r="A5998" s="1">
        <v>43223.958333333336</v>
      </c>
      <c r="B5998">
        <v>38.123786926269503</v>
      </c>
      <c r="C5998">
        <f>VLOOKUP(A5998, [1]SPY_yfinance_adj!$A:$B, 2, 0)</f>
        <v>232.70870971679599</v>
      </c>
      <c r="D5998">
        <f t="shared" si="470"/>
        <v>-6.4106598234339174E-3</v>
      </c>
      <c r="E5998">
        <f t="shared" si="471"/>
        <v>-2.2038691135346511E-3</v>
      </c>
      <c r="G5998">
        <f t="shared" si="472"/>
        <v>2.9088205756249526</v>
      </c>
      <c r="H5998">
        <f t="shared" si="473"/>
        <v>-5.7749229828183684E-3</v>
      </c>
      <c r="I5998">
        <f t="shared" si="474"/>
        <v>39.737889591385006</v>
      </c>
    </row>
    <row r="5999" spans="1:9" x14ac:dyDescent="0.25">
      <c r="A5999" s="1">
        <v>43224.958333333336</v>
      </c>
      <c r="B5999">
        <v>39.590095520019503</v>
      </c>
      <c r="C5999">
        <f>VLOOKUP(A5999, [1]SPY_yfinance_adj!$A:$B, 2, 0)</f>
        <v>235.72152709960901</v>
      </c>
      <c r="D5999">
        <f t="shared" si="470"/>
        <v>3.8461777068101943E-2</v>
      </c>
      <c r="E5999">
        <f t="shared" si="471"/>
        <v>1.2946732361154734E-2</v>
      </c>
      <c r="G5999">
        <f t="shared" si="472"/>
        <v>2.9707710019172353</v>
      </c>
      <c r="H5999">
        <f t="shared" si="473"/>
        <v>3.3925055624069056E-2</v>
      </c>
      <c r="I5999">
        <f t="shared" si="474"/>
        <v>41.08599970615586</v>
      </c>
    </row>
    <row r="6000" spans="1:9" x14ac:dyDescent="0.25">
      <c r="A6000" s="1">
        <v>43227.958333333336</v>
      </c>
      <c r="B6000">
        <v>39.968490600585902</v>
      </c>
      <c r="C6000">
        <f>VLOOKUP(A6000, [1]SPY_yfinance_adj!$A:$B, 2, 0)</f>
        <v>236.518951416015</v>
      </c>
      <c r="D6000">
        <f t="shared" si="470"/>
        <v>9.5578218641845236E-3</v>
      </c>
      <c r="E6000">
        <f t="shared" si="471"/>
        <v>3.3829083249958813E-3</v>
      </c>
      <c r="G6000">
        <f t="shared" si="472"/>
        <v>2.8253268921191235</v>
      </c>
      <c r="H6000">
        <f t="shared" si="473"/>
        <v>8.8644261652424776E-3</v>
      </c>
      <c r="I6000">
        <f t="shared" si="474"/>
        <v>41.450203516976252</v>
      </c>
    </row>
    <row r="6001" spans="1:9" x14ac:dyDescent="0.25">
      <c r="A6001" s="1">
        <v>43228.958333333336</v>
      </c>
      <c r="B6001">
        <v>39.977951049804602</v>
      </c>
      <c r="C6001">
        <f>VLOOKUP(A6001, [1]SPY_yfinance_adj!$A:$B, 2, 0)</f>
        <v>236.518951416015</v>
      </c>
      <c r="D6001">
        <f t="shared" si="470"/>
        <v>2.366976855152636E-4</v>
      </c>
      <c r="E6001">
        <f t="shared" si="471"/>
        <v>0</v>
      </c>
      <c r="G6001" t="e">
        <f t="shared" si="472"/>
        <v>#DIV/0!</v>
      </c>
      <c r="H6001">
        <f t="shared" si="473"/>
        <v>0</v>
      </c>
      <c r="I6001">
        <f t="shared" si="474"/>
        <v>41.450203516976252</v>
      </c>
    </row>
    <row r="6002" spans="1:9" x14ac:dyDescent="0.25">
      <c r="A6002" s="1">
        <v>43229.958333333336</v>
      </c>
      <c r="B6002">
        <v>41.122615814208899</v>
      </c>
      <c r="C6002">
        <f>VLOOKUP(A6002, [1]SPY_yfinance_adj!$A:$B, 2, 0)</f>
        <v>238.80514526367099</v>
      </c>
      <c r="D6002">
        <f t="shared" si="470"/>
        <v>2.8632401970232868E-2</v>
      </c>
      <c r="E6002">
        <f t="shared" si="471"/>
        <v>9.6660070322855951E-3</v>
      </c>
      <c r="G6002">
        <f t="shared" si="472"/>
        <v>2.962174750607701</v>
      </c>
      <c r="H6002">
        <f t="shared" si="473"/>
        <v>2.5328385347396176E-2</v>
      </c>
      <c r="I6002">
        <f t="shared" si="474"/>
        <v>42.500070244382222</v>
      </c>
    </row>
    <row r="6003" spans="1:9" x14ac:dyDescent="0.25">
      <c r="A6003" s="1">
        <v>43230.958333333336</v>
      </c>
      <c r="B6003">
        <v>42.305110931396399</v>
      </c>
      <c r="C6003">
        <f>VLOOKUP(A6003, [1]SPY_yfinance_adj!$A:$B, 2, 0)</f>
        <v>241.03810119628901</v>
      </c>
      <c r="D6003">
        <f t="shared" si="470"/>
        <v>2.8755347727148273E-2</v>
      </c>
      <c r="E6003">
        <f t="shared" si="471"/>
        <v>9.350535266535287E-3</v>
      </c>
      <c r="G6003">
        <f t="shared" si="472"/>
        <v>3.0752622077220586</v>
      </c>
      <c r="H6003">
        <f t="shared" si="473"/>
        <v>2.4501736823092556E-2</v>
      </c>
      <c r="I6003">
        <f t="shared" si="474"/>
        <v>43.541395780473025</v>
      </c>
    </row>
    <row r="6004" spans="1:9" x14ac:dyDescent="0.25">
      <c r="A6004" s="1">
        <v>43231.958333333336</v>
      </c>
      <c r="B6004">
        <v>42.541622161865199</v>
      </c>
      <c r="C6004">
        <f>VLOOKUP(A6004, [1]SPY_yfinance_adj!$A:$B, 2, 0)</f>
        <v>241.77355957031199</v>
      </c>
      <c r="D6004">
        <f t="shared" si="470"/>
        <v>5.5906065546627026E-3</v>
      </c>
      <c r="E6004">
        <f t="shared" si="471"/>
        <v>3.0512121128272174E-3</v>
      </c>
      <c r="G6004">
        <f t="shared" si="472"/>
        <v>1.8322575907325276</v>
      </c>
      <c r="H6004">
        <f t="shared" si="473"/>
        <v>7.9952638056437139E-3</v>
      </c>
      <c r="I6004">
        <f t="shared" si="474"/>
        <v>43.889520726203848</v>
      </c>
    </row>
    <row r="6005" spans="1:9" x14ac:dyDescent="0.25">
      <c r="A6005" s="1">
        <v>43234.958333333336</v>
      </c>
      <c r="B6005">
        <v>42.674057006835902</v>
      </c>
      <c r="C6005">
        <f>VLOOKUP(A6005, [1]SPY_yfinance_adj!$A:$B, 2, 0)</f>
        <v>241.88877868652301</v>
      </c>
      <c r="D6005">
        <f t="shared" si="470"/>
        <v>3.1130652344850684E-3</v>
      </c>
      <c r="E6005">
        <f t="shared" si="471"/>
        <v>4.7655796777701376E-4</v>
      </c>
      <c r="G6005">
        <f t="shared" si="472"/>
        <v>6.5323957314290517</v>
      </c>
      <c r="H6005">
        <f t="shared" si="473"/>
        <v>1.2487518173648663E-3</v>
      </c>
      <c r="I6005">
        <f t="shared" si="474"/>
        <v>43.944327844973969</v>
      </c>
    </row>
    <row r="6006" spans="1:9" x14ac:dyDescent="0.25">
      <c r="A6006" s="1">
        <v>43235.958333333336</v>
      </c>
      <c r="B6006">
        <v>41.822647094726499</v>
      </c>
      <c r="C6006">
        <f>VLOOKUP(A6006, [1]SPY_yfinance_adj!$A:$B, 2, 0)</f>
        <v>240.22286987304599</v>
      </c>
      <c r="D6006">
        <f t="shared" si="470"/>
        <v>-1.995146400008363E-2</v>
      </c>
      <c r="E6006">
        <f t="shared" si="471"/>
        <v>-6.8870859678693552E-3</v>
      </c>
      <c r="G6006">
        <f t="shared" si="472"/>
        <v>2.8969384284099444</v>
      </c>
      <c r="H6006">
        <f t="shared" si="473"/>
        <v>-1.8046621188272893E-2</v>
      </c>
      <c r="I6006">
        <f t="shared" si="474"/>
        <v>43.151281206982446</v>
      </c>
    </row>
    <row r="6007" spans="1:9" x14ac:dyDescent="0.25">
      <c r="A6007" s="1">
        <v>43236.958333333336</v>
      </c>
      <c r="B6007">
        <v>42.371330261230398</v>
      </c>
      <c r="C6007">
        <f>VLOOKUP(A6007, [1]SPY_yfinance_adj!$A:$B, 2, 0)</f>
        <v>241.23307800292901</v>
      </c>
      <c r="D6007">
        <f t="shared" si="470"/>
        <v>1.3119283560917516E-2</v>
      </c>
      <c r="E6007">
        <f t="shared" si="471"/>
        <v>4.2052954009619281E-3</v>
      </c>
      <c r="G6007">
        <f t="shared" si="472"/>
        <v>3.1197055878444555</v>
      </c>
      <c r="H6007">
        <f t="shared" si="473"/>
        <v>1.1019373569606312E-2</v>
      </c>
      <c r="I6007">
        <f t="shared" si="474"/>
        <v>43.626781294609316</v>
      </c>
    </row>
    <row r="6008" spans="1:9" x14ac:dyDescent="0.25">
      <c r="A6008" s="1">
        <v>43237.958333333336</v>
      </c>
      <c r="B6008">
        <v>42.238895416259702</v>
      </c>
      <c r="C6008">
        <f>VLOOKUP(A6008, [1]SPY_yfinance_adj!$A:$B, 2, 0)</f>
        <v>241.02925109863199</v>
      </c>
      <c r="D6008">
        <f t="shared" si="470"/>
        <v>-3.1255767556552794E-3</v>
      </c>
      <c r="E6008">
        <f t="shared" si="471"/>
        <v>-8.4493762623438773E-4</v>
      </c>
      <c r="G6008">
        <f t="shared" si="472"/>
        <v>3.699180458544566</v>
      </c>
      <c r="H6008">
        <f t="shared" si="473"/>
        <v>-2.2140378876507375E-3</v>
      </c>
      <c r="I6008">
        <f t="shared" si="474"/>
        <v>43.530189947906798</v>
      </c>
    </row>
    <row r="6009" spans="1:9" x14ac:dyDescent="0.25">
      <c r="A6009" s="1">
        <v>43238.958333333336</v>
      </c>
      <c r="B6009">
        <v>41.917251586913999</v>
      </c>
      <c r="C6009">
        <f>VLOOKUP(A6009, [1]SPY_yfinance_adj!$A:$B, 2, 0)</f>
        <v>240.42671203613199</v>
      </c>
      <c r="D6009">
        <f t="shared" si="470"/>
        <v>-7.6148731205193387E-3</v>
      </c>
      <c r="E6009">
        <f t="shared" si="471"/>
        <v>-2.4998586675831769E-3</v>
      </c>
      <c r="G6009">
        <f t="shared" si="472"/>
        <v>3.0461214544905753</v>
      </c>
      <c r="H6009">
        <f t="shared" si="473"/>
        <v>-6.5505211650568424E-3</v>
      </c>
      <c r="I6009">
        <f t="shared" si="474"/>
        <v>43.245044517334094</v>
      </c>
    </row>
    <row r="6010" spans="1:9" x14ac:dyDescent="0.25">
      <c r="A6010" s="1">
        <v>43241.958333333336</v>
      </c>
      <c r="B6010">
        <v>42.834880828857401</v>
      </c>
      <c r="C6010">
        <f>VLOOKUP(A6010, [1]SPY_yfinance_adj!$A:$B, 2, 0)</f>
        <v>242.23434448242099</v>
      </c>
      <c r="D6010">
        <f t="shared" si="470"/>
        <v>2.1891445817737498E-2</v>
      </c>
      <c r="E6010">
        <f t="shared" si="471"/>
        <v>7.5184343327763248E-3</v>
      </c>
      <c r="G6010">
        <f t="shared" si="472"/>
        <v>2.9117027360739964</v>
      </c>
      <c r="H6010">
        <f t="shared" si="473"/>
        <v>1.9700979044769404E-2</v>
      </c>
      <c r="I6010">
        <f t="shared" si="474"/>
        <v>44.097014233160209</v>
      </c>
    </row>
    <row r="6011" spans="1:9" x14ac:dyDescent="0.25">
      <c r="A6011" s="1">
        <v>43242.958333333336</v>
      </c>
      <c r="B6011">
        <v>42.4754028320312</v>
      </c>
      <c r="C6011">
        <f>VLOOKUP(A6011, [1]SPY_yfinance_adj!$A:$B, 2, 0)</f>
        <v>241.56098937988199</v>
      </c>
      <c r="D6011">
        <f t="shared" si="470"/>
        <v>-8.3921792210058799E-3</v>
      </c>
      <c r="E6011">
        <f t="shared" si="471"/>
        <v>-2.7797672703173681E-3</v>
      </c>
      <c r="G6011">
        <f t="shared" si="472"/>
        <v>3.0190222435591663</v>
      </c>
      <c r="H6011">
        <f t="shared" si="473"/>
        <v>-7.2839815203434282E-3</v>
      </c>
      <c r="I6011">
        <f t="shared" si="474"/>
        <v>43.77581239638355</v>
      </c>
    </row>
    <row r="6012" spans="1:9" x14ac:dyDescent="0.25">
      <c r="A6012" s="1">
        <v>43243.958333333336</v>
      </c>
      <c r="B6012">
        <v>42.834880828857401</v>
      </c>
      <c r="C6012">
        <f>VLOOKUP(A6012, [1]SPY_yfinance_adj!$A:$B, 2, 0)</f>
        <v>242.22543334960901</v>
      </c>
      <c r="D6012">
        <f t="shared" si="470"/>
        <v>8.4632039452987584E-3</v>
      </c>
      <c r="E6012">
        <f t="shared" si="471"/>
        <v>2.7506261314491631E-3</v>
      </c>
      <c r="G6012">
        <f t="shared" si="472"/>
        <v>3.0768281623355089</v>
      </c>
      <c r="H6012">
        <f t="shared" si="473"/>
        <v>7.2076213447041437E-3</v>
      </c>
      <c r="I6012">
        <f t="shared" si="474"/>
        <v>44.091331876193486</v>
      </c>
    </row>
    <row r="6013" spans="1:9" x14ac:dyDescent="0.25">
      <c r="A6013" s="1">
        <v>43244.958333333336</v>
      </c>
      <c r="B6013">
        <v>42.588924407958899</v>
      </c>
      <c r="C6013">
        <f>VLOOKUP(A6013, [1]SPY_yfinance_adj!$A:$B, 2, 0)</f>
        <v>241.72920227050699</v>
      </c>
      <c r="D6013">
        <f t="shared" si="470"/>
        <v>-5.7419658030845033E-3</v>
      </c>
      <c r="E6013">
        <f t="shared" si="471"/>
        <v>-2.0486332596866275E-3</v>
      </c>
      <c r="G6013">
        <f t="shared" si="472"/>
        <v>2.8028275807466061</v>
      </c>
      <c r="H6013">
        <f t="shared" si="473"/>
        <v>-5.3681496882343801E-3</v>
      </c>
      <c r="I6013">
        <f t="shared" si="474"/>
        <v>43.854643006728459</v>
      </c>
    </row>
    <row r="6014" spans="1:9" x14ac:dyDescent="0.25">
      <c r="A6014" s="1">
        <v>43245.958333333336</v>
      </c>
      <c r="B6014">
        <v>42.238895416259702</v>
      </c>
      <c r="C6014">
        <f>VLOOKUP(A6014, [1]SPY_yfinance_adj!$A:$B, 2, 0)</f>
        <v>241.15330505371</v>
      </c>
      <c r="D6014">
        <f t="shared" si="470"/>
        <v>-8.2187798016750691E-3</v>
      </c>
      <c r="E6014">
        <f t="shared" si="471"/>
        <v>-2.3824064754598417E-3</v>
      </c>
      <c r="G6014">
        <f t="shared" si="472"/>
        <v>3.4497806677127656</v>
      </c>
      <c r="H6014">
        <f t="shared" si="473"/>
        <v>-6.2427545379418591E-3</v>
      </c>
      <c r="I6014">
        <f t="shared" si="474"/>
        <v>43.580869235088386</v>
      </c>
    </row>
    <row r="6015" spans="1:9" x14ac:dyDescent="0.25">
      <c r="A6015" s="1">
        <v>43249.958333333336</v>
      </c>
      <c r="B6015">
        <v>40.8199043273925</v>
      </c>
      <c r="C6015">
        <f>VLOOKUP(A6015, [1]SPY_yfinance_adj!$A:$B, 2, 0)</f>
        <v>238.37977600097599</v>
      </c>
      <c r="D6015">
        <f t="shared" si="470"/>
        <v>-3.3594417535856458E-2</v>
      </c>
      <c r="E6015">
        <f t="shared" si="471"/>
        <v>-1.1501103217790409E-2</v>
      </c>
      <c r="G6015">
        <f t="shared" si="472"/>
        <v>2.9209734839950956</v>
      </c>
      <c r="H6015">
        <f t="shared" si="473"/>
        <v>-3.0136991753407887E-2</v>
      </c>
      <c r="I6015">
        <f t="shared" si="474"/>
        <v>42.267472938344177</v>
      </c>
    </row>
    <row r="6016" spans="1:9" x14ac:dyDescent="0.25">
      <c r="A6016" s="1">
        <v>43250.958333333336</v>
      </c>
      <c r="B6016">
        <v>42.3997192382812</v>
      </c>
      <c r="C6016">
        <f>VLOOKUP(A6016, [1]SPY_yfinance_adj!$A:$B, 2, 0)</f>
        <v>241.56098937988199</v>
      </c>
      <c r="D6016">
        <f t="shared" si="470"/>
        <v>3.87020728470584E-2</v>
      </c>
      <c r="E6016">
        <f t="shared" si="471"/>
        <v>1.3345147949518132E-2</v>
      </c>
      <c r="G6016">
        <f t="shared" si="472"/>
        <v>2.9000857085631528</v>
      </c>
      <c r="H6016">
        <f t="shared" si="473"/>
        <v>3.4969046541598069E-2</v>
      </c>
      <c r="I6016">
        <f t="shared" si="474"/>
        <v>43.745526166720879</v>
      </c>
    </row>
    <row r="6017" spans="1:9" x14ac:dyDescent="0.25">
      <c r="A6017" s="1">
        <v>43251.958333333336</v>
      </c>
      <c r="B6017">
        <v>41.529388427734297</v>
      </c>
      <c r="C6017">
        <f>VLOOKUP(A6017, [1]SPY_yfinance_adj!$A:$B, 2, 0)</f>
        <v>240.08110046386699</v>
      </c>
      <c r="D6017">
        <f t="shared" si="470"/>
        <v>-2.0526805983212992E-2</v>
      </c>
      <c r="E6017">
        <f t="shared" si="471"/>
        <v>-6.1263572392796783E-3</v>
      </c>
      <c r="G6017">
        <f t="shared" si="472"/>
        <v>3.3505728088469229</v>
      </c>
      <c r="H6017">
        <f t="shared" si="473"/>
        <v>-1.6053240641559382E-2</v>
      </c>
      <c r="I6017">
        <f t="shared" si="474"/>
        <v>43.043268708174878</v>
      </c>
    </row>
    <row r="6018" spans="1:9" x14ac:dyDescent="0.25">
      <c r="A6018" s="1">
        <v>43252.958333333336</v>
      </c>
      <c r="B6018">
        <v>42.825401306152301</v>
      </c>
      <c r="C6018">
        <f>VLOOKUP(A6018, [1]SPY_yfinance_adj!$A:$B, 2, 0)</f>
        <v>242.43809509277301</v>
      </c>
      <c r="D6018">
        <f t="shared" si="470"/>
        <v>3.1207126506888283E-2</v>
      </c>
      <c r="E6018">
        <f t="shared" si="471"/>
        <v>9.8174934401418223E-3</v>
      </c>
      <c r="G6018">
        <f t="shared" si="472"/>
        <v>3.1787264944113343</v>
      </c>
      <c r="H6018">
        <f t="shared" si="473"/>
        <v>2.5725333756419638E-2</v>
      </c>
      <c r="I6018">
        <f t="shared" si="474"/>
        <v>44.150571161659933</v>
      </c>
    </row>
    <row r="6019" spans="1:9" x14ac:dyDescent="0.25">
      <c r="A6019" s="1">
        <v>43255.958333333336</v>
      </c>
      <c r="B6019">
        <v>43.430866241455</v>
      </c>
      <c r="C6019">
        <f>VLOOKUP(A6019, [1]SPY_yfinance_adj!$A:$B, 2, 0)</f>
        <v>243.59010314941401</v>
      </c>
      <c r="D6019">
        <f t="shared" si="470"/>
        <v>1.4137986261338664E-2</v>
      </c>
      <c r="E6019">
        <f t="shared" si="471"/>
        <v>4.7517617072521112E-3</v>
      </c>
      <c r="G6019">
        <f t="shared" si="472"/>
        <v>2.9753146585110426</v>
      </c>
      <c r="H6019">
        <f t="shared" si="473"/>
        <v>1.2451310163367837E-2</v>
      </c>
      <c r="I6019">
        <f t="shared" si="474"/>
        <v>44.700303617083605</v>
      </c>
    </row>
    <row r="6020" spans="1:9" x14ac:dyDescent="0.25">
      <c r="A6020" s="1">
        <v>43256.958333333336</v>
      </c>
      <c r="B6020">
        <v>43.525444030761697</v>
      </c>
      <c r="C6020">
        <f>VLOOKUP(A6020, [1]SPY_yfinance_adj!$A:$B, 2, 0)</f>
        <v>243.767333984375</v>
      </c>
      <c r="D6020">
        <f t="shared" si="470"/>
        <v>2.1776629731695696E-3</v>
      </c>
      <c r="E6020">
        <f t="shared" si="471"/>
        <v>7.2757814323964887E-4</v>
      </c>
      <c r="G6020">
        <f t="shared" si="472"/>
        <v>2.9930296744116096</v>
      </c>
      <c r="H6020">
        <f t="shared" si="473"/>
        <v>1.9065141915129891E-3</v>
      </c>
      <c r="I6020">
        <f t="shared" si="474"/>
        <v>44.785525380294509</v>
      </c>
    </row>
    <row r="6021" spans="1:9" x14ac:dyDescent="0.25">
      <c r="A6021" s="1">
        <v>43257.958333333336</v>
      </c>
      <c r="B6021">
        <v>44.622814178466797</v>
      </c>
      <c r="C6021">
        <f>VLOOKUP(A6021, [1]SPY_yfinance_adj!$A:$B, 2, 0)</f>
        <v>245.80528259277301</v>
      </c>
      <c r="D6021">
        <f t="shared" si="470"/>
        <v>2.5212152848562042E-2</v>
      </c>
      <c r="E6021">
        <f t="shared" si="471"/>
        <v>8.3602202768013889E-3</v>
      </c>
      <c r="G6021">
        <f t="shared" si="472"/>
        <v>3.0157282958826754</v>
      </c>
      <c r="H6021">
        <f t="shared" si="473"/>
        <v>2.1906758401133784E-2</v>
      </c>
      <c r="I6021">
        <f t="shared" si="474"/>
        <v>45.766631064668466</v>
      </c>
    </row>
    <row r="6022" spans="1:9" x14ac:dyDescent="0.25">
      <c r="A6022" s="1">
        <v>43258.958333333336</v>
      </c>
      <c r="B6022">
        <v>44.547134399413999</v>
      </c>
      <c r="C6022">
        <f>VLOOKUP(A6022, [1]SPY_yfinance_adj!$A:$B, 2, 0)</f>
        <v>245.77879333496</v>
      </c>
      <c r="D6022">
        <f t="shared" si="470"/>
        <v>-1.6959884858476215E-3</v>
      </c>
      <c r="E6022">
        <f t="shared" si="471"/>
        <v>-1.0776520965538605E-4</v>
      </c>
      <c r="G6022">
        <f t="shared" si="472"/>
        <v>15.737810850747572</v>
      </c>
      <c r="H6022">
        <f t="shared" si="473"/>
        <v>-2.8238327864625433E-4</v>
      </c>
      <c r="I6022">
        <f t="shared" si="474"/>
        <v>45.753707333335832</v>
      </c>
    </row>
    <row r="6023" spans="1:9" x14ac:dyDescent="0.25">
      <c r="A6023" s="1">
        <v>43259.958333333336</v>
      </c>
      <c r="B6023">
        <v>44.925537109375</v>
      </c>
      <c r="C6023">
        <f>VLOOKUP(A6023, [1]SPY_yfinance_adj!$A:$B, 2, 0)</f>
        <v>246.50540161132801</v>
      </c>
      <c r="D6023">
        <f t="shared" si="470"/>
        <v>8.4944343797337396E-3</v>
      </c>
      <c r="E6023">
        <f t="shared" si="471"/>
        <v>2.9563505724343742E-3</v>
      </c>
      <c r="G6023">
        <f t="shared" si="472"/>
        <v>2.8732838584630684</v>
      </c>
      <c r="H6023">
        <f t="shared" si="473"/>
        <v>7.7466927419467535E-3</v>
      </c>
      <c r="I6023">
        <f t="shared" si="474"/>
        <v>46.108147245852138</v>
      </c>
    </row>
    <row r="6024" spans="1:9" x14ac:dyDescent="0.25">
      <c r="A6024" s="1">
        <v>43262.958333333336</v>
      </c>
      <c r="B6024">
        <v>45.124187469482401</v>
      </c>
      <c r="C6024">
        <f>VLOOKUP(A6024, [1]SPY_yfinance_adj!$A:$B, 2, 0)</f>
        <v>246.833236694335</v>
      </c>
      <c r="D6024">
        <f t="shared" ref="D6024:D6087" si="475">B6024/B6023-1</f>
        <v>4.4217692851120649E-3</v>
      </c>
      <c r="E6024">
        <f t="shared" ref="E6024:E6087" si="476">C6024/C6023-1</f>
        <v>1.3299306257146259E-3</v>
      </c>
      <c r="G6024">
        <f t="shared" si="472"/>
        <v>3.3248119861410577</v>
      </c>
      <c r="H6024">
        <f t="shared" si="473"/>
        <v>3.484892496031912E-3</v>
      </c>
      <c r="I6024">
        <f t="shared" si="474"/>
        <v>46.268829182195148</v>
      </c>
    </row>
    <row r="6025" spans="1:9" x14ac:dyDescent="0.25">
      <c r="A6025" s="1">
        <v>43263.958333333336</v>
      </c>
      <c r="B6025">
        <v>45.341777801513601</v>
      </c>
      <c r="C6025">
        <f>VLOOKUP(A6025, [1]SPY_yfinance_adj!$A:$B, 2, 0)</f>
        <v>247.15217590332</v>
      </c>
      <c r="D6025">
        <f t="shared" si="475"/>
        <v>4.8220332427781898E-3</v>
      </c>
      <c r="E6025">
        <f t="shared" si="476"/>
        <v>1.2921242424899226E-3</v>
      </c>
      <c r="G6025">
        <f t="shared" ref="G6025:G6088" si="477">D6025/E6025</f>
        <v>3.7318650050912554</v>
      </c>
      <c r="H6025">
        <f t="shared" ref="H6025:H6088" si="478">E6025*$F$3975</f>
        <v>3.3858262901303223E-3</v>
      </c>
      <c r="I6025">
        <f t="shared" si="474"/>
        <v>46.425487400453775</v>
      </c>
    </row>
    <row r="6026" spans="1:9" x14ac:dyDescent="0.25">
      <c r="A6026" s="1">
        <v>43264.958333333336</v>
      </c>
      <c r="B6026">
        <v>44.821475982666001</v>
      </c>
      <c r="C6026">
        <f>VLOOKUP(A6026, [1]SPY_yfinance_adj!$A:$B, 2, 0)</f>
        <v>246.36357116699199</v>
      </c>
      <c r="D6026">
        <f t="shared" si="475"/>
        <v>-1.147510847777633E-2</v>
      </c>
      <c r="E6026">
        <f t="shared" si="476"/>
        <v>-3.1907659054415394E-3</v>
      </c>
      <c r="G6026">
        <f t="shared" si="477"/>
        <v>3.5963492207957515</v>
      </c>
      <c r="H6026">
        <f t="shared" si="478"/>
        <v>-8.3609445075322943E-3</v>
      </c>
      <c r="I6026">
        <f t="shared" ref="I6026:I6089" si="479">(1+H6026)*I6025</f>
        <v>46.037326476563443</v>
      </c>
    </row>
    <row r="6027" spans="1:9" x14ac:dyDescent="0.25">
      <c r="A6027" s="1">
        <v>43265.958333333336</v>
      </c>
      <c r="B6027">
        <v>45.171493530273402</v>
      </c>
      <c r="C6027">
        <f>VLOOKUP(A6027, [1]SPY_yfinance_adj!$A:$B, 2, 0)</f>
        <v>246.98382568359301</v>
      </c>
      <c r="D6027">
        <f t="shared" si="475"/>
        <v>7.8091481802777807E-3</v>
      </c>
      <c r="E6027">
        <f t="shared" si="476"/>
        <v>2.5176389255237019E-3</v>
      </c>
      <c r="G6027">
        <f t="shared" si="477"/>
        <v>3.1017744844620143</v>
      </c>
      <c r="H6027">
        <f t="shared" si="478"/>
        <v>6.5971117813464347E-3</v>
      </c>
      <c r="I6027">
        <f t="shared" si="479"/>
        <v>46.341039865443669</v>
      </c>
    </row>
    <row r="6028" spans="1:9" x14ac:dyDescent="0.25">
      <c r="A6028" s="1">
        <v>43266.958333333336</v>
      </c>
      <c r="B6028">
        <v>44.9917602539062</v>
      </c>
      <c r="C6028">
        <f>VLOOKUP(A6028, [1]SPY_yfinance_adj!$A:$B, 2, 0)</f>
        <v>246.66876220703099</v>
      </c>
      <c r="D6028">
        <f t="shared" si="475"/>
        <v>-3.9789093147152288E-3</v>
      </c>
      <c r="E6028">
        <f t="shared" si="476"/>
        <v>-1.2756441669409257E-3</v>
      </c>
      <c r="G6028">
        <f t="shared" si="477"/>
        <v>3.1191373094715757</v>
      </c>
      <c r="H6028">
        <f t="shared" si="478"/>
        <v>-3.3426426153548966E-3</v>
      </c>
      <c r="I6028">
        <f t="shared" si="479"/>
        <v>46.186138330749579</v>
      </c>
    </row>
    <row r="6029" spans="1:9" x14ac:dyDescent="0.25">
      <c r="A6029" s="1">
        <v>43269.958333333336</v>
      </c>
      <c r="B6029">
        <v>44.679569244384702</v>
      </c>
      <c r="C6029">
        <f>VLOOKUP(A6029, [1]SPY_yfinance_adj!$A:$B, 2, 0)</f>
        <v>246.16149902343699</v>
      </c>
      <c r="D6029">
        <f t="shared" si="475"/>
        <v>-6.9388485304794356E-3</v>
      </c>
      <c r="E6029">
        <f t="shared" si="476"/>
        <v>-2.0564548954450368E-3</v>
      </c>
      <c r="G6029">
        <f t="shared" si="477"/>
        <v>3.374179781841411</v>
      </c>
      <c r="H6029">
        <f t="shared" si="478"/>
        <v>-5.3886451631367108E-3</v>
      </c>
      <c r="I6029">
        <f t="shared" si="479"/>
        <v>45.937257619829623</v>
      </c>
    </row>
    <row r="6030" spans="1:9" x14ac:dyDescent="0.25">
      <c r="A6030" s="1">
        <v>43270.958333333336</v>
      </c>
      <c r="B6030">
        <v>44.1818237304687</v>
      </c>
      <c r="C6030">
        <f>VLOOKUP(A6030, [1]SPY_yfinance_adj!$A:$B, 2, 0)</f>
        <v>245.21795654296801</v>
      </c>
      <c r="D6030">
        <f t="shared" si="475"/>
        <v>-1.1140338242597525E-2</v>
      </c>
      <c r="E6030">
        <f t="shared" si="476"/>
        <v>-3.8330221590792135E-3</v>
      </c>
      <c r="G6030">
        <f t="shared" si="477"/>
        <v>2.906411124237724</v>
      </c>
      <c r="H6030">
        <f t="shared" si="478"/>
        <v>-1.0043884922284248E-2</v>
      </c>
      <c r="I6030">
        <f t="shared" si="479"/>
        <v>45.475869090650725</v>
      </c>
    </row>
    <row r="6031" spans="1:9" x14ac:dyDescent="0.25">
      <c r="A6031" s="1">
        <v>43271.958333333336</v>
      </c>
      <c r="B6031">
        <v>44.437332153320298</v>
      </c>
      <c r="C6031">
        <f>VLOOKUP(A6031, [1]SPY_yfinance_adj!$A:$B, 2, 0)</f>
        <v>245.63627624511699</v>
      </c>
      <c r="D6031">
        <f t="shared" si="475"/>
        <v>5.7831117250914943E-3</v>
      </c>
      <c r="E6031">
        <f t="shared" si="476"/>
        <v>1.7059097467670981E-3</v>
      </c>
      <c r="G6031">
        <f t="shared" si="477"/>
        <v>3.3900455379020955</v>
      </c>
      <c r="H6031">
        <f t="shared" si="478"/>
        <v>4.4700918683047213E-3</v>
      </c>
      <c r="I6031">
        <f t="shared" si="479"/>
        <v>45.679150403276935</v>
      </c>
    </row>
    <row r="6032" spans="1:9" x14ac:dyDescent="0.25">
      <c r="A6032" s="1">
        <v>43272.958333333336</v>
      </c>
      <c r="B6032">
        <v>43.576202392578097</v>
      </c>
      <c r="C6032">
        <f>VLOOKUP(A6032, [1]SPY_yfinance_adj!$A:$B, 2, 0)</f>
        <v>244.096435546875</v>
      </c>
      <c r="D6032">
        <f t="shared" si="475"/>
        <v>-1.9378520694516066E-2</v>
      </c>
      <c r="E6032">
        <f t="shared" si="476"/>
        <v>-6.2687837553171422E-3</v>
      </c>
      <c r="G6032">
        <f t="shared" si="477"/>
        <v>3.0912727972279037</v>
      </c>
      <c r="H6032">
        <f t="shared" si="478"/>
        <v>-1.6426448903237106E-2</v>
      </c>
      <c r="I6032">
        <f t="shared" si="479"/>
        <v>44.928804173234226</v>
      </c>
    </row>
    <row r="6033" spans="1:9" x14ac:dyDescent="0.25">
      <c r="A6033" s="1">
        <v>43273.958333333336</v>
      </c>
      <c r="B6033">
        <v>43.765472412109297</v>
      </c>
      <c r="C6033">
        <f>VLOOKUP(A6033, [1]SPY_yfinance_adj!$A:$B, 2, 0)</f>
        <v>244.54147338867099</v>
      </c>
      <c r="D6033">
        <f t="shared" si="475"/>
        <v>4.343426208325063E-3</v>
      </c>
      <c r="E6033">
        <f t="shared" si="476"/>
        <v>1.8232050001014688E-3</v>
      </c>
      <c r="G6033">
        <f t="shared" si="477"/>
        <v>2.3823027076403003</v>
      </c>
      <c r="H6033">
        <f t="shared" si="478"/>
        <v>4.7774472598278439E-3</v>
      </c>
      <c r="I6033">
        <f t="shared" si="479"/>
        <v>45.143449165618989</v>
      </c>
    </row>
    <row r="6034" spans="1:9" x14ac:dyDescent="0.25">
      <c r="A6034" s="1">
        <v>43276.958333333336</v>
      </c>
      <c r="B6034">
        <v>42.014862060546797</v>
      </c>
      <c r="C6034">
        <f>VLOOKUP(A6034, [1]SPY_yfinance_adj!$A:$B, 2, 0)</f>
        <v>241.21261596679599</v>
      </c>
      <c r="D6034">
        <f t="shared" si="475"/>
        <v>-3.9999804756548962E-2</v>
      </c>
      <c r="E6034">
        <f t="shared" si="476"/>
        <v>-1.3612649730723403E-2</v>
      </c>
      <c r="G6034">
        <f t="shared" si="477"/>
        <v>2.9384290015389452</v>
      </c>
      <c r="H6034">
        <f t="shared" si="478"/>
        <v>-3.5669996600174621E-2</v>
      </c>
      <c r="I6034">
        <f t="shared" si="479"/>
        <v>43.533182487361202</v>
      </c>
    </row>
    <row r="6035" spans="1:9" x14ac:dyDescent="0.25">
      <c r="A6035" s="1">
        <v>43277.958333333336</v>
      </c>
      <c r="B6035">
        <v>42.251419067382798</v>
      </c>
      <c r="C6035">
        <f>VLOOKUP(A6035, [1]SPY_yfinance_adj!$A:$B, 2, 0)</f>
        <v>241.74662780761699</v>
      </c>
      <c r="D6035">
        <f t="shared" si="475"/>
        <v>5.6303173504439474E-3</v>
      </c>
      <c r="E6035">
        <f t="shared" si="476"/>
        <v>2.2138636434112513E-3</v>
      </c>
      <c r="G6035">
        <f t="shared" si="477"/>
        <v>2.5432087324802097</v>
      </c>
      <c r="H6035">
        <f t="shared" si="478"/>
        <v>5.8011122151699554E-3</v>
      </c>
      <c r="I6035">
        <f t="shared" si="479"/>
        <v>43.785723364053858</v>
      </c>
    </row>
    <row r="6036" spans="1:9" x14ac:dyDescent="0.25">
      <c r="A6036" s="1">
        <v>43278.958333333336</v>
      </c>
      <c r="B6036">
        <v>41.182125091552699</v>
      </c>
      <c r="C6036">
        <f>VLOOKUP(A6036, [1]SPY_yfinance_adj!$A:$B, 2, 0)</f>
        <v>239.74392700195301</v>
      </c>
      <c r="D6036">
        <f t="shared" si="475"/>
        <v>-2.5307883129908171E-2</v>
      </c>
      <c r="E6036">
        <f t="shared" si="476"/>
        <v>-8.2842967607297258E-3</v>
      </c>
      <c r="G6036">
        <f t="shared" si="477"/>
        <v>3.0549223260416998</v>
      </c>
      <c r="H6036">
        <f t="shared" si="478"/>
        <v>-2.1707811714506184E-2</v>
      </c>
      <c r="I6036">
        <f t="shared" si="479"/>
        <v>42.835231125483524</v>
      </c>
    </row>
    <row r="6037" spans="1:9" x14ac:dyDescent="0.25">
      <c r="A6037" s="1">
        <v>43279.958333333336</v>
      </c>
      <c r="B6037">
        <v>41.958076477050703</v>
      </c>
      <c r="C6037">
        <f>VLOOKUP(A6037, [1]SPY_yfinance_adj!$A:$B, 2, 0)</f>
        <v>241.11462402343699</v>
      </c>
      <c r="D6037">
        <f t="shared" si="475"/>
        <v>1.8841946202945437E-2</v>
      </c>
      <c r="E6037">
        <f t="shared" si="476"/>
        <v>5.7173378221706539E-3</v>
      </c>
      <c r="G6037">
        <f t="shared" si="477"/>
        <v>3.2955803538283615</v>
      </c>
      <c r="H6037">
        <f t="shared" si="478"/>
        <v>1.4981463911364401E-2</v>
      </c>
      <c r="I6037">
        <f t="shared" si="479"/>
        <v>43.476965594724909</v>
      </c>
    </row>
    <row r="6038" spans="1:9" x14ac:dyDescent="0.25">
      <c r="A6038" s="1">
        <v>43280.958333333336</v>
      </c>
      <c r="B6038">
        <v>42.147327423095703</v>
      </c>
      <c r="C6038">
        <f>VLOOKUP(A6038, [1]SPY_yfinance_adj!$A:$B, 2, 0)</f>
        <v>241.46177673339801</v>
      </c>
      <c r="D6038">
        <f t="shared" si="475"/>
        <v>4.5104771699557844E-3</v>
      </c>
      <c r="E6038">
        <f t="shared" si="476"/>
        <v>1.4397828890182485E-3</v>
      </c>
      <c r="G6038">
        <f t="shared" si="477"/>
        <v>3.1327481416530549</v>
      </c>
      <c r="H6038">
        <f t="shared" si="478"/>
        <v>3.7727445994852099E-3</v>
      </c>
      <c r="I6038">
        <f t="shared" si="479"/>
        <v>43.640993081874413</v>
      </c>
    </row>
    <row r="6039" spans="1:9" x14ac:dyDescent="0.25">
      <c r="A6039" s="1">
        <v>43283.958333333336</v>
      </c>
      <c r="B6039">
        <v>42.2703437805175</v>
      </c>
      <c r="C6039">
        <f>VLOOKUP(A6039, [1]SPY_yfinance_adj!$A:$B, 2, 0)</f>
        <v>241.97796630859301</v>
      </c>
      <c r="D6039">
        <f t="shared" si="475"/>
        <v>2.9187226081239803E-3</v>
      </c>
      <c r="E6039">
        <f t="shared" si="476"/>
        <v>2.1377693073341142E-3</v>
      </c>
      <c r="G6039">
        <f t="shared" si="477"/>
        <v>1.3653122430519629</v>
      </c>
      <c r="H6039">
        <f t="shared" si="478"/>
        <v>5.6017179192131613E-3</v>
      </c>
      <c r="I6039">
        <f t="shared" si="479"/>
        <v>43.885457614833406</v>
      </c>
    </row>
    <row r="6040" spans="1:9" x14ac:dyDescent="0.25">
      <c r="A6040" s="1">
        <v>43284.958333333336</v>
      </c>
      <c r="B6040">
        <v>41.797203063964801</v>
      </c>
      <c r="C6040">
        <f>VLOOKUP(A6040, [1]SPY_yfinance_adj!$A:$B, 2, 0)</f>
        <v>241.12356567382801</v>
      </c>
      <c r="D6040">
        <f t="shared" si="475"/>
        <v>-1.1193207204782007E-2</v>
      </c>
      <c r="E6040">
        <f t="shared" si="476"/>
        <v>-3.5309026181143954E-3</v>
      </c>
      <c r="G6040">
        <f t="shared" si="477"/>
        <v>3.170069643767039</v>
      </c>
      <c r="H6040">
        <f t="shared" si="478"/>
        <v>-9.2522239883560918E-3</v>
      </c>
      <c r="I6040">
        <f t="shared" si="479"/>
        <v>43.47941953114946</v>
      </c>
    </row>
    <row r="6041" spans="1:9" x14ac:dyDescent="0.25">
      <c r="A6041" s="1">
        <v>43286.958333333336</v>
      </c>
      <c r="B6041">
        <v>42.828643798828097</v>
      </c>
      <c r="C6041">
        <f>VLOOKUP(A6041, [1]SPY_yfinance_adj!$A:$B, 2, 0)</f>
        <v>243.09059143066401</v>
      </c>
      <c r="D6041">
        <f t="shared" si="475"/>
        <v>2.4677266880389626E-2</v>
      </c>
      <c r="E6041">
        <f t="shared" si="476"/>
        <v>8.1577499542155874E-3</v>
      </c>
      <c r="G6041">
        <f t="shared" si="477"/>
        <v>3.0250089815068963</v>
      </c>
      <c r="H6041">
        <f t="shared" si="478"/>
        <v>2.1376213954524565E-2</v>
      </c>
      <c r="I6041">
        <f t="shared" si="479"/>
        <v>44.408844905665845</v>
      </c>
    </row>
    <row r="6042" spans="1:9" x14ac:dyDescent="0.25">
      <c r="A6042" s="1">
        <v>43287.958333333336</v>
      </c>
      <c r="B6042">
        <v>43.879020690917898</v>
      </c>
      <c r="C6042">
        <f>VLOOKUP(A6042, [1]SPY_yfinance_adj!$A:$B, 2, 0)</f>
        <v>245.14683532714801</v>
      </c>
      <c r="D6042">
        <f t="shared" si="475"/>
        <v>2.4525102803244492E-2</v>
      </c>
      <c r="E6042">
        <f t="shared" si="476"/>
        <v>8.4587555790718305E-3</v>
      </c>
      <c r="G6042">
        <f t="shared" si="477"/>
        <v>2.8993748044834278</v>
      </c>
      <c r="H6042">
        <f t="shared" si="478"/>
        <v>2.2164956031022927E-2</v>
      </c>
      <c r="I6042">
        <f t="shared" si="479"/>
        <v>45.393165000388443</v>
      </c>
    </row>
    <row r="6043" spans="1:9" x14ac:dyDescent="0.25">
      <c r="A6043" s="1">
        <v>43290.958333333336</v>
      </c>
      <c r="B6043">
        <v>45.118648529052699</v>
      </c>
      <c r="C6043">
        <f>VLOOKUP(A6043, [1]SPY_yfinance_adj!$A:$B, 2, 0)</f>
        <v>247.354232788085</v>
      </c>
      <c r="D6043">
        <f t="shared" si="475"/>
        <v>2.8251037024428882E-2</v>
      </c>
      <c r="E6043">
        <f t="shared" si="476"/>
        <v>9.0043889736175498E-3</v>
      </c>
      <c r="G6043">
        <f t="shared" si="477"/>
        <v>3.1374740814954949</v>
      </c>
      <c r="H6043">
        <f t="shared" si="478"/>
        <v>2.3594710098995501E-2</v>
      </c>
      <c r="I6043">
        <f t="shared" si="479"/>
        <v>46.464203569048479</v>
      </c>
    </row>
    <row r="6044" spans="1:9" x14ac:dyDescent="0.25">
      <c r="A6044" s="1">
        <v>43291.958333333336</v>
      </c>
      <c r="B6044">
        <v>45.553939819335902</v>
      </c>
      <c r="C6044">
        <f>VLOOKUP(A6044, [1]SPY_yfinance_adj!$A:$B, 2, 0)</f>
        <v>248.24417114257801</v>
      </c>
      <c r="D6044">
        <f t="shared" si="475"/>
        <v>9.6477023243042304E-3</v>
      </c>
      <c r="E6044">
        <f t="shared" si="476"/>
        <v>3.5978294952221379E-3</v>
      </c>
      <c r="G6044">
        <f t="shared" si="477"/>
        <v>2.6815340574410849</v>
      </c>
      <c r="H6044">
        <f t="shared" si="478"/>
        <v>9.4275962726737758E-3</v>
      </c>
      <c r="I6044">
        <f t="shared" si="479"/>
        <v>46.902249321428798</v>
      </c>
    </row>
    <row r="6045" spans="1:9" x14ac:dyDescent="0.25">
      <c r="A6045" s="1">
        <v>43292.958333333336</v>
      </c>
      <c r="B6045">
        <v>44.636039733886697</v>
      </c>
      <c r="C6045">
        <f>VLOOKUP(A6045, [1]SPY_yfinance_adj!$A:$B, 2, 0)</f>
        <v>246.42842102050699</v>
      </c>
      <c r="D6045">
        <f t="shared" si="475"/>
        <v>-2.0149740924485071E-2</v>
      </c>
      <c r="E6045">
        <f t="shared" si="476"/>
        <v>-7.3143716273932347E-3</v>
      </c>
      <c r="G6045">
        <f t="shared" si="477"/>
        <v>2.754815034147537</v>
      </c>
      <c r="H6045">
        <f t="shared" si="478"/>
        <v>-1.9166261987383516E-2</v>
      </c>
      <c r="I6045">
        <f t="shared" si="479"/>
        <v>46.003308523136717</v>
      </c>
    </row>
    <row r="6046" spans="1:9" x14ac:dyDescent="0.25">
      <c r="A6046" s="1">
        <v>43293.958333333336</v>
      </c>
      <c r="B6046">
        <v>45.762119293212798</v>
      </c>
      <c r="C6046">
        <f>VLOOKUP(A6046, [1]SPY_yfinance_adj!$A:$B, 2, 0)</f>
        <v>248.662506103515</v>
      </c>
      <c r="D6046">
        <f t="shared" si="475"/>
        <v>2.5228034701098467E-2</v>
      </c>
      <c r="E6046">
        <f t="shared" si="476"/>
        <v>9.0658580441178582E-3</v>
      </c>
      <c r="G6046">
        <f t="shared" si="477"/>
        <v>2.782752010711993</v>
      </c>
      <c r="H6046">
        <f t="shared" si="478"/>
        <v>2.3755780983733925E-2</v>
      </c>
      <c r="I6046">
        <f t="shared" si="479"/>
        <v>47.096153044939491</v>
      </c>
    </row>
    <row r="6047" spans="1:9" x14ac:dyDescent="0.25">
      <c r="A6047" s="1">
        <v>43294.958333333336</v>
      </c>
      <c r="B6047">
        <v>45.847286224365199</v>
      </c>
      <c r="C6047">
        <f>VLOOKUP(A6047, [1]SPY_yfinance_adj!$A:$B, 2, 0)</f>
        <v>248.85832214355401</v>
      </c>
      <c r="D6047">
        <f t="shared" si="475"/>
        <v>1.8610792609212723E-3</v>
      </c>
      <c r="E6047">
        <f t="shared" si="476"/>
        <v>7.8747714364912902E-4</v>
      </c>
      <c r="G6047">
        <f t="shared" si="477"/>
        <v>2.3633438455078526</v>
      </c>
      <c r="H6047">
        <f t="shared" si="478"/>
        <v>2.063470932722437E-3</v>
      </c>
      <c r="I6047">
        <f t="shared" si="479"/>
        <v>47.193334587790773</v>
      </c>
    </row>
    <row r="6048" spans="1:9" x14ac:dyDescent="0.25">
      <c r="A6048" s="1">
        <v>43297.958333333336</v>
      </c>
      <c r="B6048">
        <v>45.752655029296797</v>
      </c>
      <c r="C6048">
        <f>VLOOKUP(A6048, [1]SPY_yfinance_adj!$A:$B, 2, 0)</f>
        <v>248.63591003417901</v>
      </c>
      <c r="D6048">
        <f t="shared" si="475"/>
        <v>-2.0640522670262174E-3</v>
      </c>
      <c r="E6048">
        <f t="shared" si="476"/>
        <v>-8.9372984378921494E-4</v>
      </c>
      <c r="G6048">
        <f t="shared" si="477"/>
        <v>2.3094811943115792</v>
      </c>
      <c r="H6048">
        <f t="shared" si="478"/>
        <v>-2.3418908970738472E-3</v>
      </c>
      <c r="I6048">
        <f t="shared" si="479"/>
        <v>47.08281294711707</v>
      </c>
    </row>
    <row r="6049" spans="1:9" x14ac:dyDescent="0.25">
      <c r="A6049" s="1">
        <v>43298.958333333336</v>
      </c>
      <c r="B6049">
        <v>46.301494598388601</v>
      </c>
      <c r="C6049">
        <f>VLOOKUP(A6049, [1]SPY_yfinance_adj!$A:$B, 2, 0)</f>
        <v>249.64164733886699</v>
      </c>
      <c r="D6049">
        <f t="shared" si="475"/>
        <v>1.1995797156260535E-2</v>
      </c>
      <c r="E6049">
        <f t="shared" si="476"/>
        <v>4.0450203051913824E-3</v>
      </c>
      <c r="G6049">
        <f t="shared" si="477"/>
        <v>2.9655715549474793</v>
      </c>
      <c r="H6049">
        <f t="shared" si="478"/>
        <v>1.0599395664178769E-2</v>
      </c>
      <c r="I6049">
        <f t="shared" si="479"/>
        <v>47.581862310526084</v>
      </c>
    </row>
    <row r="6050" spans="1:9" x14ac:dyDescent="0.25">
      <c r="A6050" s="1">
        <v>43299.958333333336</v>
      </c>
      <c r="B6050">
        <v>46.575923919677699</v>
      </c>
      <c r="C6050">
        <f>VLOOKUP(A6050, [1]SPY_yfinance_adj!$A:$B, 2, 0)</f>
        <v>250.166732788085</v>
      </c>
      <c r="D6050">
        <f t="shared" si="475"/>
        <v>5.9270078356963296E-3</v>
      </c>
      <c r="E6050">
        <f t="shared" si="476"/>
        <v>2.1033567708566014E-3</v>
      </c>
      <c r="G6050">
        <f t="shared" si="477"/>
        <v>2.8178804080310775</v>
      </c>
      <c r="H6050">
        <f t="shared" si="478"/>
        <v>5.5115448020436339E-3</v>
      </c>
      <c r="I6050">
        <f t="shared" si="479"/>
        <v>47.844111876415226</v>
      </c>
    </row>
    <row r="6051" spans="1:9" x14ac:dyDescent="0.25">
      <c r="A6051" s="1">
        <v>43300.958333333336</v>
      </c>
      <c r="B6051">
        <v>46.027080535888601</v>
      </c>
      <c r="C6051">
        <f>VLOOKUP(A6051, [1]SPY_yfinance_adj!$A:$B, 2, 0)</f>
        <v>249.22331237792901</v>
      </c>
      <c r="D6051">
        <f t="shared" si="475"/>
        <v>-1.1783843187643583E-2</v>
      </c>
      <c r="E6051">
        <f t="shared" si="476"/>
        <v>-3.7711665321830123E-3</v>
      </c>
      <c r="G6051">
        <f t="shared" si="477"/>
        <v>3.1247209814471595</v>
      </c>
      <c r="H6051">
        <f t="shared" si="478"/>
        <v>-9.8818011219415861E-3</v>
      </c>
      <c r="I6051">
        <f t="shared" si="479"/>
        <v>47.371325877996568</v>
      </c>
    </row>
    <row r="6052" spans="1:9" x14ac:dyDescent="0.25">
      <c r="A6052" s="1">
        <v>43301.958333333336</v>
      </c>
      <c r="B6052">
        <v>45.904060363769503</v>
      </c>
      <c r="C6052">
        <f>VLOOKUP(A6052, [1]SPY_yfinance_adj!$A:$B, 2, 0)</f>
        <v>248.93840026855401</v>
      </c>
      <c r="D6052">
        <f t="shared" si="475"/>
        <v>-2.6727780838321502E-3</v>
      </c>
      <c r="E6052">
        <f t="shared" si="476"/>
        <v>-1.1432000748908822E-3</v>
      </c>
      <c r="G6052">
        <f t="shared" si="477"/>
        <v>2.3379792763635581</v>
      </c>
      <c r="H6052">
        <f t="shared" si="478"/>
        <v>-2.9955918642821143E-3</v>
      </c>
      <c r="I6052">
        <f t="shared" si="479"/>
        <v>47.229420719596185</v>
      </c>
    </row>
    <row r="6053" spans="1:9" x14ac:dyDescent="0.25">
      <c r="A6053" s="1">
        <v>43304.958333333336</v>
      </c>
      <c r="B6053">
        <v>46.150100708007798</v>
      </c>
      <c r="C6053">
        <f>VLOOKUP(A6053, [1]SPY_yfinance_adj!$A:$B, 2, 0)</f>
        <v>249.40130615234301</v>
      </c>
      <c r="D6053">
        <f t="shared" si="475"/>
        <v>5.3598819426545763E-3</v>
      </c>
      <c r="E6053">
        <f t="shared" si="476"/>
        <v>1.8595197980288969E-3</v>
      </c>
      <c r="G6053">
        <f t="shared" si="477"/>
        <v>2.8824011168561294</v>
      </c>
      <c r="H6053">
        <f t="shared" si="478"/>
        <v>4.8726049803474438E-3</v>
      </c>
      <c r="I6053">
        <f t="shared" si="479"/>
        <v>47.459551030213412</v>
      </c>
    </row>
    <row r="6054" spans="1:9" x14ac:dyDescent="0.25">
      <c r="A6054" s="1">
        <v>43305.958333333336</v>
      </c>
      <c r="B6054">
        <v>46.755714416503899</v>
      </c>
      <c r="C6054">
        <f>VLOOKUP(A6054, [1]SPY_yfinance_adj!$A:$B, 2, 0)</f>
        <v>250.65637207031199</v>
      </c>
      <c r="D6054">
        <f t="shared" si="475"/>
        <v>1.3122695274877527E-2</v>
      </c>
      <c r="E6054">
        <f t="shared" si="476"/>
        <v>5.0323149358422192E-3</v>
      </c>
      <c r="G6054">
        <f t="shared" si="477"/>
        <v>2.6076856162980357</v>
      </c>
      <c r="H6054">
        <f t="shared" si="478"/>
        <v>1.3186459668272152E-2</v>
      </c>
      <c r="I6054">
        <f t="shared" si="479"/>
        <v>48.085374485747629</v>
      </c>
    </row>
    <row r="6055" spans="1:9" x14ac:dyDescent="0.25">
      <c r="A6055" s="1">
        <v>43306.958333333336</v>
      </c>
      <c r="B6055">
        <v>48.052112579345703</v>
      </c>
      <c r="C6055">
        <f>VLOOKUP(A6055, [1]SPY_yfinance_adj!$A:$B, 2, 0)</f>
        <v>252.79254150390599</v>
      </c>
      <c r="D6055">
        <f t="shared" si="475"/>
        <v>2.772705281098653E-2</v>
      </c>
      <c r="E6055">
        <f t="shared" si="476"/>
        <v>8.5223025289569154E-3</v>
      </c>
      <c r="G6055">
        <f t="shared" si="477"/>
        <v>3.253469671696831</v>
      </c>
      <c r="H6055">
        <f t="shared" si="478"/>
        <v>2.2331471700726562E-2</v>
      </c>
      <c r="I6055">
        <f t="shared" si="479"/>
        <v>49.159191665294941</v>
      </c>
    </row>
    <row r="6056" spans="1:9" x14ac:dyDescent="0.25">
      <c r="A6056" s="1">
        <v>43307.958333333336</v>
      </c>
      <c r="B6056">
        <v>47.626293182372997</v>
      </c>
      <c r="C6056">
        <f>VLOOKUP(A6056, [1]SPY_yfinance_adj!$A:$B, 2, 0)</f>
        <v>252.19615173339801</v>
      </c>
      <c r="D6056">
        <f t="shared" si="475"/>
        <v>-8.8616165682533499E-3</v>
      </c>
      <c r="E6056">
        <f t="shared" si="476"/>
        <v>-2.3592063553772302E-3</v>
      </c>
      <c r="G6056">
        <f t="shared" si="477"/>
        <v>3.7561854426406898</v>
      </c>
      <c r="H6056">
        <f t="shared" si="478"/>
        <v>-6.1819619501033108E-3</v>
      </c>
      <c r="I6056">
        <f t="shared" si="479"/>
        <v>48.855291412922249</v>
      </c>
    </row>
    <row r="6057" spans="1:9" x14ac:dyDescent="0.25">
      <c r="A6057" s="1">
        <v>43308.958333333336</v>
      </c>
      <c r="B6057">
        <v>46.680004119872997</v>
      </c>
      <c r="C6057">
        <f>VLOOKUP(A6057, [1]SPY_yfinance_adj!$A:$B, 2, 0)</f>
        <v>250.487213134765</v>
      </c>
      <c r="D6057">
        <f t="shared" si="475"/>
        <v>-1.9869047101281234E-2</v>
      </c>
      <c r="E6057">
        <f t="shared" si="476"/>
        <v>-6.7762278959734301E-3</v>
      </c>
      <c r="G6057">
        <f t="shared" si="477"/>
        <v>2.9321692549755918</v>
      </c>
      <c r="H6057">
        <f t="shared" si="478"/>
        <v>-1.7756133507633845E-2</v>
      </c>
      <c r="I6057">
        <f t="shared" si="479"/>
        <v>47.987810336040042</v>
      </c>
    </row>
    <row r="6058" spans="1:9" x14ac:dyDescent="0.25">
      <c r="A6058" s="1">
        <v>43311.958333333336</v>
      </c>
      <c r="B6058">
        <v>45.8756713867187</v>
      </c>
      <c r="C6058">
        <f>VLOOKUP(A6058, [1]SPY_yfinance_adj!$A:$B, 2, 0)</f>
        <v>249.17884826660099</v>
      </c>
      <c r="D6058">
        <f t="shared" si="475"/>
        <v>-1.7230776824457728E-2</v>
      </c>
      <c r="E6058">
        <f t="shared" si="476"/>
        <v>-5.223280070029368E-3</v>
      </c>
      <c r="G6058">
        <f t="shared" si="477"/>
        <v>3.2988422204901693</v>
      </c>
      <c r="H6058">
        <f t="shared" si="478"/>
        <v>-1.3686856418497319E-2</v>
      </c>
      <c r="I6058">
        <f t="shared" si="479"/>
        <v>47.331008066132583</v>
      </c>
    </row>
    <row r="6059" spans="1:9" x14ac:dyDescent="0.25">
      <c r="A6059" s="1">
        <v>43312.958333333336</v>
      </c>
      <c r="B6059">
        <v>46.547527313232401</v>
      </c>
      <c r="C6059">
        <f>VLOOKUP(A6059, [1]SPY_yfinance_adj!$A:$B, 2, 0)</f>
        <v>250.40711975097599</v>
      </c>
      <c r="D6059">
        <f t="shared" si="475"/>
        <v>1.4645146462275216E-2</v>
      </c>
      <c r="E6059">
        <f t="shared" si="476"/>
        <v>4.9292766738404659E-3</v>
      </c>
      <c r="G6059">
        <f t="shared" si="477"/>
        <v>2.971053854614532</v>
      </c>
      <c r="H6059">
        <f t="shared" si="478"/>
        <v>1.2916462678120027E-2</v>
      </c>
      <c r="I6059">
        <f t="shared" si="479"/>
        <v>47.942357265336582</v>
      </c>
    </row>
    <row r="6060" spans="1:9" x14ac:dyDescent="0.25">
      <c r="A6060" s="1">
        <v>43313.958333333336</v>
      </c>
      <c r="B6060">
        <v>46.396121978759702</v>
      </c>
      <c r="C6060">
        <f>VLOOKUP(A6060, [1]SPY_yfinance_adj!$A:$B, 2, 0)</f>
        <v>249.98878479003901</v>
      </c>
      <c r="D6060">
        <f t="shared" si="475"/>
        <v>-3.2527041330003836E-3</v>
      </c>
      <c r="E6060">
        <f t="shared" si="476"/>
        <v>-1.6706192753345173E-3</v>
      </c>
      <c r="G6060">
        <f t="shared" si="477"/>
        <v>1.9470050304244675</v>
      </c>
      <c r="H6060">
        <f t="shared" si="478"/>
        <v>-4.3776182484790661E-3</v>
      </c>
      <c r="I6060">
        <f t="shared" si="479"/>
        <v>47.732483927296741</v>
      </c>
    </row>
    <row r="6061" spans="1:9" x14ac:dyDescent="0.25">
      <c r="A6061" s="1">
        <v>43314.958333333336</v>
      </c>
      <c r="B6061">
        <v>47.058517456054602</v>
      </c>
      <c r="C6061">
        <f>VLOOKUP(A6061, [1]SPY_yfinance_adj!$A:$B, 2, 0)</f>
        <v>251.35060119628901</v>
      </c>
      <c r="D6061">
        <f t="shared" si="475"/>
        <v>1.4276957837082715E-2</v>
      </c>
      <c r="E6061">
        <f t="shared" si="476"/>
        <v>5.4475100048738678E-3</v>
      </c>
      <c r="G6061">
        <f t="shared" si="477"/>
        <v>2.6208226922592472</v>
      </c>
      <c r="H6061">
        <f t="shared" si="478"/>
        <v>1.4274418808757664E-2</v>
      </c>
      <c r="I6061">
        <f t="shared" si="479"/>
        <v>48.413837393657261</v>
      </c>
    </row>
    <row r="6062" spans="1:9" x14ac:dyDescent="0.25">
      <c r="A6062" s="1">
        <v>43315.958333333336</v>
      </c>
      <c r="B6062">
        <v>47.701999664306598</v>
      </c>
      <c r="C6062">
        <f>VLOOKUP(A6062, [1]SPY_yfinance_adj!$A:$B, 2, 0)</f>
        <v>252.42753601074199</v>
      </c>
      <c r="D6062">
        <f t="shared" si="475"/>
        <v>1.3674085862414032E-2</v>
      </c>
      <c r="E6062">
        <f t="shared" si="476"/>
        <v>4.2845921566423417E-3</v>
      </c>
      <c r="G6062">
        <f t="shared" si="477"/>
        <v>3.1914556537698209</v>
      </c>
      <c r="H6062">
        <f t="shared" si="478"/>
        <v>1.1227159346914704E-2</v>
      </c>
      <c r="I6062">
        <f t="shared" si="479"/>
        <v>48.957387260671467</v>
      </c>
    </row>
    <row r="6063" spans="1:9" x14ac:dyDescent="0.25">
      <c r="A6063" s="1">
        <v>43318.958333333336</v>
      </c>
      <c r="B6063">
        <v>48.222446441650298</v>
      </c>
      <c r="C6063">
        <f>VLOOKUP(A6063, [1]SPY_yfinance_adj!$A:$B, 2, 0)</f>
        <v>253.35331726074199</v>
      </c>
      <c r="D6063">
        <f t="shared" si="475"/>
        <v>1.0910376525224086E-2</v>
      </c>
      <c r="E6063">
        <f t="shared" si="476"/>
        <v>3.6675129212551116E-3</v>
      </c>
      <c r="G6063">
        <f t="shared" si="477"/>
        <v>2.9748706438068364</v>
      </c>
      <c r="H6063">
        <f t="shared" si="478"/>
        <v>9.6101916981679563E-3</v>
      </c>
      <c r="I6063">
        <f t="shared" si="479"/>
        <v>49.427877137287965</v>
      </c>
    </row>
    <row r="6064" spans="1:9" x14ac:dyDescent="0.25">
      <c r="A6064" s="1">
        <v>43319.958333333336</v>
      </c>
      <c r="B6064">
        <v>48.676658630371001</v>
      </c>
      <c r="C6064">
        <f>VLOOKUP(A6064, [1]SPY_yfinance_adj!$A:$B, 2, 0)</f>
        <v>254.18994140625</v>
      </c>
      <c r="D6064">
        <f t="shared" si="475"/>
        <v>9.4191029745931409E-3</v>
      </c>
      <c r="E6064">
        <f t="shared" si="476"/>
        <v>3.3022032415190861E-3</v>
      </c>
      <c r="G6064">
        <f t="shared" si="477"/>
        <v>2.852369247345341</v>
      </c>
      <c r="H6064">
        <f t="shared" si="478"/>
        <v>8.6529500668942761E-3</v>
      </c>
      <c r="I6064">
        <f t="shared" si="479"/>
        <v>49.85557409006951</v>
      </c>
    </row>
    <row r="6065" spans="1:9" x14ac:dyDescent="0.25">
      <c r="A6065" s="1">
        <v>43320.958333333336</v>
      </c>
      <c r="B6065">
        <v>48.6198921203613</v>
      </c>
      <c r="C6065">
        <f>VLOOKUP(A6065, [1]SPY_yfinance_adj!$A:$B, 2, 0)</f>
        <v>254.08319091796801</v>
      </c>
      <c r="D6065">
        <f t="shared" si="475"/>
        <v>-1.1661957005052459E-3</v>
      </c>
      <c r="E6065">
        <f t="shared" si="476"/>
        <v>-4.1996346390194006E-4</v>
      </c>
      <c r="G6065">
        <f t="shared" si="477"/>
        <v>2.7768979941015735</v>
      </c>
      <c r="H6065">
        <f t="shared" si="478"/>
        <v>-1.1004540354674715E-3</v>
      </c>
      <c r="I6065">
        <f t="shared" si="479"/>
        <v>49.80071032237155</v>
      </c>
    </row>
    <row r="6066" spans="1:9" x14ac:dyDescent="0.25">
      <c r="A6066" s="1">
        <v>43321.958333333336</v>
      </c>
      <c r="B6066">
        <v>48.411708831787102</v>
      </c>
      <c r="C6066">
        <f>VLOOKUP(A6066, [1]SPY_yfinance_adj!$A:$B, 2, 0)</f>
        <v>253.736068725585</v>
      </c>
      <c r="D6066">
        <f t="shared" si="475"/>
        <v>-4.2818541855014214E-3</v>
      </c>
      <c r="E6066">
        <f t="shared" si="476"/>
        <v>-1.3661753503996232E-3</v>
      </c>
      <c r="G6066">
        <f t="shared" si="477"/>
        <v>3.1341907788403049</v>
      </c>
      <c r="H6066">
        <f t="shared" si="478"/>
        <v>-3.5798665996680462E-3</v>
      </c>
      <c r="I6066">
        <f t="shared" si="479"/>
        <v>49.622430422848751</v>
      </c>
    </row>
    <row r="6067" spans="1:9" x14ac:dyDescent="0.25">
      <c r="A6067" s="1">
        <v>43322.958333333336</v>
      </c>
      <c r="B6067">
        <v>47.408645629882798</v>
      </c>
      <c r="C6067">
        <f>VLOOKUP(A6067, [1]SPY_yfinance_adj!$A:$B, 2, 0)</f>
        <v>252.03593444824199</v>
      </c>
      <c r="D6067">
        <f t="shared" si="475"/>
        <v>-2.071943391607145E-2</v>
      </c>
      <c r="E6067">
        <f t="shared" si="476"/>
        <v>-6.7004044237073401E-3</v>
      </c>
      <c r="G6067">
        <f t="shared" si="477"/>
        <v>3.0922661687049882</v>
      </c>
      <c r="H6067">
        <f t="shared" si="478"/>
        <v>-1.7557448971452724E-2</v>
      </c>
      <c r="I6067">
        <f t="shared" si="479"/>
        <v>48.751187132860117</v>
      </c>
    </row>
    <row r="6068" spans="1:9" x14ac:dyDescent="0.25">
      <c r="A6068" s="1">
        <v>43325.958333333336</v>
      </c>
      <c r="B6068">
        <v>46.859806060791001</v>
      </c>
      <c r="C6068">
        <f>VLOOKUP(A6068, [1]SPY_yfinance_adj!$A:$B, 2, 0)</f>
        <v>251.09246826171801</v>
      </c>
      <c r="D6068">
        <f t="shared" si="475"/>
        <v>-1.1576782289385856E-2</v>
      </c>
      <c r="E6068">
        <f t="shared" si="476"/>
        <v>-3.7433796438171019E-3</v>
      </c>
      <c r="G6068">
        <f t="shared" si="477"/>
        <v>3.0926017104642587</v>
      </c>
      <c r="H6068">
        <f t="shared" si="478"/>
        <v>-9.8089895655475053E-3</v>
      </c>
      <c r="I6068">
        <f t="shared" si="479"/>
        <v>48.27298724696584</v>
      </c>
    </row>
    <row r="6069" spans="1:9" x14ac:dyDescent="0.25">
      <c r="A6069" s="1">
        <v>43326.958333333336</v>
      </c>
      <c r="B6069">
        <v>47.739860534667898</v>
      </c>
      <c r="C6069">
        <f>VLOOKUP(A6069, [1]SPY_yfinance_adj!$A:$B, 2, 0)</f>
        <v>252.69464111328099</v>
      </c>
      <c r="D6069">
        <f t="shared" si="475"/>
        <v>1.8780582931461787E-2</v>
      </c>
      <c r="E6069">
        <f t="shared" si="476"/>
        <v>6.3808080849840909E-3</v>
      </c>
      <c r="G6069">
        <f t="shared" si="477"/>
        <v>2.9432922415670197</v>
      </c>
      <c r="H6069">
        <f t="shared" si="478"/>
        <v>1.6719992595126736E-2</v>
      </c>
      <c r="I6069">
        <f t="shared" si="479"/>
        <v>49.080111236279755</v>
      </c>
    </row>
    <row r="6070" spans="1:9" x14ac:dyDescent="0.25">
      <c r="A6070" s="1">
        <v>43327.958333333336</v>
      </c>
      <c r="B6070">
        <v>46.708400726318303</v>
      </c>
      <c r="C6070">
        <f>VLOOKUP(A6070, [1]SPY_yfinance_adj!$A:$B, 2, 0)</f>
        <v>250.80763244628901</v>
      </c>
      <c r="D6070">
        <f t="shared" si="475"/>
        <v>-2.1605840419256506E-2</v>
      </c>
      <c r="E6070">
        <f t="shared" si="476"/>
        <v>-7.4675452501822281E-3</v>
      </c>
      <c r="G6070">
        <f t="shared" si="477"/>
        <v>2.8932988948047238</v>
      </c>
      <c r="H6070">
        <f t="shared" si="478"/>
        <v>-1.9567631501195979E-2</v>
      </c>
      <c r="I6070">
        <f t="shared" si="479"/>
        <v>48.119729705570521</v>
      </c>
    </row>
    <row r="6071" spans="1:9" x14ac:dyDescent="0.25">
      <c r="A6071" s="1">
        <v>43328.958333333336</v>
      </c>
      <c r="B6071">
        <v>47.796623229980398</v>
      </c>
      <c r="C6071">
        <f>VLOOKUP(A6071, [1]SPY_yfinance_adj!$A:$B, 2, 0)</f>
        <v>252.83702087402301</v>
      </c>
      <c r="D6071">
        <f t="shared" si="475"/>
        <v>2.3298218023742434E-2</v>
      </c>
      <c r="E6071">
        <f t="shared" si="476"/>
        <v>8.091414156499388E-3</v>
      </c>
      <c r="G6071">
        <f t="shared" si="477"/>
        <v>2.8793752949882383</v>
      </c>
      <c r="H6071">
        <f t="shared" si="478"/>
        <v>2.1202390508993144E-2</v>
      </c>
      <c r="I6071">
        <f t="shared" si="479"/>
        <v>49.139983005975225</v>
      </c>
    </row>
    <row r="6072" spans="1:9" x14ac:dyDescent="0.25">
      <c r="A6072" s="1">
        <v>43329.958333333336</v>
      </c>
      <c r="B6072">
        <v>48.260292053222599</v>
      </c>
      <c r="C6072">
        <f>VLOOKUP(A6072, [1]SPY_yfinance_adj!$A:$B, 2, 0)</f>
        <v>253.72715759277301</v>
      </c>
      <c r="D6072">
        <f t="shared" si="475"/>
        <v>9.7008698922347314E-3</v>
      </c>
      <c r="E6072">
        <f t="shared" si="476"/>
        <v>3.5205948704541967E-3</v>
      </c>
      <c r="G6072">
        <f t="shared" si="477"/>
        <v>2.7554632808356074</v>
      </c>
      <c r="H6072">
        <f t="shared" si="478"/>
        <v>9.2252140137172155E-3</v>
      </c>
      <c r="I6072">
        <f t="shared" si="479"/>
        <v>49.593309865835771</v>
      </c>
    </row>
    <row r="6073" spans="1:9" x14ac:dyDescent="0.25">
      <c r="A6073" s="1">
        <v>43332.958333333336</v>
      </c>
      <c r="B6073">
        <v>48.582035064697202</v>
      </c>
      <c r="C6073">
        <f>VLOOKUP(A6073, [1]SPY_yfinance_adj!$A:$B, 2, 0)</f>
        <v>254.27015686035099</v>
      </c>
      <c r="D6073">
        <f t="shared" si="475"/>
        <v>6.6668268629574978E-3</v>
      </c>
      <c r="E6073">
        <f t="shared" si="476"/>
        <v>2.1400912410389772E-3</v>
      </c>
      <c r="G6073">
        <f t="shared" si="477"/>
        <v>3.115206835630461</v>
      </c>
      <c r="H6073">
        <f t="shared" si="478"/>
        <v>5.6078022135273957E-3</v>
      </c>
      <c r="I6073">
        <f t="shared" si="479"/>
        <v>49.871419338677548</v>
      </c>
    </row>
    <row r="6074" spans="1:9" x14ac:dyDescent="0.25">
      <c r="A6074" s="1">
        <v>43333.958333333336</v>
      </c>
      <c r="B6074">
        <v>48.884857177734297</v>
      </c>
      <c r="C6074">
        <f>VLOOKUP(A6074, [1]SPY_yfinance_adj!$A:$B, 2, 0)</f>
        <v>254.86634826660099</v>
      </c>
      <c r="D6074">
        <f t="shared" si="475"/>
        <v>6.2332117753780558E-3</v>
      </c>
      <c r="E6074">
        <f t="shared" si="476"/>
        <v>2.3447163977541319E-3</v>
      </c>
      <c r="G6074">
        <f t="shared" si="477"/>
        <v>2.6584075504178197</v>
      </c>
      <c r="H6074">
        <f t="shared" si="478"/>
        <v>6.1439930939748777E-3</v>
      </c>
      <c r="I6074">
        <f t="shared" si="479"/>
        <v>50.177828994681107</v>
      </c>
    </row>
    <row r="6075" spans="1:9" x14ac:dyDescent="0.25">
      <c r="A6075" s="1">
        <v>43334.958333333336</v>
      </c>
      <c r="B6075">
        <v>48.837535858154297</v>
      </c>
      <c r="C6075">
        <f>VLOOKUP(A6075, [1]SPY_yfinance_adj!$A:$B, 2, 0)</f>
        <v>254.715072631835</v>
      </c>
      <c r="D6075">
        <f t="shared" si="475"/>
        <v>-9.680159115111886E-4</v>
      </c>
      <c r="E6075">
        <f t="shared" si="476"/>
        <v>-5.9354887687157465E-4</v>
      </c>
      <c r="G6075">
        <f t="shared" si="477"/>
        <v>1.6308950268987483</v>
      </c>
      <c r="H6075">
        <f t="shared" si="478"/>
        <v>-1.5553097184497538E-3</v>
      </c>
      <c r="I6075">
        <f t="shared" si="479"/>
        <v>50.09978692959497</v>
      </c>
    </row>
    <row r="6076" spans="1:9" x14ac:dyDescent="0.25">
      <c r="A6076" s="1">
        <v>43335.958333333336</v>
      </c>
      <c r="B6076">
        <v>48.610427856445298</v>
      </c>
      <c r="C6076">
        <f>VLOOKUP(A6076, [1]SPY_yfinance_adj!$A:$B, 2, 0)</f>
        <v>254.37683105468699</v>
      </c>
      <c r="D6076">
        <f t="shared" si="475"/>
        <v>-4.6502756070375684E-3</v>
      </c>
      <c r="E6076">
        <f t="shared" si="476"/>
        <v>-1.327921326575332E-3</v>
      </c>
      <c r="G6076">
        <f t="shared" si="477"/>
        <v>3.5019210204496716</v>
      </c>
      <c r="H6076">
        <f t="shared" si="478"/>
        <v>-3.4796274157657542E-3</v>
      </c>
      <c r="I6076">
        <f t="shared" si="479"/>
        <v>49.925458337470729</v>
      </c>
    </row>
    <row r="6077" spans="1:9" x14ac:dyDescent="0.25">
      <c r="A6077" s="1">
        <v>43336.958333333336</v>
      </c>
      <c r="B6077">
        <v>49.443153381347599</v>
      </c>
      <c r="C6077">
        <f>VLOOKUP(A6077, [1]SPY_yfinance_adj!$A:$B, 2, 0)</f>
        <v>255.90788269042901</v>
      </c>
      <c r="D6077">
        <f t="shared" si="475"/>
        <v>1.7130594434623836E-2</v>
      </c>
      <c r="E6077">
        <f t="shared" si="476"/>
        <v>6.0188328842452066E-3</v>
      </c>
      <c r="G6077">
        <f t="shared" si="477"/>
        <v>2.8461654882401843</v>
      </c>
      <c r="H6077">
        <f t="shared" si="478"/>
        <v>1.5771488487909296E-2</v>
      </c>
      <c r="I6077">
        <f t="shared" si="479"/>
        <v>50.712857128893738</v>
      </c>
    </row>
    <row r="6078" spans="1:9" x14ac:dyDescent="0.25">
      <c r="A6078" s="1">
        <v>43339.958333333336</v>
      </c>
      <c r="B6078">
        <v>50.607070922851499</v>
      </c>
      <c r="C6078">
        <f>VLOOKUP(A6078, [1]SPY_yfinance_adj!$A:$B, 2, 0)</f>
        <v>257.92834472656199</v>
      </c>
      <c r="D6078">
        <f t="shared" si="475"/>
        <v>2.3540520009449617E-2</v>
      </c>
      <c r="E6078">
        <f t="shared" si="476"/>
        <v>7.8952708095245683E-3</v>
      </c>
      <c r="G6078">
        <f t="shared" si="477"/>
        <v>2.9815975382441837</v>
      </c>
      <c r="H6078">
        <f t="shared" si="478"/>
        <v>2.0688424994700368E-2</v>
      </c>
      <c r="I6078">
        <f t="shared" si="479"/>
        <v>51.762026269871811</v>
      </c>
    </row>
    <row r="6079" spans="1:9" x14ac:dyDescent="0.25">
      <c r="A6079" s="1">
        <v>43340.958333333336</v>
      </c>
      <c r="B6079">
        <v>50.749011993408203</v>
      </c>
      <c r="C6079">
        <f>VLOOKUP(A6079, [1]SPY_yfinance_adj!$A:$B, 2, 0)</f>
        <v>258.05285644531199</v>
      </c>
      <c r="D6079">
        <f t="shared" si="475"/>
        <v>2.8047675545792572E-3</v>
      </c>
      <c r="E6079">
        <f t="shared" si="476"/>
        <v>4.8273763351591725E-4</v>
      </c>
      <c r="G6079">
        <f t="shared" si="477"/>
        <v>5.8101282349820691</v>
      </c>
      <c r="H6079">
        <f t="shared" si="478"/>
        <v>1.2649447452853873E-3</v>
      </c>
      <c r="I6079">
        <f t="shared" si="479"/>
        <v>51.827502373007214</v>
      </c>
    </row>
    <row r="6080" spans="1:9" x14ac:dyDescent="0.25">
      <c r="A6080" s="1">
        <v>43341.958333333336</v>
      </c>
      <c r="B6080">
        <v>51.5249633789062</v>
      </c>
      <c r="C6080">
        <f>VLOOKUP(A6080, [1]SPY_yfinance_adj!$A:$B, 2, 0)</f>
        <v>259.44152832031199</v>
      </c>
      <c r="D6080">
        <f t="shared" si="475"/>
        <v>1.5289980139884918E-2</v>
      </c>
      <c r="E6080">
        <f t="shared" si="476"/>
        <v>5.3813466517247388E-3</v>
      </c>
      <c r="G6080">
        <f t="shared" si="477"/>
        <v>2.8412925480250246</v>
      </c>
      <c r="H6080">
        <f t="shared" si="478"/>
        <v>1.4101047229486142E-2</v>
      </c>
      <c r="I6080">
        <f t="shared" si="479"/>
        <v>52.558324431755295</v>
      </c>
    </row>
    <row r="6081" spans="1:9" x14ac:dyDescent="0.25">
      <c r="A6081" s="1">
        <v>43342.958333333336</v>
      </c>
      <c r="B6081">
        <v>50.8625679016113</v>
      </c>
      <c r="C6081">
        <f>VLOOKUP(A6081, [1]SPY_yfinance_adj!$A:$B, 2, 0)</f>
        <v>258.39120483398398</v>
      </c>
      <c r="D6081">
        <f t="shared" si="475"/>
        <v>-1.2855816556797017E-2</v>
      </c>
      <c r="E6081">
        <f t="shared" si="476"/>
        <v>-4.0484015536297324E-3</v>
      </c>
      <c r="G6081">
        <f t="shared" si="477"/>
        <v>3.1755290048416014</v>
      </c>
      <c r="H6081">
        <f t="shared" si="478"/>
        <v>-1.0608255740849079E-2</v>
      </c>
      <c r="I6081">
        <f t="shared" si="479"/>
        <v>52.000772284872717</v>
      </c>
    </row>
    <row r="6082" spans="1:9" x14ac:dyDescent="0.25">
      <c r="A6082" s="1">
        <v>43343.958333333336</v>
      </c>
      <c r="B6082">
        <v>50.8625679016113</v>
      </c>
      <c r="C6082">
        <f>VLOOKUP(A6082, [1]SPY_yfinance_adj!$A:$B, 2, 0)</f>
        <v>258.40011596679602</v>
      </c>
      <c r="D6082">
        <f t="shared" si="475"/>
        <v>0</v>
      </c>
      <c r="E6082">
        <f t="shared" si="476"/>
        <v>3.4486981930204053E-5</v>
      </c>
      <c r="G6082">
        <f t="shared" si="477"/>
        <v>0</v>
      </c>
      <c r="H6082">
        <f t="shared" si="478"/>
        <v>9.0368190803017862E-5</v>
      </c>
      <c r="I6082">
        <f t="shared" si="479"/>
        <v>52.005471500584463</v>
      </c>
    </row>
    <row r="6083" spans="1:9" x14ac:dyDescent="0.25">
      <c r="A6083" s="1">
        <v>43347.958333333336</v>
      </c>
      <c r="B6083">
        <v>50.626007080078097</v>
      </c>
      <c r="C6083">
        <f>VLOOKUP(A6083, [1]SPY_yfinance_adj!$A:$B, 2, 0)</f>
        <v>257.95513916015602</v>
      </c>
      <c r="D6083">
        <f t="shared" si="475"/>
        <v>-4.6509806974514012E-3</v>
      </c>
      <c r="E6083">
        <f t="shared" si="476"/>
        <v>-1.7220456924917915E-3</v>
      </c>
      <c r="G6083">
        <f t="shared" si="477"/>
        <v>2.7008462770354575</v>
      </c>
      <c r="H6083">
        <f t="shared" si="478"/>
        <v>-4.5123738002228967E-3</v>
      </c>
      <c r="I6083">
        <f t="shared" si="479"/>
        <v>51.770803373516991</v>
      </c>
    </row>
    <row r="6084" spans="1:9" x14ac:dyDescent="0.25">
      <c r="A6084" s="1">
        <v>43348.958333333336</v>
      </c>
      <c r="B6084">
        <v>50.238021850585902</v>
      </c>
      <c r="C6084">
        <f>VLOOKUP(A6084, [1]SPY_yfinance_adj!$A:$B, 2, 0)</f>
        <v>257.26071166992102</v>
      </c>
      <c r="D6084">
        <f t="shared" si="475"/>
        <v>-7.6637533131636015E-3</v>
      </c>
      <c r="E6084">
        <f t="shared" si="476"/>
        <v>-2.6920475106482211E-3</v>
      </c>
      <c r="G6084">
        <f t="shared" si="477"/>
        <v>2.8468120576810465</v>
      </c>
      <c r="H6084">
        <f t="shared" si="478"/>
        <v>-7.0541244689198085E-3</v>
      </c>
      <c r="I6084">
        <f t="shared" si="479"/>
        <v>51.405605682664223</v>
      </c>
    </row>
    <row r="6085" spans="1:9" x14ac:dyDescent="0.25">
      <c r="A6085" s="1">
        <v>43349.958333333336</v>
      </c>
      <c r="B6085">
        <v>49.774349212646399</v>
      </c>
      <c r="C6085">
        <f>VLOOKUP(A6085, [1]SPY_yfinance_adj!$A:$B, 2, 0)</f>
        <v>256.48635864257801</v>
      </c>
      <c r="D6085">
        <f t="shared" si="475"/>
        <v>-9.229516228137391E-3</v>
      </c>
      <c r="E6085">
        <f t="shared" si="476"/>
        <v>-3.0099933344526209E-3</v>
      </c>
      <c r="G6085">
        <f t="shared" si="477"/>
        <v>3.0662912513777427</v>
      </c>
      <c r="H6085">
        <f t="shared" si="478"/>
        <v>-7.8872559075805725E-3</v>
      </c>
      <c r="I6085">
        <f t="shared" si="479"/>
        <v>51.000156515560874</v>
      </c>
    </row>
    <row r="6086" spans="1:9" x14ac:dyDescent="0.25">
      <c r="A6086" s="1">
        <v>43350.958333333336</v>
      </c>
      <c r="B6086">
        <v>49.386375427246001</v>
      </c>
      <c r="C6086">
        <f>VLOOKUP(A6086, [1]SPY_yfinance_adj!$A:$B, 2, 0)</f>
        <v>255.98799133300699</v>
      </c>
      <c r="D6086">
        <f t="shared" si="475"/>
        <v>-7.7946531001921171E-3</v>
      </c>
      <c r="E6086">
        <f t="shared" si="476"/>
        <v>-1.9430558108765039E-3</v>
      </c>
      <c r="G6086">
        <f t="shared" si="477"/>
        <v>4.0115435987790713</v>
      </c>
      <c r="H6086">
        <f t="shared" si="478"/>
        <v>-5.0914991231638214E-3</v>
      </c>
      <c r="I6086">
        <f t="shared" si="479"/>
        <v>50.740489263380674</v>
      </c>
    </row>
    <row r="6087" spans="1:9" x14ac:dyDescent="0.25">
      <c r="A6087" s="1">
        <v>43353.958333333336</v>
      </c>
      <c r="B6087">
        <v>49.670253753662102</v>
      </c>
      <c r="C6087">
        <f>VLOOKUP(A6087, [1]SPY_yfinance_adj!$A:$B, 2, 0)</f>
        <v>256.43304443359301</v>
      </c>
      <c r="D6087">
        <f t="shared" si="475"/>
        <v>5.7481101611576157E-3</v>
      </c>
      <c r="E6087">
        <f t="shared" si="476"/>
        <v>1.7385702285037663E-3</v>
      </c>
      <c r="G6087">
        <f t="shared" si="477"/>
        <v>3.3062283403440689</v>
      </c>
      <c r="H6087">
        <f t="shared" si="478"/>
        <v>4.5556739772660386E-3</v>
      </c>
      <c r="I6087">
        <f t="shared" si="479"/>
        <v>50.971646389911605</v>
      </c>
    </row>
    <row r="6088" spans="1:9" x14ac:dyDescent="0.25">
      <c r="A6088" s="1">
        <v>43354.958333333336</v>
      </c>
      <c r="B6088">
        <v>50.200176239013601</v>
      </c>
      <c r="C6088">
        <f>VLOOKUP(A6088, [1]SPY_yfinance_adj!$A:$B, 2, 0)</f>
        <v>257.27859497070301</v>
      </c>
      <c r="D6088">
        <f t="shared" ref="D6088:D6151" si="480">B6088/B6087-1</f>
        <v>1.0668809706099625E-2</v>
      </c>
      <c r="E6088">
        <f t="shared" ref="E6088:E6151" si="481">C6088/C6087-1</f>
        <v>3.2973540480232266E-3</v>
      </c>
      <c r="G6088">
        <f t="shared" si="477"/>
        <v>3.2355669275174157</v>
      </c>
      <c r="H6088">
        <f t="shared" si="478"/>
        <v>8.6402434507003318E-3</v>
      </c>
      <c r="I6088">
        <f t="shared" si="479"/>
        <v>51.412053823803447</v>
      </c>
    </row>
    <row r="6089" spans="1:9" x14ac:dyDescent="0.25">
      <c r="A6089" s="1">
        <v>43355.958333333336</v>
      </c>
      <c r="B6089">
        <v>50.219097137451101</v>
      </c>
      <c r="C6089">
        <f>VLOOKUP(A6089, [1]SPY_yfinance_adj!$A:$B, 2, 0)</f>
        <v>257.34085083007801</v>
      </c>
      <c r="D6089">
        <f t="shared" si="480"/>
        <v>3.7690900421183393E-4</v>
      </c>
      <c r="E6089">
        <f t="shared" si="481"/>
        <v>2.4197838682260553E-4</v>
      </c>
      <c r="G6089">
        <f t="shared" ref="G6089:G6152" si="482">D6089/E6089</f>
        <v>1.5576143355652095</v>
      </c>
      <c r="H6089">
        <f t="shared" ref="H6089:H6152" si="483">E6089*$F$3975</f>
        <v>6.3406966358631124E-4</v>
      </c>
      <c r="I6089">
        <f t="shared" si="479"/>
        <v>51.444652647475785</v>
      </c>
    </row>
    <row r="6090" spans="1:9" x14ac:dyDescent="0.25">
      <c r="A6090" s="1">
        <v>43356.958333333336</v>
      </c>
      <c r="B6090">
        <v>51.042362213134702</v>
      </c>
      <c r="C6090">
        <f>VLOOKUP(A6090, [1]SPY_yfinance_adj!$A:$B, 2, 0)</f>
        <v>258.86291503906199</v>
      </c>
      <c r="D6090">
        <f t="shared" si="480"/>
        <v>1.6393466282962121E-2</v>
      </c>
      <c r="E6090">
        <f t="shared" si="481"/>
        <v>5.9145845056252089E-3</v>
      </c>
      <c r="G6090">
        <f t="shared" si="482"/>
        <v>2.771702097986886</v>
      </c>
      <c r="H6090">
        <f t="shared" si="483"/>
        <v>1.5498320560686693E-2</v>
      </c>
      <c r="I6090">
        <f t="shared" ref="I6090:I6153" si="484">(1+H6090)*I6089</f>
        <v>52.241958365339542</v>
      </c>
    </row>
    <row r="6091" spans="1:9" x14ac:dyDescent="0.25">
      <c r="A6091" s="1">
        <v>43357.958333333336</v>
      </c>
      <c r="B6091">
        <v>51.061290740966797</v>
      </c>
      <c r="C6091">
        <f>VLOOKUP(A6091, [1]SPY_yfinance_adj!$A:$B, 2, 0)</f>
        <v>258.907470703125</v>
      </c>
      <c r="D6091">
        <f t="shared" si="480"/>
        <v>3.7083957347139318E-4</v>
      </c>
      <c r="E6091">
        <f t="shared" si="481"/>
        <v>1.721206919742535E-4</v>
      </c>
      <c r="G6091">
        <f t="shared" si="482"/>
        <v>2.1545322018974038</v>
      </c>
      <c r="H6091">
        <f t="shared" si="483"/>
        <v>4.5101759165113391E-4</v>
      </c>
      <c r="I6091">
        <f t="shared" si="484"/>
        <v>52.265520407584624</v>
      </c>
    </row>
    <row r="6092" spans="1:9" x14ac:dyDescent="0.25">
      <c r="A6092" s="1">
        <v>43360.958333333336</v>
      </c>
      <c r="B6092">
        <v>50.238021850585902</v>
      </c>
      <c r="C6092">
        <f>VLOOKUP(A6092, [1]SPY_yfinance_adj!$A:$B, 2, 0)</f>
        <v>257.53674316406199</v>
      </c>
      <c r="D6092">
        <f t="shared" si="480"/>
        <v>-1.6123150794548624E-2</v>
      </c>
      <c r="E6092">
        <f t="shared" si="481"/>
        <v>-5.2942757323319878E-3</v>
      </c>
      <c r="G6092">
        <f t="shared" si="482"/>
        <v>3.0453931018524427</v>
      </c>
      <c r="H6092">
        <f t="shared" si="483"/>
        <v>-1.387289037096478E-2</v>
      </c>
      <c r="I6092">
        <f t="shared" si="484"/>
        <v>51.540446572788781</v>
      </c>
    </row>
    <row r="6093" spans="1:9" x14ac:dyDescent="0.25">
      <c r="A6093" s="1">
        <v>43361.958333333336</v>
      </c>
      <c r="B6093">
        <v>51.023433685302699</v>
      </c>
      <c r="C6093">
        <f>VLOOKUP(A6093, [1]SPY_yfinance_adj!$A:$B, 2, 0)</f>
        <v>258.93423461914</v>
      </c>
      <c r="D6093">
        <f t="shared" si="480"/>
        <v>1.5633812912712042E-2</v>
      </c>
      <c r="E6093">
        <f t="shared" si="481"/>
        <v>5.4263769818185814E-3</v>
      </c>
      <c r="G6093">
        <f t="shared" si="482"/>
        <v>2.8810775523142085</v>
      </c>
      <c r="H6093">
        <f t="shared" si="483"/>
        <v>1.421904275226279E-2</v>
      </c>
      <c r="I6093">
        <f t="shared" si="484"/>
        <v>52.27330238607798</v>
      </c>
    </row>
    <row r="6094" spans="1:9" x14ac:dyDescent="0.25">
      <c r="A6094" s="1">
        <v>43362.958333333336</v>
      </c>
      <c r="B6094">
        <v>51.212699890136697</v>
      </c>
      <c r="C6094">
        <f>VLOOKUP(A6094, [1]SPY_yfinance_adj!$A:$B, 2, 0)</f>
        <v>259.20999145507801</v>
      </c>
      <c r="D6094">
        <f t="shared" si="480"/>
        <v>3.7093976466056056E-3</v>
      </c>
      <c r="E6094">
        <f t="shared" si="481"/>
        <v>1.0649686255028712E-3</v>
      </c>
      <c r="G6094">
        <f t="shared" si="482"/>
        <v>3.4831050960342163</v>
      </c>
      <c r="H6094">
        <f t="shared" si="483"/>
        <v>2.7905975693507637E-3</v>
      </c>
      <c r="I6094">
        <f t="shared" si="484"/>
        <v>52.419176136658507</v>
      </c>
    </row>
    <row r="6095" spans="1:9" x14ac:dyDescent="0.25">
      <c r="A6095" s="1">
        <v>43363.958333333336</v>
      </c>
      <c r="B6095">
        <v>52.405010223388601</v>
      </c>
      <c r="C6095">
        <f>VLOOKUP(A6095, [1]SPY_yfinance_adj!$A:$B, 2, 0)</f>
        <v>261.31066894531199</v>
      </c>
      <c r="D6095">
        <f t="shared" si="480"/>
        <v>2.3281536333950248E-2</v>
      </c>
      <c r="E6095">
        <f t="shared" si="481"/>
        <v>8.1041532328356425E-3</v>
      </c>
      <c r="G6095">
        <f t="shared" si="482"/>
        <v>2.8727907364362655</v>
      </c>
      <c r="H6095">
        <f t="shared" si="483"/>
        <v>2.1235771431781306E-2</v>
      </c>
      <c r="I6095">
        <f t="shared" si="484"/>
        <v>53.532337779738867</v>
      </c>
    </row>
    <row r="6096" spans="1:9" x14ac:dyDescent="0.25">
      <c r="A6096" s="1">
        <v>43364.958333333336</v>
      </c>
      <c r="B6096">
        <v>52.281993865966797</v>
      </c>
      <c r="C6096">
        <f>VLOOKUP(A6096, [1]SPY_yfinance_adj!$A:$B, 2, 0)</f>
        <v>261.07189941406199</v>
      </c>
      <c r="D6096">
        <f t="shared" si="480"/>
        <v>-2.347415960752941E-3</v>
      </c>
      <c r="E6096">
        <f t="shared" si="481"/>
        <v>-9.1373816543238728E-4</v>
      </c>
      <c r="G6096">
        <f t="shared" si="482"/>
        <v>2.5690247486183608</v>
      </c>
      <c r="H6096">
        <f t="shared" si="483"/>
        <v>-2.394319834797585E-3</v>
      </c>
      <c r="I6096">
        <f t="shared" si="484"/>
        <v>53.404164241589754</v>
      </c>
    </row>
    <row r="6097" spans="1:9" x14ac:dyDescent="0.25">
      <c r="A6097" s="1">
        <v>43367.958333333336</v>
      </c>
      <c r="B6097">
        <v>51.789924621582003</v>
      </c>
      <c r="C6097">
        <f>VLOOKUP(A6097, [1]SPY_yfinance_adj!$A:$B, 2, 0)</f>
        <v>260.20455932617102</v>
      </c>
      <c r="D6097">
        <f t="shared" si="480"/>
        <v>-9.4118301158576667E-3</v>
      </c>
      <c r="E6097">
        <f t="shared" si="481"/>
        <v>-3.3222269031542018E-3</v>
      </c>
      <c r="G6097">
        <f t="shared" si="482"/>
        <v>2.8329883509527449</v>
      </c>
      <c r="H6097">
        <f t="shared" si="483"/>
        <v>-8.7054192008671864E-3</v>
      </c>
      <c r="I6097">
        <f t="shared" si="484"/>
        <v>52.939258604794752</v>
      </c>
    </row>
    <row r="6098" spans="1:9" x14ac:dyDescent="0.25">
      <c r="A6098" s="1">
        <v>43368.958333333336</v>
      </c>
      <c r="B6098">
        <v>51.594581604003899</v>
      </c>
      <c r="C6098">
        <f>VLOOKUP(A6098, [1]SPY_yfinance_adj!$A:$B, 2, 0)</f>
        <v>259.96322631835898</v>
      </c>
      <c r="D6098">
        <f t="shared" si="480"/>
        <v>-3.7718343675036126E-3</v>
      </c>
      <c r="E6098">
        <f t="shared" si="481"/>
        <v>-9.2747417046423752E-4</v>
      </c>
      <c r="G6098">
        <f t="shared" si="482"/>
        <v>4.0667810356547829</v>
      </c>
      <c r="H6098">
        <f t="shared" si="483"/>
        <v>-2.4303130662755275E-3</v>
      </c>
      <c r="I6098">
        <f t="shared" si="484"/>
        <v>52.810599632888582</v>
      </c>
    </row>
    <row r="6099" spans="1:9" x14ac:dyDescent="0.25">
      <c r="A6099" s="1">
        <v>43369.958333333336</v>
      </c>
      <c r="B6099">
        <v>51.110977172851499</v>
      </c>
      <c r="C6099">
        <f>VLOOKUP(A6099, [1]SPY_yfinance_adj!$A:$B, 2, 0)</f>
        <v>259.18533325195301</v>
      </c>
      <c r="D6099">
        <f t="shared" si="480"/>
        <v>-9.3731631523662484E-3</v>
      </c>
      <c r="E6099">
        <f t="shared" si="481"/>
        <v>-2.9923196346752778E-3</v>
      </c>
      <c r="G6099">
        <f t="shared" si="482"/>
        <v>3.1324070609801051</v>
      </c>
      <c r="H6099">
        <f t="shared" si="483"/>
        <v>-7.8409445116774303E-3</v>
      </c>
      <c r="I6099">
        <f t="shared" si="484"/>
        <v>52.396514651538695</v>
      </c>
    </row>
    <row r="6100" spans="1:9" x14ac:dyDescent="0.25">
      <c r="A6100" s="1">
        <v>43370.958333333336</v>
      </c>
      <c r="B6100">
        <v>51.528205871582003</v>
      </c>
      <c r="C6100">
        <f>VLOOKUP(A6100, [1]SPY_yfinance_adj!$A:$B, 2, 0)</f>
        <v>259.90954589843699</v>
      </c>
      <c r="D6100">
        <f t="shared" si="480"/>
        <v>8.1631915844513347E-3</v>
      </c>
      <c r="E6100">
        <f t="shared" si="481"/>
        <v>2.7941883801734235E-3</v>
      </c>
      <c r="G6100">
        <f t="shared" si="482"/>
        <v>2.9214893463785288</v>
      </c>
      <c r="H6100">
        <f t="shared" si="483"/>
        <v>7.3217699707709191E-3</v>
      </c>
      <c r="I6100">
        <f t="shared" si="484"/>
        <v>52.780149879087382</v>
      </c>
    </row>
    <row r="6101" spans="1:9" x14ac:dyDescent="0.25">
      <c r="A6101" s="1">
        <v>43371.958333333336</v>
      </c>
      <c r="B6101">
        <v>51.509243011474602</v>
      </c>
      <c r="C6101">
        <f>VLOOKUP(A6101, [1]SPY_yfinance_adj!$A:$B, 2, 0)</f>
        <v>259.93637084960898</v>
      </c>
      <c r="D6101">
        <f t="shared" si="480"/>
        <v>-3.6800932201408454E-4</v>
      </c>
      <c r="E6101">
        <f t="shared" si="481"/>
        <v>1.0320879550329565E-4</v>
      </c>
      <c r="G6101">
        <f t="shared" si="482"/>
        <v>-3.5656779077741811</v>
      </c>
      <c r="H6101">
        <f t="shared" si="483"/>
        <v>2.7044384873884753E-4</v>
      </c>
      <c r="I6101">
        <f t="shared" si="484"/>
        <v>52.794423945957696</v>
      </c>
    </row>
    <row r="6102" spans="1:9" x14ac:dyDescent="0.25">
      <c r="A6102" s="1">
        <v>43374.958333333336</v>
      </c>
      <c r="B6102">
        <v>52.049747467041001</v>
      </c>
      <c r="C6102">
        <f>VLOOKUP(A6102, [1]SPY_yfinance_adj!$A:$B, 2, 0)</f>
        <v>260.83944702148398</v>
      </c>
      <c r="D6102">
        <f t="shared" si="480"/>
        <v>1.0493348843158001E-2</v>
      </c>
      <c r="E6102">
        <f t="shared" si="481"/>
        <v>3.474220129038752E-3</v>
      </c>
      <c r="G6102">
        <f t="shared" si="482"/>
        <v>3.0203465679825254</v>
      </c>
      <c r="H6102">
        <f t="shared" si="483"/>
        <v>9.1036956538574562E-3</v>
      </c>
      <c r="I6102">
        <f t="shared" si="484"/>
        <v>53.27504831378242</v>
      </c>
    </row>
    <row r="6103" spans="1:9" x14ac:dyDescent="0.25">
      <c r="A6103" s="1">
        <v>43375.958333333336</v>
      </c>
      <c r="B6103">
        <v>51.964405059814403</v>
      </c>
      <c r="C6103">
        <f>VLOOKUP(A6103, [1]SPY_yfinance_adj!$A:$B, 2, 0)</f>
        <v>260.68743896484301</v>
      </c>
      <c r="D6103">
        <f t="shared" si="480"/>
        <v>-1.6396315329030298E-3</v>
      </c>
      <c r="E6103">
        <f t="shared" si="481"/>
        <v>-5.8276483245434108E-4</v>
      </c>
      <c r="G6103">
        <f t="shared" si="482"/>
        <v>2.8135389124248382</v>
      </c>
      <c r="H6103">
        <f t="shared" si="483"/>
        <v>-1.5270516764588054E-3</v>
      </c>
      <c r="I6103">
        <f t="shared" si="484"/>
        <v>53.193694561941435</v>
      </c>
    </row>
    <row r="6104" spans="1:9" x14ac:dyDescent="0.25">
      <c r="A6104" s="1">
        <v>43376.958333333336</v>
      </c>
      <c r="B6104">
        <v>52.078193664550703</v>
      </c>
      <c r="C6104">
        <f>VLOOKUP(A6104, [1]SPY_yfinance_adj!$A:$B, 2, 0)</f>
        <v>260.83044433593699</v>
      </c>
      <c r="D6104">
        <f t="shared" si="480"/>
        <v>2.1897413162976775E-3</v>
      </c>
      <c r="E6104">
        <f t="shared" si="481"/>
        <v>5.4857024052190617E-4</v>
      </c>
      <c r="G6104">
        <f t="shared" si="482"/>
        <v>3.9917245861065518</v>
      </c>
      <c r="H6104">
        <f t="shared" si="483"/>
        <v>1.4374496517169631E-3</v>
      </c>
      <c r="I6104">
        <f t="shared" si="484"/>
        <v>53.270157819663034</v>
      </c>
    </row>
    <row r="6105" spans="1:9" x14ac:dyDescent="0.25">
      <c r="A6105" s="1">
        <v>43377.958333333336</v>
      </c>
      <c r="B6105">
        <v>50.835975646972599</v>
      </c>
      <c r="C6105">
        <f>VLOOKUP(A6105, [1]SPY_yfinance_adj!$A:$B, 2, 0)</f>
        <v>258.79193115234301</v>
      </c>
      <c r="D6105">
        <f t="shared" si="480"/>
        <v>-2.3852939784731353E-2</v>
      </c>
      <c r="E6105">
        <f t="shared" si="481"/>
        <v>-7.8154725717848317E-3</v>
      </c>
      <c r="G6105">
        <f t="shared" si="482"/>
        <v>3.0520150337222693</v>
      </c>
      <c r="H6105">
        <f t="shared" si="483"/>
        <v>-2.0479325155566764E-2</v>
      </c>
      <c r="I6105">
        <f t="shared" si="484"/>
        <v>52.1792209365858</v>
      </c>
    </row>
    <row r="6106" spans="1:9" x14ac:dyDescent="0.25">
      <c r="A6106" s="1">
        <v>43378.958333333336</v>
      </c>
      <c r="B6106">
        <v>50.058414459228501</v>
      </c>
      <c r="C6106">
        <f>VLOOKUP(A6106, [1]SPY_yfinance_adj!$A:$B, 2, 0)</f>
        <v>257.34347534179602</v>
      </c>
      <c r="D6106">
        <f t="shared" si="480"/>
        <v>-1.5295490601849093E-2</v>
      </c>
      <c r="E6106">
        <f t="shared" si="481"/>
        <v>-5.5969898446884825E-3</v>
      </c>
      <c r="G6106">
        <f t="shared" si="482"/>
        <v>2.7328065667949075</v>
      </c>
      <c r="H6106">
        <f t="shared" si="483"/>
        <v>-1.4666109293964809E-2</v>
      </c>
      <c r="I6106">
        <f t="shared" si="484"/>
        <v>51.413954779455892</v>
      </c>
    </row>
    <row r="6107" spans="1:9" x14ac:dyDescent="0.25">
      <c r="A6107" s="1">
        <v>43381.958333333336</v>
      </c>
      <c r="B6107">
        <v>49.9351387023925</v>
      </c>
      <c r="C6107">
        <f>VLOOKUP(A6107, [1]SPY_yfinance_adj!$A:$B, 2, 0)</f>
        <v>257.34347534179602</v>
      </c>
      <c r="D6107">
        <f t="shared" si="480"/>
        <v>-2.4626380633051559E-3</v>
      </c>
      <c r="E6107">
        <f t="shared" si="481"/>
        <v>0</v>
      </c>
      <c r="G6107" t="e">
        <f t="shared" si="482"/>
        <v>#DIV/0!</v>
      </c>
      <c r="H6107">
        <f t="shared" si="483"/>
        <v>0</v>
      </c>
      <c r="I6107">
        <f t="shared" si="484"/>
        <v>51.413954779455892</v>
      </c>
    </row>
    <row r="6108" spans="1:9" x14ac:dyDescent="0.25">
      <c r="A6108" s="1">
        <v>43382.958333333336</v>
      </c>
      <c r="B6108">
        <v>49.745487213134702</v>
      </c>
      <c r="C6108">
        <f>VLOOKUP(A6108, [1]SPY_yfinance_adj!$A:$B, 2, 0)</f>
        <v>256.96798706054602</v>
      </c>
      <c r="D6108">
        <f t="shared" si="480"/>
        <v>-3.7979565930135184E-3</v>
      </c>
      <c r="E6108">
        <f t="shared" si="481"/>
        <v>-1.4590938462740732E-3</v>
      </c>
      <c r="G6108">
        <f t="shared" si="482"/>
        <v>2.6029556650601609</v>
      </c>
      <c r="H6108">
        <f t="shared" si="483"/>
        <v>-3.8233461938321747E-3</v>
      </c>
      <c r="I6108">
        <f t="shared" si="484"/>
        <v>51.217381431139998</v>
      </c>
    </row>
    <row r="6109" spans="1:9" x14ac:dyDescent="0.25">
      <c r="A6109" s="1">
        <v>43383.958333333336</v>
      </c>
      <c r="B6109">
        <v>45.032657623291001</v>
      </c>
      <c r="C6109">
        <f>VLOOKUP(A6109, [1]SPY_yfinance_adj!$A:$B, 2, 0)</f>
        <v>248.83146667480401</v>
      </c>
      <c r="D6109">
        <f t="shared" si="480"/>
        <v>-9.4738836703952001E-2</v>
      </c>
      <c r="E6109">
        <f t="shared" si="481"/>
        <v>-3.166355653408659E-2</v>
      </c>
      <c r="G6109">
        <f t="shared" si="482"/>
        <v>2.9920466010179032</v>
      </c>
      <c r="H6109">
        <f t="shared" si="483"/>
        <v>-8.2969809424478957E-2</v>
      </c>
      <c r="I6109">
        <f t="shared" si="484"/>
        <v>46.967885054577465</v>
      </c>
    </row>
    <row r="6110" spans="1:9" x14ac:dyDescent="0.25">
      <c r="A6110" s="1">
        <v>43384.958333333336</v>
      </c>
      <c r="B6110">
        <v>41.9792671203613</v>
      </c>
      <c r="C6110">
        <f>VLOOKUP(A6110, [1]SPY_yfinance_adj!$A:$B, 2, 0)</f>
        <v>243.35063171386699</v>
      </c>
      <c r="D6110">
        <f t="shared" si="480"/>
        <v>-6.7803915293475403E-2</v>
      </c>
      <c r="E6110">
        <f t="shared" si="481"/>
        <v>-2.2026293676514319E-2</v>
      </c>
      <c r="G6110">
        <f t="shared" si="482"/>
        <v>3.0783170464022178</v>
      </c>
      <c r="H6110">
        <f t="shared" si="483"/>
        <v>-5.7716744065077846E-2</v>
      </c>
      <c r="I6110">
        <f t="shared" si="484"/>
        <v>44.257051653604421</v>
      </c>
    </row>
    <row r="6111" spans="1:9" x14ac:dyDescent="0.25">
      <c r="A6111" s="1">
        <v>43385.958333333336</v>
      </c>
      <c r="B6111">
        <v>43.780952453613203</v>
      </c>
      <c r="C6111">
        <f>VLOOKUP(A6111, [1]SPY_yfinance_adj!$A:$B, 2, 0)</f>
        <v>246.73043823242099</v>
      </c>
      <c r="D6111">
        <f t="shared" si="480"/>
        <v>4.2918456105633718E-2</v>
      </c>
      <c r="E6111">
        <f t="shared" si="481"/>
        <v>1.3888628497698008E-2</v>
      </c>
      <c r="G6111">
        <f t="shared" si="482"/>
        <v>3.0901867749394625</v>
      </c>
      <c r="H6111">
        <f t="shared" si="483"/>
        <v>3.6393159384381618E-2</v>
      </c>
      <c r="I6111">
        <f t="shared" si="484"/>
        <v>45.867705588316852</v>
      </c>
    </row>
    <row r="6112" spans="1:9" x14ac:dyDescent="0.25">
      <c r="A6112" s="1">
        <v>43388.958333333336</v>
      </c>
      <c r="B6112">
        <v>43.003391265869098</v>
      </c>
      <c r="C6112">
        <f>VLOOKUP(A6112, [1]SPY_yfinance_adj!$A:$B, 2, 0)</f>
        <v>245.34445190429599</v>
      </c>
      <c r="D6112">
        <f t="shared" si="480"/>
        <v>-1.776026203559522E-2</v>
      </c>
      <c r="E6112">
        <f t="shared" si="481"/>
        <v>-5.6174112041230684E-3</v>
      </c>
      <c r="G6112">
        <f t="shared" si="482"/>
        <v>3.1616453541018217</v>
      </c>
      <c r="H6112">
        <f t="shared" si="483"/>
        <v>-1.4719620537992383E-2</v>
      </c>
      <c r="I6112">
        <f t="shared" si="484"/>
        <v>45.192550367108474</v>
      </c>
    </row>
    <row r="6113" spans="1:9" x14ac:dyDescent="0.25">
      <c r="A6113" s="1">
        <v>43389.958333333336</v>
      </c>
      <c r="B6113">
        <v>45.724887847900298</v>
      </c>
      <c r="C6113">
        <f>VLOOKUP(A6113, [1]SPY_yfinance_adj!$A:$B, 2, 0)</f>
        <v>250.70913696289</v>
      </c>
      <c r="D6113">
        <f t="shared" si="480"/>
        <v>6.3285627061491656E-2</v>
      </c>
      <c r="E6113">
        <f t="shared" si="481"/>
        <v>2.1865931823421336E-2</v>
      </c>
      <c r="G6113">
        <f t="shared" si="482"/>
        <v>2.8942570375027095</v>
      </c>
      <c r="H6113">
        <f t="shared" si="483"/>
        <v>5.7296538824527635E-2</v>
      </c>
      <c r="I6113">
        <f t="shared" si="484"/>
        <v>47.78192708379693</v>
      </c>
    </row>
    <row r="6114" spans="1:9" x14ac:dyDescent="0.25">
      <c r="A6114" s="1">
        <v>43390.958333333336</v>
      </c>
      <c r="B6114">
        <v>45.781780242919901</v>
      </c>
      <c r="C6114">
        <f>VLOOKUP(A6114, [1]SPY_yfinance_adj!$A:$B, 2, 0)</f>
        <v>250.75378417968699</v>
      </c>
      <c r="D6114">
        <f t="shared" si="480"/>
        <v>1.2442325765533724E-3</v>
      </c>
      <c r="E6114">
        <f t="shared" si="481"/>
        <v>1.7808372418270935E-4</v>
      </c>
      <c r="G6114">
        <f t="shared" si="482"/>
        <v>6.9867843468773234</v>
      </c>
      <c r="H6114">
        <f t="shared" si="483"/>
        <v>4.6664286246981147E-4</v>
      </c>
      <c r="I6114">
        <f t="shared" si="484"/>
        <v>47.804224179025638</v>
      </c>
    </row>
    <row r="6115" spans="1:9" x14ac:dyDescent="0.25">
      <c r="A6115" s="1">
        <v>43391.958333333336</v>
      </c>
      <c r="B6115">
        <v>43.856822967529297</v>
      </c>
      <c r="C6115">
        <f>VLOOKUP(A6115, [1]SPY_yfinance_adj!$A:$B, 2, 0)</f>
        <v>247.13270568847599</v>
      </c>
      <c r="D6115">
        <f t="shared" si="480"/>
        <v>-4.2046361351103068E-2</v>
      </c>
      <c r="E6115">
        <f t="shared" si="481"/>
        <v>-1.4440773059744449E-2</v>
      </c>
      <c r="G6115">
        <f t="shared" si="482"/>
        <v>2.9116419998533747</v>
      </c>
      <c r="H6115">
        <f t="shared" si="483"/>
        <v>-3.7839975033105051E-2</v>
      </c>
      <c r="I6115">
        <f t="shared" si="484"/>
        <v>45.99531352961435</v>
      </c>
    </row>
    <row r="6116" spans="1:9" x14ac:dyDescent="0.25">
      <c r="A6116" s="1">
        <v>43392.958333333336</v>
      </c>
      <c r="B6116">
        <v>43.676651000976499</v>
      </c>
      <c r="C6116">
        <f>VLOOKUP(A6116, [1]SPY_yfinance_adj!$A:$B, 2, 0)</f>
        <v>246.99856567382801</v>
      </c>
      <c r="D6116">
        <f t="shared" si="480"/>
        <v>-4.1081855538462886E-3</v>
      </c>
      <c r="E6116">
        <f t="shared" si="481"/>
        <v>-5.4278536009344514E-4</v>
      </c>
      <c r="G6116">
        <f t="shared" si="482"/>
        <v>7.5687110520796459</v>
      </c>
      <c r="H6116">
        <f t="shared" si="483"/>
        <v>-1.4222912020912519E-3</v>
      </c>
      <c r="I6116">
        <f t="shared" si="484"/>
        <v>45.929894799843751</v>
      </c>
    </row>
    <row r="6117" spans="1:9" x14ac:dyDescent="0.25">
      <c r="A6117" s="1">
        <v>43395.958333333336</v>
      </c>
      <c r="B6117">
        <v>43.164592742919901</v>
      </c>
      <c r="C6117">
        <f>VLOOKUP(A6117, [1]SPY_yfinance_adj!$A:$B, 2, 0)</f>
        <v>245.88992309570301</v>
      </c>
      <c r="D6117">
        <f t="shared" si="480"/>
        <v>-1.1723844349813994E-2</v>
      </c>
      <c r="E6117">
        <f t="shared" si="481"/>
        <v>-4.4884575548062022E-3</v>
      </c>
      <c r="G6117">
        <f t="shared" si="482"/>
        <v>2.6119984887147258</v>
      </c>
      <c r="H6117">
        <f t="shared" si="483"/>
        <v>-1.1761359389025955E-2</v>
      </c>
      <c r="I6117">
        <f t="shared" si="484"/>
        <v>45.389696800402632</v>
      </c>
    </row>
    <row r="6118" spans="1:9" x14ac:dyDescent="0.25">
      <c r="A6118" s="1">
        <v>43396.958333333336</v>
      </c>
      <c r="B6118">
        <v>42.424961090087798</v>
      </c>
      <c r="C6118">
        <f>VLOOKUP(A6118, [1]SPY_yfinance_adj!$A:$B, 2, 0)</f>
        <v>244.63807678222599</v>
      </c>
      <c r="D6118">
        <f t="shared" si="480"/>
        <v>-1.713514725453813E-2</v>
      </c>
      <c r="E6118">
        <f t="shared" si="481"/>
        <v>-5.0910842450009319E-3</v>
      </c>
      <c r="G6118">
        <f t="shared" si="482"/>
        <v>3.365716698041989</v>
      </c>
      <c r="H6118">
        <f t="shared" si="483"/>
        <v>-1.3340456215553803E-2</v>
      </c>
      <c r="I6118">
        <f t="shared" si="484"/>
        <v>44.784177537599597</v>
      </c>
    </row>
    <row r="6119" spans="1:9" x14ac:dyDescent="0.25">
      <c r="A6119" s="1">
        <v>43397.958333333336</v>
      </c>
      <c r="B6119">
        <v>38.584518432617102</v>
      </c>
      <c r="C6119">
        <f>VLOOKUP(A6119, [1]SPY_yfinance_adj!$A:$B, 2, 0)</f>
        <v>237.22592163085901</v>
      </c>
      <c r="D6119">
        <f t="shared" si="480"/>
        <v>-9.0523186322214011E-2</v>
      </c>
      <c r="E6119">
        <f t="shared" si="481"/>
        <v>-3.0298452509358142E-2</v>
      </c>
      <c r="G6119">
        <f t="shared" si="482"/>
        <v>2.9877164945719432</v>
      </c>
      <c r="H6119">
        <f t="shared" si="483"/>
        <v>-7.9392750080106864E-2</v>
      </c>
      <c r="I6119">
        <f t="shared" si="484"/>
        <v>41.228638522813817</v>
      </c>
    </row>
    <row r="6120" spans="1:9" x14ac:dyDescent="0.25">
      <c r="A6120" s="1">
        <v>43398.958333333336</v>
      </c>
      <c r="B6120">
        <v>40.699123382568303</v>
      </c>
      <c r="C6120">
        <f>VLOOKUP(A6120, [1]SPY_yfinance_adj!$A:$B, 2, 0)</f>
        <v>241.48191833496</v>
      </c>
      <c r="D6120">
        <f t="shared" si="480"/>
        <v>5.4804492471354438E-2</v>
      </c>
      <c r="E6120">
        <f t="shared" si="481"/>
        <v>1.7940689933217513E-2</v>
      </c>
      <c r="G6120">
        <f t="shared" si="482"/>
        <v>3.0547594699734999</v>
      </c>
      <c r="H6120">
        <f t="shared" si="483"/>
        <v>4.701100532090513E-2</v>
      </c>
      <c r="I6120">
        <f t="shared" si="484"/>
        <v>43.166838267783497</v>
      </c>
    </row>
    <row r="6121" spans="1:9" x14ac:dyDescent="0.25">
      <c r="A6121" s="1">
        <v>43399.958333333336</v>
      </c>
      <c r="B6121">
        <v>38.461246490478501</v>
      </c>
      <c r="C6121">
        <f>VLOOKUP(A6121, [1]SPY_yfinance_adj!$A:$B, 2, 0)</f>
        <v>237.23484802246</v>
      </c>
      <c r="D6121">
        <f t="shared" si="480"/>
        <v>-5.4985874537246127E-2</v>
      </c>
      <c r="E6121">
        <f t="shared" si="481"/>
        <v>-1.7587529293223825E-2</v>
      </c>
      <c r="G6121">
        <f t="shared" si="482"/>
        <v>3.1264126768750429</v>
      </c>
      <c r="H6121">
        <f t="shared" si="483"/>
        <v>-4.6085598506134993E-2</v>
      </c>
      <c r="I6121">
        <f t="shared" si="484"/>
        <v>41.177468690595163</v>
      </c>
    </row>
    <row r="6122" spans="1:9" x14ac:dyDescent="0.25">
      <c r="A6122" s="1">
        <v>43402.958333333336</v>
      </c>
      <c r="B6122">
        <v>37.806941986083899</v>
      </c>
      <c r="C6122">
        <f>VLOOKUP(A6122, [1]SPY_yfinance_adj!$A:$B, 2, 0)</f>
        <v>235.92051696777301</v>
      </c>
      <c r="D6122">
        <f t="shared" si="480"/>
        <v>-1.7012046256914326E-2</v>
      </c>
      <c r="E6122">
        <f t="shared" si="481"/>
        <v>-5.540210747463914E-3</v>
      </c>
      <c r="G6122">
        <f t="shared" si="482"/>
        <v>3.0706496616038943</v>
      </c>
      <c r="H6122">
        <f t="shared" si="483"/>
        <v>-1.4517327811665277E-2</v>
      </c>
      <c r="I6122">
        <f t="shared" si="484"/>
        <v>40.57968187915921</v>
      </c>
    </row>
    <row r="6123" spans="1:9" x14ac:dyDescent="0.25">
      <c r="A6123" s="1">
        <v>43403.958333333336</v>
      </c>
      <c r="B6123">
        <v>39.561222076416001</v>
      </c>
      <c r="C6123">
        <f>VLOOKUP(A6123, [1]SPY_yfinance_adj!$A:$B, 2, 0)</f>
        <v>239.41648864746</v>
      </c>
      <c r="D6123">
        <f t="shared" si="480"/>
        <v>4.6401004635017173E-2</v>
      </c>
      <c r="E6123">
        <f t="shared" si="481"/>
        <v>1.481843005695227E-2</v>
      </c>
      <c r="G6123">
        <f t="shared" si="482"/>
        <v>3.1313036844444602</v>
      </c>
      <c r="H6123">
        <f t="shared" si="483"/>
        <v>3.8829571039239799E-2</v>
      </c>
      <c r="I6123">
        <f t="shared" si="484"/>
        <v>42.155373519435777</v>
      </c>
    </row>
    <row r="6124" spans="1:9" x14ac:dyDescent="0.25">
      <c r="A6124" s="1">
        <v>43404.958333333336</v>
      </c>
      <c r="B6124">
        <v>40.784465789794901</v>
      </c>
      <c r="C6124">
        <f>VLOOKUP(A6124, [1]SPY_yfinance_adj!$A:$B, 2, 0)</f>
        <v>241.97366333007801</v>
      </c>
      <c r="D6124">
        <f t="shared" si="480"/>
        <v>3.0920271143699551E-2</v>
      </c>
      <c r="E6124">
        <f t="shared" si="481"/>
        <v>1.0680862863975182E-2</v>
      </c>
      <c r="G6124">
        <f t="shared" si="482"/>
        <v>2.894922586075757</v>
      </c>
      <c r="H6124">
        <f t="shared" si="483"/>
        <v>2.7987669526605807E-2</v>
      </c>
      <c r="I6124">
        <f t="shared" si="484"/>
        <v>43.33520418226837</v>
      </c>
    </row>
    <row r="6125" spans="1:9" x14ac:dyDescent="0.25">
      <c r="A6125" s="1">
        <v>43405.958333333336</v>
      </c>
      <c r="B6125">
        <v>42.093063354492102</v>
      </c>
      <c r="C6125">
        <f>VLOOKUP(A6125, [1]SPY_yfinance_adj!$A:$B, 2, 0)</f>
        <v>244.54878234863199</v>
      </c>
      <c r="D6125">
        <f t="shared" si="480"/>
        <v>3.2085686041390726E-2</v>
      </c>
      <c r="E6125">
        <f t="shared" si="481"/>
        <v>1.0642145856349927E-2</v>
      </c>
      <c r="G6125">
        <f t="shared" si="482"/>
        <v>3.0149639437845068</v>
      </c>
      <c r="H6125">
        <f t="shared" si="483"/>
        <v>2.7886217160043782E-2</v>
      </c>
      <c r="I6125">
        <f t="shared" si="484"/>
        <v>44.543659096769943</v>
      </c>
    </row>
    <row r="6126" spans="1:9" x14ac:dyDescent="0.25">
      <c r="A6126" s="1">
        <v>43406.958333333336</v>
      </c>
      <c r="B6126">
        <v>41.230159759521399</v>
      </c>
      <c r="C6126">
        <f>VLOOKUP(A6126, [1]SPY_yfinance_adj!$A:$B, 2, 0)</f>
        <v>243.100326538085</v>
      </c>
      <c r="D6126">
        <f t="shared" si="480"/>
        <v>-2.0499900130899307E-2</v>
      </c>
      <c r="E6126">
        <f t="shared" si="481"/>
        <v>-5.9229728998693165E-3</v>
      </c>
      <c r="G6126">
        <f t="shared" si="482"/>
        <v>3.4610828848046244</v>
      </c>
      <c r="H6126">
        <f t="shared" si="483"/>
        <v>-1.5520301144929078E-2</v>
      </c>
      <c r="I6126">
        <f t="shared" si="484"/>
        <v>43.85232809349101</v>
      </c>
    </row>
    <row r="6127" spans="1:9" x14ac:dyDescent="0.25">
      <c r="A6127" s="1">
        <v>43409.958333333336</v>
      </c>
      <c r="B6127">
        <v>41.950817108154297</v>
      </c>
      <c r="C6127">
        <f>VLOOKUP(A6127, [1]SPY_yfinance_adj!$A:$B, 2, 0)</f>
        <v>244.44142150878901</v>
      </c>
      <c r="D6127">
        <f t="shared" si="480"/>
        <v>1.7478888096388534E-2</v>
      </c>
      <c r="E6127">
        <f t="shared" si="481"/>
        <v>5.5166317125201481E-3</v>
      </c>
      <c r="G6127">
        <f t="shared" si="482"/>
        <v>3.1683985821855236</v>
      </c>
      <c r="H6127">
        <f t="shared" si="483"/>
        <v>1.4455542331768496E-2</v>
      </c>
      <c r="I6127">
        <f t="shared" si="484"/>
        <v>44.486237278593073</v>
      </c>
    </row>
    <row r="6128" spans="1:9" x14ac:dyDescent="0.25">
      <c r="A6128" s="1">
        <v>43410.958333333336</v>
      </c>
      <c r="B6128">
        <v>42.747364044189403</v>
      </c>
      <c r="C6128">
        <f>VLOOKUP(A6128, [1]SPY_yfinance_adj!$A:$B, 2, 0)</f>
        <v>245.98829650878901</v>
      </c>
      <c r="D6128">
        <f t="shared" si="480"/>
        <v>1.8987638166415577E-2</v>
      </c>
      <c r="E6128">
        <f t="shared" si="481"/>
        <v>6.3282032580733727E-3</v>
      </c>
      <c r="G6128">
        <f t="shared" si="482"/>
        <v>3.0004785548238506</v>
      </c>
      <c r="H6128">
        <f t="shared" si="483"/>
        <v>1.6582149189604954E-2</v>
      </c>
      <c r="I6128">
        <f t="shared" si="484"/>
        <v>45.223914702030868</v>
      </c>
    </row>
    <row r="6129" spans="1:9" x14ac:dyDescent="0.25">
      <c r="A6129" s="1">
        <v>43411.958333333336</v>
      </c>
      <c r="B6129">
        <v>45.411952972412102</v>
      </c>
      <c r="C6129">
        <f>VLOOKUP(A6129, [1]SPY_yfinance_adj!$A:$B, 2, 0)</f>
        <v>251.25453186035099</v>
      </c>
      <c r="D6129">
        <f t="shared" si="480"/>
        <v>6.2333409037063081E-2</v>
      </c>
      <c r="E6129">
        <f t="shared" si="481"/>
        <v>2.1408479290695892E-2</v>
      </c>
      <c r="G6129">
        <f t="shared" si="482"/>
        <v>2.9116224553209218</v>
      </c>
      <c r="H6129">
        <f t="shared" si="483"/>
        <v>5.6097850060044842E-2</v>
      </c>
      <c r="I6129">
        <f t="shared" si="484"/>
        <v>47.760879088113654</v>
      </c>
    </row>
    <row r="6130" spans="1:9" x14ac:dyDescent="0.25">
      <c r="A6130" s="1">
        <v>43412.958333333336</v>
      </c>
      <c r="B6130">
        <v>45.193855285644503</v>
      </c>
      <c r="C6130">
        <f>VLOOKUP(A6130, [1]SPY_yfinance_adj!$A:$B, 2, 0)</f>
        <v>250.79846191406199</v>
      </c>
      <c r="D6130">
        <f t="shared" si="480"/>
        <v>-4.8026493575401563E-3</v>
      </c>
      <c r="E6130">
        <f t="shared" si="481"/>
        <v>-1.8151710256215647E-3</v>
      </c>
      <c r="G6130">
        <f t="shared" si="482"/>
        <v>2.6458384856025323</v>
      </c>
      <c r="H6130">
        <f t="shared" si="483"/>
        <v>-4.7563953817546661E-3</v>
      </c>
      <c r="I6130">
        <f t="shared" si="484"/>
        <v>47.533709463390409</v>
      </c>
    </row>
    <row r="6131" spans="1:9" x14ac:dyDescent="0.25">
      <c r="A6131" s="1">
        <v>43413.958333333336</v>
      </c>
      <c r="B6131">
        <v>43.932682037353501</v>
      </c>
      <c r="C6131">
        <f>VLOOKUP(A6131, [1]SPY_yfinance_adj!$A:$B, 2, 0)</f>
        <v>248.34880065917901</v>
      </c>
      <c r="D6131">
        <f t="shared" si="480"/>
        <v>-2.7905856677193142E-2</v>
      </c>
      <c r="E6131">
        <f t="shared" si="481"/>
        <v>-9.7674492745588593E-3</v>
      </c>
      <c r="G6131">
        <f t="shared" si="482"/>
        <v>2.8570260149575737</v>
      </c>
      <c r="H6131">
        <f t="shared" si="483"/>
        <v>-2.5594200196714947E-2</v>
      </c>
      <c r="I6131">
        <f t="shared" si="484"/>
        <v>46.317122187291908</v>
      </c>
    </row>
    <row r="6132" spans="1:9" x14ac:dyDescent="0.25">
      <c r="A6132" s="1">
        <v>43416.958333333336</v>
      </c>
      <c r="B6132">
        <v>41.381862640380803</v>
      </c>
      <c r="C6132">
        <f>VLOOKUP(A6132, [1]SPY_yfinance_adj!$A:$B, 2, 0)</f>
        <v>243.708251953125</v>
      </c>
      <c r="D6132">
        <f t="shared" si="480"/>
        <v>-5.8062000284978765E-2</v>
      </c>
      <c r="E6132">
        <f t="shared" si="481"/>
        <v>-1.8685609488496957E-2</v>
      </c>
      <c r="G6132">
        <f t="shared" si="482"/>
        <v>3.1073110203187269</v>
      </c>
      <c r="H6132">
        <f t="shared" si="483"/>
        <v>-4.8962960195954232E-2</v>
      </c>
      <c r="I6132">
        <f t="shared" si="484"/>
        <v>44.049298777244381</v>
      </c>
    </row>
    <row r="6133" spans="1:9" x14ac:dyDescent="0.25">
      <c r="A6133" s="1">
        <v>43417.958333333336</v>
      </c>
      <c r="B6133">
        <v>41.154289245605398</v>
      </c>
      <c r="C6133">
        <f>VLOOKUP(A6133, [1]SPY_yfinance_adj!$A:$B, 2, 0)</f>
        <v>243.25227355957</v>
      </c>
      <c r="D6133">
        <f t="shared" si="480"/>
        <v>-5.4993511711417531E-3</v>
      </c>
      <c r="E6133">
        <f t="shared" si="481"/>
        <v>-1.8710010428482082E-3</v>
      </c>
      <c r="G6133">
        <f t="shared" si="482"/>
        <v>2.9392560694515382</v>
      </c>
      <c r="H6133">
        <f t="shared" si="483"/>
        <v>-4.9026899360152809E-3</v>
      </c>
      <c r="I6133">
        <f t="shared" si="484"/>
        <v>43.833338723440654</v>
      </c>
    </row>
    <row r="6134" spans="1:9" x14ac:dyDescent="0.25">
      <c r="A6134" s="1">
        <v>43418.958333333336</v>
      </c>
      <c r="B6134">
        <v>40.31982421875</v>
      </c>
      <c r="C6134">
        <f>VLOOKUP(A6134, [1]SPY_yfinance_adj!$A:$B, 2, 0)</f>
        <v>241.58923339843699</v>
      </c>
      <c r="D6134">
        <f t="shared" si="480"/>
        <v>-2.0276501967398275E-2</v>
      </c>
      <c r="E6134">
        <f t="shared" si="481"/>
        <v>-6.8366890750797271E-3</v>
      </c>
      <c r="G6134">
        <f t="shared" si="482"/>
        <v>2.9658364955205774</v>
      </c>
      <c r="H6134">
        <f t="shared" si="483"/>
        <v>-1.7914563357503313E-2</v>
      </c>
      <c r="I6134">
        <f t="shared" si="484"/>
        <v>43.048083599708676</v>
      </c>
    </row>
    <row r="6135" spans="1:9" x14ac:dyDescent="0.25">
      <c r="A6135" s="1">
        <v>43419.958333333336</v>
      </c>
      <c r="B6135">
        <v>41.5999755859375</v>
      </c>
      <c r="C6135">
        <f>VLOOKUP(A6135, [1]SPY_yfinance_adj!$A:$B, 2, 0)</f>
        <v>244.110580444335</v>
      </c>
      <c r="D6135">
        <f t="shared" si="480"/>
        <v>3.1749924311232247E-2</v>
      </c>
      <c r="E6135">
        <f t="shared" si="481"/>
        <v>1.0436504187004481E-2</v>
      </c>
      <c r="G6135">
        <f t="shared" si="482"/>
        <v>3.0421991638509764</v>
      </c>
      <c r="H6135">
        <f t="shared" si="483"/>
        <v>2.7347362654013933E-2</v>
      </c>
      <c r="I6135">
        <f t="shared" si="484"/>
        <v>44.225335153470219</v>
      </c>
    </row>
    <row r="6136" spans="1:9" x14ac:dyDescent="0.25">
      <c r="A6136" s="1">
        <v>43420.958333333336</v>
      </c>
      <c r="B6136">
        <v>41.837039947509702</v>
      </c>
      <c r="C6136">
        <f>VLOOKUP(A6136, [1]SPY_yfinance_adj!$A:$B, 2, 0)</f>
        <v>244.74545288085901</v>
      </c>
      <c r="D6136">
        <f t="shared" si="480"/>
        <v>5.6986658822064662E-3</v>
      </c>
      <c r="E6136">
        <f t="shared" si="481"/>
        <v>2.6007575557289719E-3</v>
      </c>
      <c r="G6136">
        <f t="shared" si="482"/>
        <v>2.1911561382003462</v>
      </c>
      <c r="H6136">
        <f t="shared" si="483"/>
        <v>6.8149122328001717E-3</v>
      </c>
      <c r="I6136">
        <f t="shared" si="484"/>
        <v>44.526726931007289</v>
      </c>
    </row>
    <row r="6137" spans="1:9" x14ac:dyDescent="0.25">
      <c r="A6137" s="1">
        <v>43423.958333333336</v>
      </c>
      <c r="B6137">
        <v>39.902599334716797</v>
      </c>
      <c r="C6137">
        <f>VLOOKUP(A6137, [1]SPY_yfinance_adj!$A:$B, 2, 0)</f>
        <v>240.60563659667901</v>
      </c>
      <c r="D6137">
        <f t="shared" si="480"/>
        <v>-4.6237511430539224E-2</v>
      </c>
      <c r="E6137">
        <f t="shared" si="481"/>
        <v>-1.6914783238874853E-2</v>
      </c>
      <c r="G6137">
        <f t="shared" si="482"/>
        <v>2.733556249439403</v>
      </c>
      <c r="H6137">
        <f t="shared" si="483"/>
        <v>-4.4322763940778595E-2</v>
      </c>
      <c r="I6137">
        <f t="shared" si="484"/>
        <v>42.55317932418874</v>
      </c>
    </row>
    <row r="6138" spans="1:9" x14ac:dyDescent="0.25">
      <c r="A6138" s="1">
        <v>43424.958333333336</v>
      </c>
      <c r="B6138">
        <v>37.579360961913999</v>
      </c>
      <c r="C6138">
        <f>VLOOKUP(A6138, [1]SPY_yfinance_adj!$A:$B, 2, 0)</f>
        <v>236.15296936035099</v>
      </c>
      <c r="D6138">
        <f t="shared" si="480"/>
        <v>-5.8222732642419395E-2</v>
      </c>
      <c r="E6138">
        <f t="shared" si="481"/>
        <v>-1.8506080320104479E-2</v>
      </c>
      <c r="G6138">
        <f t="shared" si="482"/>
        <v>3.1461407080984012</v>
      </c>
      <c r="H6138">
        <f t="shared" si="483"/>
        <v>-4.8492529754205725E-2</v>
      </c>
      <c r="I6138">
        <f t="shared" si="484"/>
        <v>40.489668009674467</v>
      </c>
    </row>
    <row r="6139" spans="1:9" x14ac:dyDescent="0.25">
      <c r="A6139" s="1">
        <v>43425.958333333336</v>
      </c>
      <c r="B6139">
        <v>37.939704895019503</v>
      </c>
      <c r="C6139">
        <f>VLOOKUP(A6139, [1]SPY_yfinance_adj!$A:$B, 2, 0)</f>
        <v>236.95767211914</v>
      </c>
      <c r="D6139">
        <f t="shared" si="480"/>
        <v>9.5888786791960001E-3</v>
      </c>
      <c r="E6139">
        <f t="shared" si="481"/>
        <v>3.4075487637044155E-3</v>
      </c>
      <c r="G6139">
        <f t="shared" si="482"/>
        <v>2.8140106992252503</v>
      </c>
      <c r="H6139">
        <f t="shared" si="483"/>
        <v>8.9289929015022463E-3</v>
      </c>
      <c r="I6139">
        <f t="shared" si="484"/>
        <v>40.851199967917033</v>
      </c>
    </row>
    <row r="6140" spans="1:9" x14ac:dyDescent="0.25">
      <c r="A6140" s="1">
        <v>43427.958333333336</v>
      </c>
      <c r="B6140">
        <v>37.171615600585902</v>
      </c>
      <c r="C6140">
        <f>VLOOKUP(A6140, [1]SPY_yfinance_adj!$A:$B, 2, 0)</f>
        <v>235.37510681152301</v>
      </c>
      <c r="D6140">
        <f t="shared" si="480"/>
        <v>-2.0244999178536838E-2</v>
      </c>
      <c r="E6140">
        <f t="shared" si="481"/>
        <v>-6.6786835533280131E-3</v>
      </c>
      <c r="G6140">
        <f t="shared" si="482"/>
        <v>3.0312858839447001</v>
      </c>
      <c r="H6140">
        <f t="shared" si="483"/>
        <v>-1.7500532545341004E-2</v>
      </c>
      <c r="I6140">
        <f t="shared" si="484"/>
        <v>40.136282213362264</v>
      </c>
    </row>
    <row r="6141" spans="1:9" x14ac:dyDescent="0.25">
      <c r="A6141" s="1">
        <v>43430.958333333336</v>
      </c>
      <c r="B6141">
        <v>38.878482818603501</v>
      </c>
      <c r="C6141">
        <f>VLOOKUP(A6141, [1]SPY_yfinance_adj!$A:$B, 2, 0)</f>
        <v>239.17510986328099</v>
      </c>
      <c r="D6141">
        <f t="shared" si="480"/>
        <v>4.59185642173352E-2</v>
      </c>
      <c r="E6141">
        <f t="shared" si="481"/>
        <v>1.6144455984467454E-2</v>
      </c>
      <c r="G6141">
        <f t="shared" si="482"/>
        <v>2.8442311256268624</v>
      </c>
      <c r="H6141">
        <f t="shared" si="483"/>
        <v>4.2304231833563813E-2</v>
      </c>
      <c r="I6141">
        <f t="shared" si="484"/>
        <v>41.834216801053685</v>
      </c>
    </row>
    <row r="6142" spans="1:9" x14ac:dyDescent="0.25">
      <c r="A6142" s="1">
        <v>43431.958333333336</v>
      </c>
      <c r="B6142">
        <v>39.257778167724602</v>
      </c>
      <c r="C6142">
        <f>VLOOKUP(A6142, [1]SPY_yfinance_adj!$A:$B, 2, 0)</f>
        <v>239.97981262207</v>
      </c>
      <c r="D6142">
        <f t="shared" si="480"/>
        <v>9.7559195118490649E-3</v>
      </c>
      <c r="E6142">
        <f t="shared" si="481"/>
        <v>3.3644920629449793E-3</v>
      </c>
      <c r="G6142">
        <f t="shared" si="482"/>
        <v>2.8996708356950602</v>
      </c>
      <c r="H6142">
        <f t="shared" si="483"/>
        <v>8.8161689913830079E-3</v>
      </c>
      <c r="I6142">
        <f t="shared" si="484"/>
        <v>42.203034325993933</v>
      </c>
    </row>
    <row r="6143" spans="1:9" x14ac:dyDescent="0.25">
      <c r="A6143" s="1">
        <v>43432.958333333336</v>
      </c>
      <c r="B6143">
        <v>41.9792671203613</v>
      </c>
      <c r="C6143">
        <f>VLOOKUP(A6143, [1]SPY_yfinance_adj!$A:$B, 2, 0)</f>
        <v>245.50541687011699</v>
      </c>
      <c r="D6143">
        <f t="shared" si="480"/>
        <v>6.9323560314835664E-2</v>
      </c>
      <c r="E6143">
        <f t="shared" si="481"/>
        <v>2.3025287784306014E-2</v>
      </c>
      <c r="G6143">
        <f t="shared" si="482"/>
        <v>3.0107576054743799</v>
      </c>
      <c r="H6143">
        <f t="shared" si="483"/>
        <v>6.0334464871343724E-2</v>
      </c>
      <c r="I6143">
        <f t="shared" si="484"/>
        <v>44.749331817999732</v>
      </c>
    </row>
    <row r="6144" spans="1:9" x14ac:dyDescent="0.25">
      <c r="A6144" s="1">
        <v>43433.958333333336</v>
      </c>
      <c r="B6144">
        <v>41.694805145263601</v>
      </c>
      <c r="C6144">
        <f>VLOOKUP(A6144, [1]SPY_yfinance_adj!$A:$B, 2, 0)</f>
        <v>244.96891784667901</v>
      </c>
      <c r="D6144">
        <f t="shared" si="480"/>
        <v>-6.7762491965879246E-3</v>
      </c>
      <c r="E6144">
        <f t="shared" si="481"/>
        <v>-2.1852838535201258E-3</v>
      </c>
      <c r="G6144">
        <f t="shared" si="482"/>
        <v>3.1008553811773805</v>
      </c>
      <c r="H6144">
        <f t="shared" si="483"/>
        <v>-5.7262229740290991E-3</v>
      </c>
      <c r="I6144">
        <f t="shared" si="484"/>
        <v>44.493087166071049</v>
      </c>
    </row>
    <row r="6145" spans="1:9" x14ac:dyDescent="0.25">
      <c r="A6145" s="1">
        <v>43434.958333333336</v>
      </c>
      <c r="B6145">
        <v>42.538745880126903</v>
      </c>
      <c r="C6145">
        <f>VLOOKUP(A6145, [1]SPY_yfinance_adj!$A:$B, 2, 0)</f>
        <v>246.46212768554599</v>
      </c>
      <c r="D6145">
        <f t="shared" si="480"/>
        <v>2.0240908475841035E-2</v>
      </c>
      <c r="E6145">
        <f t="shared" si="481"/>
        <v>6.0955073484121325E-3</v>
      </c>
      <c r="G6145">
        <f t="shared" si="482"/>
        <v>3.3206273602662053</v>
      </c>
      <c r="H6145">
        <f t="shared" si="483"/>
        <v>1.5972402926336494E-2</v>
      </c>
      <c r="I6145">
        <f t="shared" si="484"/>
        <v>45.203748681724143</v>
      </c>
    </row>
    <row r="6146" spans="1:9" x14ac:dyDescent="0.25">
      <c r="A6146" s="1">
        <v>43437.958333333336</v>
      </c>
      <c r="B6146">
        <v>44.093887329101499</v>
      </c>
      <c r="C6146">
        <f>VLOOKUP(A6146, [1]SPY_yfinance_adj!$A:$B, 2, 0)</f>
        <v>249.72560119628901</v>
      </c>
      <c r="D6146">
        <f t="shared" si="480"/>
        <v>3.6558234541209655E-2</v>
      </c>
      <c r="E6146">
        <f t="shared" si="481"/>
        <v>1.3241277844143307E-2</v>
      </c>
      <c r="G6146">
        <f t="shared" si="482"/>
        <v>2.7609294942315232</v>
      </c>
      <c r="H6146">
        <f t="shared" si="483"/>
        <v>3.469686982517102E-2</v>
      </c>
      <c r="I6146">
        <f t="shared" si="484"/>
        <v>46.772177265343672</v>
      </c>
    </row>
    <row r="6147" spans="1:9" x14ac:dyDescent="0.25">
      <c r="A6147" s="1">
        <v>43438.958333333336</v>
      </c>
      <c r="B6147">
        <v>39.921550750732401</v>
      </c>
      <c r="C6147">
        <f>VLOOKUP(A6147, [1]SPY_yfinance_adj!$A:$B, 2, 0)</f>
        <v>241.63392639160099</v>
      </c>
      <c r="D6147">
        <f t="shared" si="480"/>
        <v>-9.4623922523052295E-2</v>
      </c>
      <c r="E6147">
        <f t="shared" si="481"/>
        <v>-3.2402263788436358E-2</v>
      </c>
      <c r="G6147">
        <f t="shared" si="482"/>
        <v>2.9202873953770307</v>
      </c>
      <c r="H6147">
        <f t="shared" si="483"/>
        <v>-8.4905485855769916E-2</v>
      </c>
      <c r="I6147">
        <f t="shared" si="484"/>
        <v>42.800962830097468</v>
      </c>
    </row>
    <row r="6148" spans="1:9" x14ac:dyDescent="0.25">
      <c r="A6148" s="1">
        <v>43440.958333333336</v>
      </c>
      <c r="B6148">
        <v>39.693981170654297</v>
      </c>
      <c r="C6148">
        <f>VLOOKUP(A6148, [1]SPY_yfinance_adj!$A:$B, 2, 0)</f>
        <v>241.267333984375</v>
      </c>
      <c r="D6148">
        <f t="shared" si="480"/>
        <v>-5.70041934240062E-3</v>
      </c>
      <c r="E6148">
        <f t="shared" si="481"/>
        <v>-1.5171396363931056E-3</v>
      </c>
      <c r="G6148">
        <f t="shared" si="482"/>
        <v>3.7573465260936509</v>
      </c>
      <c r="H6148">
        <f t="shared" si="483"/>
        <v>-3.9754468632211245E-3</v>
      </c>
      <c r="I6148">
        <f t="shared" si="484"/>
        <v>42.630809876671712</v>
      </c>
    </row>
    <row r="6149" spans="1:9" x14ac:dyDescent="0.25">
      <c r="A6149" s="1">
        <v>43441.958333333336</v>
      </c>
      <c r="B6149">
        <v>36.877647399902301</v>
      </c>
      <c r="C6149">
        <f>VLOOKUP(A6149, [1]SPY_yfinance_adj!$A:$B, 2, 0)</f>
        <v>235.661209106445</v>
      </c>
      <c r="D6149">
        <f t="shared" si="480"/>
        <v>-7.0951153995964189E-2</v>
      </c>
      <c r="E6149">
        <f t="shared" si="481"/>
        <v>-2.3236153794002901E-2</v>
      </c>
      <c r="G6149">
        <f t="shared" si="482"/>
        <v>3.0534809945300077</v>
      </c>
      <c r="H6149">
        <f t="shared" si="483"/>
        <v>-6.0887009012107467E-2</v>
      </c>
      <c r="I6149">
        <f t="shared" si="484"/>
        <v>40.035147371517361</v>
      </c>
    </row>
    <row r="6150" spans="1:9" x14ac:dyDescent="0.25">
      <c r="A6150" s="1">
        <v>43444.958333333336</v>
      </c>
      <c r="B6150">
        <v>37.057830810546797</v>
      </c>
      <c r="C6150">
        <f>VLOOKUP(A6150, [1]SPY_yfinance_adj!$A:$B, 2, 0)</f>
        <v>236.108306884765</v>
      </c>
      <c r="D6150">
        <f t="shared" si="480"/>
        <v>4.8859789967234946E-3</v>
      </c>
      <c r="E6150">
        <f t="shared" si="481"/>
        <v>1.8972056538930637E-3</v>
      </c>
      <c r="G6150">
        <f t="shared" si="482"/>
        <v>2.5753554901639006</v>
      </c>
      <c r="H6150">
        <f t="shared" si="483"/>
        <v>4.9713553615840641E-3</v>
      </c>
      <c r="I6150">
        <f t="shared" si="484"/>
        <v>40.234176316054558</v>
      </c>
    </row>
    <row r="6151" spans="1:9" x14ac:dyDescent="0.25">
      <c r="A6151" s="1">
        <v>43445.958333333336</v>
      </c>
      <c r="B6151">
        <v>37.067306518554602</v>
      </c>
      <c r="C6151">
        <f>VLOOKUP(A6151, [1]SPY_yfinance_adj!$A:$B, 2, 0)</f>
        <v>236.16192626953099</v>
      </c>
      <c r="D6151">
        <f t="shared" si="480"/>
        <v>2.5570055776458211E-4</v>
      </c>
      <c r="E6151">
        <f t="shared" si="481"/>
        <v>2.2709656205432971E-4</v>
      </c>
      <c r="G6151">
        <f t="shared" si="482"/>
        <v>1.1259552124061187</v>
      </c>
      <c r="H6151">
        <f t="shared" si="483"/>
        <v>5.950739757966877E-4</v>
      </c>
      <c r="I6151">
        <f t="shared" si="484"/>
        <v>40.258118627317856</v>
      </c>
    </row>
    <row r="6152" spans="1:9" x14ac:dyDescent="0.25">
      <c r="A6152" s="1">
        <v>43446.958333333336</v>
      </c>
      <c r="B6152">
        <v>37.636257171630803</v>
      </c>
      <c r="C6152">
        <f>VLOOKUP(A6152, [1]SPY_yfinance_adj!$A:$B, 2, 0)</f>
        <v>237.35104370117099</v>
      </c>
      <c r="D6152">
        <f t="shared" ref="D6152:D6215" si="485">B6152/B6151-1</f>
        <v>1.5349123163060252E-2</v>
      </c>
      <c r="E6152">
        <f t="shared" ref="E6152:E6215" si="486">C6152/C6151-1</f>
        <v>5.0351784067126371E-3</v>
      </c>
      <c r="G6152">
        <f t="shared" si="482"/>
        <v>3.0483772218671739</v>
      </c>
      <c r="H6152">
        <f t="shared" si="483"/>
        <v>1.3193962983073676E-2</v>
      </c>
      <c r="I6152">
        <f t="shared" si="484"/>
        <v>40.789282754254877</v>
      </c>
    </row>
    <row r="6153" spans="1:9" x14ac:dyDescent="0.25">
      <c r="A6153" s="1">
        <v>43447.958333333336</v>
      </c>
      <c r="B6153">
        <v>37.560401916503899</v>
      </c>
      <c r="C6153">
        <f>VLOOKUP(A6153, [1]SPY_yfinance_adj!$A:$B, 2, 0)</f>
        <v>237.27064514160099</v>
      </c>
      <c r="D6153">
        <f t="shared" si="485"/>
        <v>-2.0154834945723676E-3</v>
      </c>
      <c r="E6153">
        <f t="shared" si="486"/>
        <v>-3.3873269869089118E-4</v>
      </c>
      <c r="G6153">
        <f t="shared" ref="G6153:G6216" si="487">D6153/E6153</f>
        <v>5.9500706674072434</v>
      </c>
      <c r="H6153">
        <f t="shared" ref="H6153:H6216" si="488">E6153*$F$3975</f>
        <v>-8.876004635160747E-4</v>
      </c>
      <c r="I6153">
        <f t="shared" si="484"/>
        <v>40.753078167975708</v>
      </c>
    </row>
    <row r="6154" spans="1:9" x14ac:dyDescent="0.25">
      <c r="A6154" s="1">
        <v>43448.958333333336</v>
      </c>
      <c r="B6154">
        <v>35.502677917480398</v>
      </c>
      <c r="C6154">
        <f>VLOOKUP(A6154, [1]SPY_yfinance_adj!$A:$B, 2, 0)</f>
        <v>232.88951110839801</v>
      </c>
      <c r="D6154">
        <f t="shared" si="485"/>
        <v>-5.4784397770763604E-2</v>
      </c>
      <c r="E6154">
        <f t="shared" si="486"/>
        <v>-1.8464711597965922E-2</v>
      </c>
      <c r="G6154">
        <f t="shared" si="487"/>
        <v>2.9669782536326572</v>
      </c>
      <c r="H6154">
        <f t="shared" si="488"/>
        <v>-4.838412895001068E-2</v>
      </c>
      <c r="I6154">
        <f t="shared" ref="I6154:I6217" si="489">(1+H6154)*I6153</f>
        <v>38.78127597878651</v>
      </c>
    </row>
    <row r="6155" spans="1:9" x14ac:dyDescent="0.25">
      <c r="A6155" s="1">
        <v>43451.958333333336</v>
      </c>
      <c r="B6155">
        <v>33.444972991943303</v>
      </c>
      <c r="C6155">
        <f>VLOOKUP(A6155, [1]SPY_yfinance_adj!$A:$B, 2, 0)</f>
        <v>228.320556640625</v>
      </c>
      <c r="D6155">
        <f t="shared" si="485"/>
        <v>-5.7959146921814253E-2</v>
      </c>
      <c r="E6155">
        <f t="shared" si="486"/>
        <v>-1.9618549783662842E-2</v>
      </c>
      <c r="G6155">
        <f t="shared" si="487"/>
        <v>2.9543033282755271</v>
      </c>
      <c r="H6155">
        <f t="shared" si="488"/>
        <v>-5.140759645818211E-2</v>
      </c>
      <c r="I6155">
        <f t="shared" si="489"/>
        <v>36.787623793135658</v>
      </c>
    </row>
    <row r="6156" spans="1:9" x14ac:dyDescent="0.25">
      <c r="A6156" s="1">
        <v>43452.958333333336</v>
      </c>
      <c r="B6156">
        <v>33.283767700195298</v>
      </c>
      <c r="C6156">
        <f>VLOOKUP(A6156, [1]SPY_yfinance_adj!$A:$B, 2, 0)</f>
        <v>228.07025146484301</v>
      </c>
      <c r="D6156">
        <f t="shared" si="485"/>
        <v>-4.8200156055392407E-3</v>
      </c>
      <c r="E6156">
        <f t="shared" si="486"/>
        <v>-1.0962883914826804E-3</v>
      </c>
      <c r="G6156">
        <f t="shared" si="487"/>
        <v>4.3966675584518304</v>
      </c>
      <c r="H6156">
        <f t="shared" si="488"/>
        <v>-2.8726665249264455E-3</v>
      </c>
      <c r="I6156">
        <f t="shared" si="489"/>
        <v>36.681945217733528</v>
      </c>
    </row>
    <row r="6157" spans="1:9" x14ac:dyDescent="0.25">
      <c r="A6157" s="1">
        <v>43453.958333333336</v>
      </c>
      <c r="B6157">
        <v>31.643283843994102</v>
      </c>
      <c r="C6157">
        <f>VLOOKUP(A6157, [1]SPY_yfinance_adj!$A:$B, 2, 0)</f>
        <v>224.65472412109301</v>
      </c>
      <c r="D6157">
        <f t="shared" si="485"/>
        <v>-4.9287805124044626E-2</v>
      </c>
      <c r="E6157">
        <f t="shared" si="486"/>
        <v>-1.4975768745870366E-2</v>
      </c>
      <c r="G6157">
        <f t="shared" si="487"/>
        <v>3.2911702871771409</v>
      </c>
      <c r="H6157">
        <f t="shared" si="488"/>
        <v>-3.9241854511583733E-2</v>
      </c>
      <c r="I6157">
        <f t="shared" si="489"/>
        <v>35.242477660297347</v>
      </c>
    </row>
    <row r="6158" spans="1:9" x14ac:dyDescent="0.25">
      <c r="A6158" s="1">
        <v>43454.958333333336</v>
      </c>
      <c r="B6158">
        <v>30.230384826660099</v>
      </c>
      <c r="C6158">
        <f>VLOOKUP(A6158, [1]SPY_yfinance_adj!$A:$B, 2, 0)</f>
        <v>220.99774169921801</v>
      </c>
      <c r="D6158">
        <f t="shared" si="485"/>
        <v>-4.4650834101157E-2</v>
      </c>
      <c r="E6158">
        <f t="shared" si="486"/>
        <v>-1.6278235128070695E-2</v>
      </c>
      <c r="G6158">
        <f t="shared" si="487"/>
        <v>2.7429775863207499</v>
      </c>
      <c r="H6158">
        <f t="shared" si="488"/>
        <v>-4.2654780895788773E-2</v>
      </c>
      <c r="I6158">
        <f t="shared" si="489"/>
        <v>33.73921749747263</v>
      </c>
    </row>
    <row r="6159" spans="1:9" x14ac:dyDescent="0.25">
      <c r="A6159" s="1">
        <v>43455.958333333336</v>
      </c>
      <c r="B6159">
        <v>28.3623237609863</v>
      </c>
      <c r="C6159">
        <f>VLOOKUP(A6159, [1]SPY_yfinance_adj!$A:$B, 2, 0)</f>
        <v>216.46955871582</v>
      </c>
      <c r="D6159">
        <f t="shared" si="485"/>
        <v>-6.1794154337934892E-2</v>
      </c>
      <c r="E6159">
        <f t="shared" si="486"/>
        <v>-2.0489725137377013E-2</v>
      </c>
      <c r="G6159">
        <f t="shared" si="487"/>
        <v>3.0158605800529279</v>
      </c>
      <c r="H6159">
        <f t="shared" si="488"/>
        <v>-5.3690386548270547E-2</v>
      </c>
      <c r="I6159">
        <f t="shared" si="489"/>
        <v>31.927745868197153</v>
      </c>
    </row>
    <row r="6160" spans="1:9" x14ac:dyDescent="0.25">
      <c r="A6160" s="1">
        <v>43458.958333333336</v>
      </c>
      <c r="B6160">
        <v>26.114955902099599</v>
      </c>
      <c r="C6160">
        <f>VLOOKUP(A6160, [1]SPY_yfinance_adj!$A:$B, 2, 0)</f>
        <v>210.749908447265</v>
      </c>
      <c r="D6160">
        <f t="shared" si="485"/>
        <v>-7.9237790169297107E-2</v>
      </c>
      <c r="E6160">
        <f t="shared" si="486"/>
        <v>-2.6422423099516368E-2</v>
      </c>
      <c r="G6160">
        <f t="shared" si="487"/>
        <v>2.9988843139351387</v>
      </c>
      <c r="H6160">
        <f t="shared" si="488"/>
        <v>-6.9236170824329188E-2</v>
      </c>
      <c r="I6160">
        <f t="shared" si="489"/>
        <v>29.717191001230884</v>
      </c>
    </row>
    <row r="6161" spans="1:9" x14ac:dyDescent="0.25">
      <c r="A6161" s="1">
        <v>43460.958333333336</v>
      </c>
      <c r="B6161">
        <v>29.8984985351562</v>
      </c>
      <c r="C6161">
        <f>VLOOKUP(A6161, [1]SPY_yfinance_adj!$A:$B, 2, 0)</f>
        <v>221.39799499511699</v>
      </c>
      <c r="D6161">
        <f t="shared" si="485"/>
        <v>0.14488029952033776</v>
      </c>
      <c r="E6161">
        <f t="shared" si="486"/>
        <v>5.0524750526837803E-2</v>
      </c>
      <c r="G6161">
        <f t="shared" si="487"/>
        <v>2.8675114277581648</v>
      </c>
      <c r="H6161">
        <f t="shared" si="488"/>
        <v>0.13239286363546224</v>
      </c>
      <c r="I6161">
        <f t="shared" si="489"/>
        <v>33.651535017085834</v>
      </c>
    </row>
    <row r="6162" spans="1:9" x14ac:dyDescent="0.25">
      <c r="A6162" s="1">
        <v>43461.958333333336</v>
      </c>
      <c r="B6162">
        <v>30.736595153808501</v>
      </c>
      <c r="C6162">
        <f>VLOOKUP(A6162, [1]SPY_yfinance_adj!$A:$B, 2, 0)</f>
        <v>223.09776306152301</v>
      </c>
      <c r="D6162">
        <f t="shared" si="485"/>
        <v>2.8031394876462556E-2</v>
      </c>
      <c r="E6162">
        <f t="shared" si="486"/>
        <v>7.677432067275447E-3</v>
      </c>
      <c r="G6162">
        <f t="shared" si="487"/>
        <v>3.6511420265044801</v>
      </c>
      <c r="H6162">
        <f t="shared" si="488"/>
        <v>2.0117609808155527E-2</v>
      </c>
      <c r="I6162">
        <f t="shared" si="489"/>
        <v>34.328523468005045</v>
      </c>
    </row>
    <row r="6163" spans="1:9" x14ac:dyDescent="0.25">
      <c r="A6163" s="1">
        <v>43462.958333333336</v>
      </c>
      <c r="B6163">
        <v>30.5552253723144</v>
      </c>
      <c r="C6163">
        <f>VLOOKUP(A6163, [1]SPY_yfinance_adj!$A:$B, 2, 0)</f>
        <v>222.80993652343699</v>
      </c>
      <c r="D6163">
        <f t="shared" si="485"/>
        <v>-5.9007766015237717E-3</v>
      </c>
      <c r="E6163">
        <f t="shared" si="486"/>
        <v>-1.2901363695280166E-3</v>
      </c>
      <c r="G6163">
        <f t="shared" si="487"/>
        <v>4.5737619223016797</v>
      </c>
      <c r="H6163">
        <f t="shared" si="488"/>
        <v>-3.3806173540895505E-3</v>
      </c>
      <c r="I6163">
        <f t="shared" si="489"/>
        <v>34.212471865828839</v>
      </c>
    </row>
    <row r="6164" spans="1:9" x14ac:dyDescent="0.25">
      <c r="A6164" s="1">
        <v>43465.958333333336</v>
      </c>
      <c r="B6164">
        <v>31.404781341552699</v>
      </c>
      <c r="C6164">
        <f>VLOOKUP(A6164, [1]SPY_yfinance_adj!$A:$B, 2, 0)</f>
        <v>224.76152038574199</v>
      </c>
      <c r="D6164">
        <f t="shared" si="485"/>
        <v>2.7803950351747986E-2</v>
      </c>
      <c r="E6164">
        <f t="shared" si="486"/>
        <v>8.7589624267037092E-3</v>
      </c>
      <c r="G6164">
        <f t="shared" si="487"/>
        <v>3.1743429184010719</v>
      </c>
      <c r="H6164">
        <f t="shared" si="488"/>
        <v>2.2951605026347452E-2</v>
      </c>
      <c r="I6164">
        <f t="shared" si="489"/>
        <v>34.997703007068367</v>
      </c>
    </row>
    <row r="6165" spans="1:9" x14ac:dyDescent="0.25">
      <c r="A6165" s="1">
        <v>43467.958333333336</v>
      </c>
      <c r="B6165">
        <v>31.433423995971602</v>
      </c>
      <c r="C6165">
        <f>VLOOKUP(A6165, [1]SPY_yfinance_adj!$A:$B, 2, 0)</f>
        <v>224.99531555175699</v>
      </c>
      <c r="D6165">
        <f t="shared" si="485"/>
        <v>9.1204756713292312E-4</v>
      </c>
      <c r="E6165">
        <f t="shared" si="486"/>
        <v>1.0401921361529176E-3</v>
      </c>
      <c r="G6165">
        <f t="shared" si="487"/>
        <v>0.87680682773287566</v>
      </c>
      <c r="H6165">
        <f t="shared" si="488"/>
        <v>2.7256743318944698E-3</v>
      </c>
      <c r="I6165">
        <f t="shared" si="489"/>
        <v>35.093095347829994</v>
      </c>
    </row>
    <row r="6166" spans="1:9" x14ac:dyDescent="0.25">
      <c r="A6166" s="1">
        <v>43468.958333333336</v>
      </c>
      <c r="B6166">
        <v>29.1043090820312</v>
      </c>
      <c r="C6166">
        <f>VLOOKUP(A6166, [1]SPY_yfinance_adj!$A:$B, 2, 0)</f>
        <v>219.62631225585901</v>
      </c>
      <c r="D6166">
        <f t="shared" si="485"/>
        <v>-7.4096761276750911E-2</v>
      </c>
      <c r="E6166">
        <f t="shared" si="486"/>
        <v>-2.3862733687283866E-2</v>
      </c>
      <c r="G6166">
        <f t="shared" si="487"/>
        <v>3.1051245950180508</v>
      </c>
      <c r="H6166">
        <f t="shared" si="488"/>
        <v>-6.2528871772494679E-2</v>
      </c>
      <c r="I6166">
        <f t="shared" si="489"/>
        <v>32.898763688725602</v>
      </c>
    </row>
    <row r="6167" spans="1:9" x14ac:dyDescent="0.25">
      <c r="A6167" s="1">
        <v>43469.958333333336</v>
      </c>
      <c r="B6167">
        <v>32.0443305969238</v>
      </c>
      <c r="C6167">
        <f>VLOOKUP(A6167, [1]SPY_yfinance_adj!$A:$B, 2, 0)</f>
        <v>226.982818603515</v>
      </c>
      <c r="D6167">
        <f t="shared" si="485"/>
        <v>0.10101670878377766</v>
      </c>
      <c r="E6167">
        <f t="shared" si="486"/>
        <v>3.3495560127084545E-2</v>
      </c>
      <c r="G6167">
        <f t="shared" si="487"/>
        <v>3.0158238405482121</v>
      </c>
      <c r="H6167">
        <f t="shared" si="488"/>
        <v>8.7770312135296305E-2</v>
      </c>
      <c r="I6167">
        <f t="shared" si="489"/>
        <v>35.786298446550404</v>
      </c>
    </row>
    <row r="6168" spans="1:9" x14ac:dyDescent="0.25">
      <c r="A6168" s="1">
        <v>43472.958333333336</v>
      </c>
      <c r="B6168">
        <v>32.817516326904297</v>
      </c>
      <c r="C6168">
        <f>VLOOKUP(A6168, [1]SPY_yfinance_adj!$A:$B, 2, 0)</f>
        <v>228.77255249023401</v>
      </c>
      <c r="D6168">
        <f t="shared" si="485"/>
        <v>2.4128627921930157E-2</v>
      </c>
      <c r="E6168">
        <f t="shared" si="486"/>
        <v>7.8848870488530398E-3</v>
      </c>
      <c r="G6168">
        <f t="shared" si="487"/>
        <v>3.0601107881995575</v>
      </c>
      <c r="H6168">
        <f t="shared" si="488"/>
        <v>2.0661215838865373E-2</v>
      </c>
      <c r="I6168">
        <f t="shared" si="489"/>
        <v>36.52568688282863</v>
      </c>
    </row>
    <row r="6169" spans="1:9" x14ac:dyDescent="0.25">
      <c r="A6169" s="1">
        <v>43473.958333333336</v>
      </c>
      <c r="B6169">
        <v>33.705249786376903</v>
      </c>
      <c r="C6169">
        <f>VLOOKUP(A6169, [1]SPY_yfinance_adj!$A:$B, 2, 0)</f>
        <v>230.92190551757801</v>
      </c>
      <c r="D6169">
        <f t="shared" si="485"/>
        <v>2.7050598547118776E-2</v>
      </c>
      <c r="E6169">
        <f t="shared" si="486"/>
        <v>9.3951525388333845E-3</v>
      </c>
      <c r="G6169">
        <f t="shared" si="487"/>
        <v>2.879208020871336</v>
      </c>
      <c r="H6169">
        <f t="shared" si="488"/>
        <v>2.4618649987146888E-2</v>
      </c>
      <c r="I6169">
        <f t="shared" si="489"/>
        <v>37.424899983737106</v>
      </c>
    </row>
    <row r="6170" spans="1:9" x14ac:dyDescent="0.25">
      <c r="A6170" s="1">
        <v>43474.958333333336</v>
      </c>
      <c r="B6170">
        <v>34.201625823974602</v>
      </c>
      <c r="C6170">
        <f>VLOOKUP(A6170, [1]SPY_yfinance_adj!$A:$B, 2, 0)</f>
        <v>232.00114440917901</v>
      </c>
      <c r="D6170">
        <f t="shared" si="485"/>
        <v>1.4726965109106649E-2</v>
      </c>
      <c r="E6170">
        <f t="shared" si="486"/>
        <v>4.6736098473725285E-3</v>
      </c>
      <c r="G6170">
        <f t="shared" si="487"/>
        <v>3.1510899690067298</v>
      </c>
      <c r="H6170">
        <f t="shared" si="488"/>
        <v>1.2246524421330391E-2</v>
      </c>
      <c r="I6170">
        <f t="shared" si="489"/>
        <v>37.883224935353788</v>
      </c>
    </row>
    <row r="6171" spans="1:9" x14ac:dyDescent="0.25">
      <c r="A6171" s="1">
        <v>43475.958333333336</v>
      </c>
      <c r="B6171">
        <v>34.583446502685497</v>
      </c>
      <c r="C6171">
        <f>VLOOKUP(A6171, [1]SPY_yfinance_adj!$A:$B, 2, 0)</f>
        <v>232.81954956054599</v>
      </c>
      <c r="D6171">
        <f t="shared" si="485"/>
        <v>1.1163816617256961E-2</v>
      </c>
      <c r="E6171">
        <f t="shared" si="486"/>
        <v>3.5275910101699726E-3</v>
      </c>
      <c r="G6171">
        <f t="shared" si="487"/>
        <v>3.1647139889720508</v>
      </c>
      <c r="H6171">
        <f t="shared" si="488"/>
        <v>9.2435463946138486E-3</v>
      </c>
      <c r="I6171">
        <f t="shared" si="489"/>
        <v>38.233400282621325</v>
      </c>
    </row>
    <row r="6172" spans="1:9" x14ac:dyDescent="0.25">
      <c r="A6172" s="1">
        <v>43476.958333333336</v>
      </c>
      <c r="B6172">
        <v>34.592983245849602</v>
      </c>
      <c r="C6172">
        <f>VLOOKUP(A6172, [1]SPY_yfinance_adj!$A:$B, 2, 0)</f>
        <v>232.90950012207</v>
      </c>
      <c r="D6172">
        <f t="shared" si="485"/>
        <v>2.757603457297364E-4</v>
      </c>
      <c r="E6172">
        <f t="shared" si="486"/>
        <v>3.8635312925316967E-4</v>
      </c>
      <c r="G6172">
        <f t="shared" si="487"/>
        <v>0.71375206993350382</v>
      </c>
      <c r="H6172">
        <f t="shared" si="488"/>
        <v>1.0123829731564706E-3</v>
      </c>
      <c r="I6172">
        <f t="shared" si="489"/>
        <v>38.27210712607333</v>
      </c>
    </row>
    <row r="6173" spans="1:9" x14ac:dyDescent="0.25">
      <c r="A6173" s="1">
        <v>43479.958333333336</v>
      </c>
      <c r="B6173">
        <v>33.962985992431598</v>
      </c>
      <c r="C6173">
        <f>VLOOKUP(A6173, [1]SPY_yfinance_adj!$A:$B, 2, 0)</f>
        <v>231.48846435546801</v>
      </c>
      <c r="D6173">
        <f t="shared" si="485"/>
        <v>-1.8211706372378011E-2</v>
      </c>
      <c r="E6173">
        <f t="shared" si="486"/>
        <v>-6.1012357411664997E-3</v>
      </c>
      <c r="G6173">
        <f t="shared" si="487"/>
        <v>2.984920947980958</v>
      </c>
      <c r="H6173">
        <f t="shared" si="488"/>
        <v>-1.5987413358112431E-2</v>
      </c>
      <c r="I6173">
        <f t="shared" si="489"/>
        <v>37.660235129362839</v>
      </c>
    </row>
    <row r="6174" spans="1:9" x14ac:dyDescent="0.25">
      <c r="A6174" s="1">
        <v>43480.958333333336</v>
      </c>
      <c r="B6174">
        <v>35.1370849609375</v>
      </c>
      <c r="C6174">
        <f>VLOOKUP(A6174, [1]SPY_yfinance_adj!$A:$B, 2, 0)</f>
        <v>234.14155578613199</v>
      </c>
      <c r="D6174">
        <f t="shared" si="485"/>
        <v>3.4569957092922987E-2</v>
      </c>
      <c r="E6174">
        <f t="shared" si="486"/>
        <v>1.1461009247484277E-2</v>
      </c>
      <c r="G6174">
        <f t="shared" si="487"/>
        <v>3.0163100252720927</v>
      </c>
      <c r="H6174">
        <f t="shared" si="488"/>
        <v>3.0031931253593554E-2</v>
      </c>
      <c r="I6174">
        <f t="shared" si="489"/>
        <v>38.791244721762027</v>
      </c>
    </row>
    <row r="6175" spans="1:9" x14ac:dyDescent="0.25">
      <c r="A6175" s="1">
        <v>43481.958333333336</v>
      </c>
      <c r="B6175">
        <v>35.337539672851499</v>
      </c>
      <c r="C6175">
        <f>VLOOKUP(A6175, [1]SPY_yfinance_adj!$A:$B, 2, 0)</f>
        <v>234.70817565917901</v>
      </c>
      <c r="D6175">
        <f t="shared" si="485"/>
        <v>5.7049328974456692E-3</v>
      </c>
      <c r="E6175">
        <f t="shared" si="486"/>
        <v>2.4199885028721724E-3</v>
      </c>
      <c r="G6175">
        <f t="shared" si="487"/>
        <v>2.3574214880255622</v>
      </c>
      <c r="H6175">
        <f t="shared" si="488"/>
        <v>6.3412328516091769E-3</v>
      </c>
      <c r="I6175">
        <f t="shared" si="489"/>
        <v>39.037229037146481</v>
      </c>
    </row>
    <row r="6176" spans="1:9" x14ac:dyDescent="0.25">
      <c r="A6176" s="1">
        <v>43482.958333333336</v>
      </c>
      <c r="B6176">
        <v>36.1870918273925</v>
      </c>
      <c r="C6176">
        <f>VLOOKUP(A6176, [1]SPY_yfinance_adj!$A:$B, 2, 0)</f>
        <v>236.48878479003901</v>
      </c>
      <c r="D6176">
        <f t="shared" si="485"/>
        <v>2.4041066876924644E-2</v>
      </c>
      <c r="E6176">
        <f t="shared" si="486"/>
        <v>7.5864810667933824E-3</v>
      </c>
      <c r="G6176">
        <f t="shared" si="487"/>
        <v>3.1689351973939885</v>
      </c>
      <c r="H6176">
        <f t="shared" si="488"/>
        <v>1.9879285753533329E-2</v>
      </c>
      <c r="I6176">
        <f t="shared" si="489"/>
        <v>39.813261268202041</v>
      </c>
    </row>
    <row r="6177" spans="1:9" x14ac:dyDescent="0.25">
      <c r="A6177" s="1">
        <v>43483.958333333336</v>
      </c>
      <c r="B6177">
        <v>37.5616455078125</v>
      </c>
      <c r="C6177">
        <f>VLOOKUP(A6177, [1]SPY_yfinance_adj!$A:$B, 2, 0)</f>
        <v>239.636474609375</v>
      </c>
      <c r="D6177">
        <f t="shared" si="485"/>
        <v>3.7984640682827919E-2</v>
      </c>
      <c r="E6177">
        <f t="shared" si="486"/>
        <v>1.331010188128201E-2</v>
      </c>
      <c r="G6177">
        <f t="shared" si="487"/>
        <v>2.8538204306494226</v>
      </c>
      <c r="H6177">
        <f t="shared" si="488"/>
        <v>3.4877213345301937E-2</v>
      </c>
      <c r="I6177">
        <f t="shared" si="489"/>
        <v>41.201836875425371</v>
      </c>
    </row>
    <row r="6178" spans="1:9" x14ac:dyDescent="0.25">
      <c r="A6178" s="1">
        <v>43487.958333333336</v>
      </c>
      <c r="B6178">
        <v>36.0916328430175</v>
      </c>
      <c r="C6178">
        <f>VLOOKUP(A6178, [1]SPY_yfinance_adj!$A:$B, 2, 0)</f>
        <v>236.39884948730401</v>
      </c>
      <c r="D6178">
        <f t="shared" si="485"/>
        <v>-3.9136002827385497E-2</v>
      </c>
      <c r="E6178">
        <f t="shared" si="486"/>
        <v>-1.3510568987248561E-2</v>
      </c>
      <c r="G6178">
        <f t="shared" si="487"/>
        <v>2.8966953845039782</v>
      </c>
      <c r="H6178">
        <f t="shared" si="488"/>
        <v>-3.5402508650016561E-2</v>
      </c>
      <c r="I6178">
        <f t="shared" si="489"/>
        <v>39.743188489046553</v>
      </c>
    </row>
    <row r="6179" spans="1:9" x14ac:dyDescent="0.25">
      <c r="A6179" s="1">
        <v>43488.958333333336</v>
      </c>
      <c r="B6179">
        <v>36.234809875488203</v>
      </c>
      <c r="C6179">
        <f>VLOOKUP(A6179, [1]SPY_yfinance_adj!$A:$B, 2, 0)</f>
        <v>236.89350891113199</v>
      </c>
      <c r="D6179">
        <f t="shared" si="485"/>
        <v>3.9670422530746485E-3</v>
      </c>
      <c r="E6179">
        <f t="shared" si="486"/>
        <v>2.092478135578002E-3</v>
      </c>
      <c r="G6179">
        <f t="shared" si="487"/>
        <v>1.895858401396791</v>
      </c>
      <c r="H6179">
        <f t="shared" si="488"/>
        <v>5.4830388982645643E-3</v>
      </c>
      <c r="I6179">
        <f t="shared" si="489"/>
        <v>39.961101937473053</v>
      </c>
    </row>
    <row r="6180" spans="1:9" x14ac:dyDescent="0.25">
      <c r="A6180" s="1">
        <v>43489.958333333336</v>
      </c>
      <c r="B6180">
        <v>36.330280303955</v>
      </c>
      <c r="C6180">
        <f>VLOOKUP(A6180, [1]SPY_yfinance_adj!$A:$B, 2, 0)</f>
        <v>237.01942443847599</v>
      </c>
      <c r="D6180">
        <f t="shared" si="485"/>
        <v>2.6347710611662745E-3</v>
      </c>
      <c r="E6180">
        <f t="shared" si="486"/>
        <v>5.3152797610533931E-4</v>
      </c>
      <c r="G6180">
        <f t="shared" si="487"/>
        <v>4.9569753232407656</v>
      </c>
      <c r="H6180">
        <f t="shared" si="488"/>
        <v>1.3927928416305178E-3</v>
      </c>
      <c r="I6180">
        <f t="shared" si="489"/>
        <v>40.016759474195226</v>
      </c>
    </row>
    <row r="6181" spans="1:9" x14ac:dyDescent="0.25">
      <c r="A6181" s="1">
        <v>43490.958333333336</v>
      </c>
      <c r="B6181">
        <v>37.323001861572202</v>
      </c>
      <c r="C6181">
        <f>VLOOKUP(A6181, [1]SPY_yfinance_adj!$A:$B, 2, 0)</f>
        <v>239.02494812011699</v>
      </c>
      <c r="D6181">
        <f t="shared" si="485"/>
        <v>2.7324907743944138E-2</v>
      </c>
      <c r="E6181">
        <f t="shared" si="486"/>
        <v>8.4614317429565489E-3</v>
      </c>
      <c r="G6181">
        <f t="shared" si="487"/>
        <v>3.2293480079999335</v>
      </c>
      <c r="H6181">
        <f t="shared" si="488"/>
        <v>2.2171968534727769E-2</v>
      </c>
      <c r="I6181">
        <f t="shared" si="489"/>
        <v>40.90400980611885</v>
      </c>
    </row>
    <row r="6182" spans="1:9" x14ac:dyDescent="0.25">
      <c r="A6182" s="1">
        <v>43493.958333333336</v>
      </c>
      <c r="B6182">
        <v>36.406631469726499</v>
      </c>
      <c r="C6182">
        <f>VLOOKUP(A6182, [1]SPY_yfinance_adj!$A:$B, 2, 0)</f>
        <v>237.20832824707</v>
      </c>
      <c r="D6182">
        <f t="shared" si="485"/>
        <v>-2.4552430033480177E-2</v>
      </c>
      <c r="E6182">
        <f t="shared" si="486"/>
        <v>-7.6001266283470814E-3</v>
      </c>
      <c r="G6182">
        <f t="shared" si="487"/>
        <v>3.2305290732793988</v>
      </c>
      <c r="H6182">
        <f t="shared" si="488"/>
        <v>-1.9915041990846143E-2</v>
      </c>
      <c r="I6182">
        <f t="shared" si="489"/>
        <v>40.089404733236009</v>
      </c>
    </row>
    <row r="6183" spans="1:9" x14ac:dyDescent="0.25">
      <c r="A6183" s="1">
        <v>43494.958333333336</v>
      </c>
      <c r="B6183">
        <v>36.215728759765597</v>
      </c>
      <c r="C6183">
        <f>VLOOKUP(A6183, [1]SPY_yfinance_adj!$A:$B, 2, 0)</f>
        <v>236.89350891113199</v>
      </c>
      <c r="D6183">
        <f t="shared" si="485"/>
        <v>-5.2436246434841571E-3</v>
      </c>
      <c r="E6183">
        <f t="shared" si="486"/>
        <v>-1.3271850034292099E-3</v>
      </c>
      <c r="G6183">
        <f t="shared" si="487"/>
        <v>3.950937231761634</v>
      </c>
      <c r="H6183">
        <f t="shared" si="488"/>
        <v>-3.4776979865481987E-3</v>
      </c>
      <c r="I6183">
        <f t="shared" si="489"/>
        <v>39.949985891113322</v>
      </c>
    </row>
    <row r="6184" spans="1:9" x14ac:dyDescent="0.25">
      <c r="A6184" s="1">
        <v>43495.958333333336</v>
      </c>
      <c r="B6184">
        <v>37.933921813964801</v>
      </c>
      <c r="C6184">
        <f>VLOOKUP(A6184, [1]SPY_yfinance_adj!$A:$B, 2, 0)</f>
        <v>240.64370727539</v>
      </c>
      <c r="D6184">
        <f t="shared" si="485"/>
        <v>4.7443282602338765E-2</v>
      </c>
      <c r="E6184">
        <f t="shared" si="486"/>
        <v>1.5830735006187258E-2</v>
      </c>
      <c r="G6184">
        <f t="shared" si="487"/>
        <v>2.9969096560454149</v>
      </c>
      <c r="H6184">
        <f t="shared" si="488"/>
        <v>4.1482170996767175E-2</v>
      </c>
      <c r="I6184">
        <f t="shared" si="489"/>
        <v>41.607198037166924</v>
      </c>
    </row>
    <row r="6185" spans="1:9" x14ac:dyDescent="0.25">
      <c r="A6185" s="1">
        <v>43496.958333333336</v>
      </c>
      <c r="B6185">
        <v>38.9457397460937</v>
      </c>
      <c r="C6185">
        <f>VLOOKUP(A6185, [1]SPY_yfinance_adj!$A:$B, 2, 0)</f>
        <v>242.75718688964801</v>
      </c>
      <c r="D6185">
        <f t="shared" si="485"/>
        <v>2.6673169652509099E-2</v>
      </c>
      <c r="E6185">
        <f t="shared" si="486"/>
        <v>8.782609103671124E-3</v>
      </c>
      <c r="G6185">
        <f t="shared" si="487"/>
        <v>3.0370439282513138</v>
      </c>
      <c r="H6185">
        <f t="shared" si="488"/>
        <v>2.3013567752467511E-2</v>
      </c>
      <c r="I6185">
        <f t="shared" si="489"/>
        <v>42.564728108185598</v>
      </c>
    </row>
    <row r="6186" spans="1:9" x14ac:dyDescent="0.25">
      <c r="A6186" s="1">
        <v>43497.958333333336</v>
      </c>
      <c r="B6186">
        <v>38.974380493163999</v>
      </c>
      <c r="C6186">
        <f>VLOOKUP(A6186, [1]SPY_yfinance_adj!$A:$B, 2, 0)</f>
        <v>242.87411499023401</v>
      </c>
      <c r="D6186">
        <f t="shared" si="485"/>
        <v>7.354012854043912E-4</v>
      </c>
      <c r="E6186">
        <f t="shared" si="486"/>
        <v>4.8166689556805586E-4</v>
      </c>
      <c r="G6186">
        <f t="shared" si="487"/>
        <v>1.526783950009877</v>
      </c>
      <c r="H6186">
        <f t="shared" si="488"/>
        <v>1.2621390300341022E-3</v>
      </c>
      <c r="I6186">
        <f t="shared" si="489"/>
        <v>42.618450712833727</v>
      </c>
    </row>
    <row r="6187" spans="1:9" x14ac:dyDescent="0.25">
      <c r="A6187" s="1">
        <v>43500.958333333336</v>
      </c>
      <c r="B6187">
        <v>39.7953071594238</v>
      </c>
      <c r="C6187">
        <f>VLOOKUP(A6187, [1]SPY_yfinance_adj!$A:$B, 2, 0)</f>
        <v>244.58282470703099</v>
      </c>
      <c r="D6187">
        <f t="shared" si="485"/>
        <v>2.1063238359973147E-2</v>
      </c>
      <c r="E6187">
        <f t="shared" si="486"/>
        <v>7.0353718710027824E-3</v>
      </c>
      <c r="G6187">
        <f t="shared" si="487"/>
        <v>2.9939054745333471</v>
      </c>
      <c r="H6187">
        <f t="shared" si="488"/>
        <v>1.8435183133614454E-2</v>
      </c>
      <c r="I6187">
        <f t="shared" si="489"/>
        <v>43.404129656595742</v>
      </c>
    </row>
    <row r="6188" spans="1:9" x14ac:dyDescent="0.25">
      <c r="A6188" s="1">
        <v>43501.958333333336</v>
      </c>
      <c r="B6188">
        <v>40.291664123535099</v>
      </c>
      <c r="C6188">
        <f>VLOOKUP(A6188, [1]SPY_yfinance_adj!$A:$B, 2, 0)</f>
        <v>245.60806274414</v>
      </c>
      <c r="D6188">
        <f t="shared" si="485"/>
        <v>1.2472751174475105E-2</v>
      </c>
      <c r="E6188">
        <f t="shared" si="486"/>
        <v>4.1917826337032338E-3</v>
      </c>
      <c r="G6188">
        <f t="shared" si="487"/>
        <v>2.9755243208916209</v>
      </c>
      <c r="H6188">
        <f t="shared" si="488"/>
        <v>1.0983965300701198E-2</v>
      </c>
      <c r="I6188">
        <f t="shared" si="489"/>
        <v>43.880879110650923</v>
      </c>
    </row>
    <row r="6189" spans="1:9" x14ac:dyDescent="0.25">
      <c r="A6189" s="1">
        <v>43502.958333333336</v>
      </c>
      <c r="B6189">
        <v>40.138931274413999</v>
      </c>
      <c r="C6189">
        <f>VLOOKUP(A6189, [1]SPY_yfinance_adj!$A:$B, 2, 0)</f>
        <v>245.28428649902301</v>
      </c>
      <c r="D6189">
        <f t="shared" si="485"/>
        <v>-3.7906810861129125E-3</v>
      </c>
      <c r="E6189">
        <f t="shared" si="486"/>
        <v>-1.31826390998524E-3</v>
      </c>
      <c r="G6189">
        <f t="shared" si="487"/>
        <v>2.8755100229933133</v>
      </c>
      <c r="H6189">
        <f t="shared" si="488"/>
        <v>-3.4543215404402791E-3</v>
      </c>
      <c r="I6189">
        <f t="shared" si="489"/>
        <v>43.729300444725546</v>
      </c>
    </row>
    <row r="6190" spans="1:9" x14ac:dyDescent="0.25">
      <c r="A6190" s="1">
        <v>43503.958333333336</v>
      </c>
      <c r="B6190">
        <v>38.964836120605398</v>
      </c>
      <c r="C6190">
        <f>VLOOKUP(A6190, [1]SPY_yfinance_adj!$A:$B, 2, 0)</f>
        <v>242.94596862792901</v>
      </c>
      <c r="D6190">
        <f t="shared" si="485"/>
        <v>-2.9250782632496586E-2</v>
      </c>
      <c r="E6190">
        <f t="shared" si="486"/>
        <v>-9.5330928224923728E-3</v>
      </c>
      <c r="G6190">
        <f t="shared" si="487"/>
        <v>3.0683413218721953</v>
      </c>
      <c r="H6190">
        <f t="shared" si="488"/>
        <v>-2.4980102720191077E-2</v>
      </c>
      <c r="I6190">
        <f t="shared" si="489"/>
        <v>42.636938027734203</v>
      </c>
    </row>
    <row r="6191" spans="1:9" x14ac:dyDescent="0.25">
      <c r="A6191" s="1">
        <v>43504.958333333336</v>
      </c>
      <c r="B6191">
        <v>39.079380035400298</v>
      </c>
      <c r="C6191">
        <f>VLOOKUP(A6191, [1]SPY_yfinance_adj!$A:$B, 2, 0)</f>
        <v>243.24278259277301</v>
      </c>
      <c r="D6191">
        <f t="shared" si="485"/>
        <v>2.939673977849111E-3</v>
      </c>
      <c r="E6191">
        <f t="shared" si="486"/>
        <v>1.2217282983550959E-3</v>
      </c>
      <c r="G6191">
        <f t="shared" si="487"/>
        <v>2.4061601763722864</v>
      </c>
      <c r="H6191">
        <f t="shared" si="488"/>
        <v>3.20136381312351E-3</v>
      </c>
      <c r="I6191">
        <f t="shared" si="489"/>
        <v>42.773434378238576</v>
      </c>
    </row>
    <row r="6192" spans="1:9" x14ac:dyDescent="0.25">
      <c r="A6192" s="1">
        <v>43507.958333333336</v>
      </c>
      <c r="B6192">
        <v>39.165290832519503</v>
      </c>
      <c r="C6192">
        <f>VLOOKUP(A6192, [1]SPY_yfinance_adj!$A:$B, 2, 0)</f>
        <v>243.37774658203099</v>
      </c>
      <c r="D6192">
        <f t="shared" si="485"/>
        <v>2.1983664285714077E-3</v>
      </c>
      <c r="E6192">
        <f t="shared" si="486"/>
        <v>5.548530066108448E-4</v>
      </c>
      <c r="G6192">
        <f t="shared" si="487"/>
        <v>3.9620699579506251</v>
      </c>
      <c r="H6192">
        <f t="shared" si="488"/>
        <v>1.4539127393204245E-3</v>
      </c>
      <c r="I6192">
        <f t="shared" si="489"/>
        <v>42.835623219385589</v>
      </c>
    </row>
    <row r="6193" spans="1:9" x14ac:dyDescent="0.25">
      <c r="A6193" s="1">
        <v>43508.958333333336</v>
      </c>
      <c r="B6193">
        <v>40.673484802246001</v>
      </c>
      <c r="C6193">
        <f>VLOOKUP(A6193, [1]SPY_yfinance_adj!$A:$B, 2, 0)</f>
        <v>246.50741577148401</v>
      </c>
      <c r="D6193">
        <f t="shared" si="485"/>
        <v>3.8508432790041347E-2</v>
      </c>
      <c r="E6193">
        <f t="shared" si="486"/>
        <v>1.2859307119922558E-2</v>
      </c>
      <c r="G6193">
        <f t="shared" si="487"/>
        <v>2.994596243088504</v>
      </c>
      <c r="H6193">
        <f t="shared" si="488"/>
        <v>3.3695970315976327E-2</v>
      </c>
      <c r="I6193">
        <f t="shared" si="489"/>
        <v>44.279011107852348</v>
      </c>
    </row>
    <row r="6194" spans="1:9" x14ac:dyDescent="0.25">
      <c r="A6194" s="1">
        <v>43509.958333333336</v>
      </c>
      <c r="B6194">
        <v>41.026660919189403</v>
      </c>
      <c r="C6194">
        <f>VLOOKUP(A6194, [1]SPY_yfinance_adj!$A:$B, 2, 0)</f>
        <v>247.30775451660099</v>
      </c>
      <c r="D6194">
        <f t="shared" si="485"/>
        <v>8.6832027956429414E-3</v>
      </c>
      <c r="E6194">
        <f t="shared" si="486"/>
        <v>3.2467126500523857E-3</v>
      </c>
      <c r="G6194">
        <f t="shared" si="487"/>
        <v>2.6744599019265958</v>
      </c>
      <c r="H6194">
        <f t="shared" si="488"/>
        <v>8.5075449291648047E-3</v>
      </c>
      <c r="I6194">
        <f t="shared" si="489"/>
        <v>44.655716784271384</v>
      </c>
    </row>
    <row r="6195" spans="1:9" x14ac:dyDescent="0.25">
      <c r="A6195" s="1">
        <v>43510.958333333336</v>
      </c>
      <c r="B6195">
        <v>40.749847412109297</v>
      </c>
      <c r="C6195">
        <f>VLOOKUP(A6195, [1]SPY_yfinance_adj!$A:$B, 2, 0)</f>
        <v>246.75926208496</v>
      </c>
      <c r="D6195">
        <f t="shared" si="485"/>
        <v>-6.7471615012820729E-3</v>
      </c>
      <c r="E6195">
        <f t="shared" si="486"/>
        <v>-2.2178537535675336E-3</v>
      </c>
      <c r="G6195">
        <f t="shared" si="487"/>
        <v>3.0422030715185397</v>
      </c>
      <c r="H6195">
        <f t="shared" si="488"/>
        <v>-5.8115677266628923E-3</v>
      </c>
      <c r="I6195">
        <f t="shared" si="489"/>
        <v>44.396197061796911</v>
      </c>
    </row>
    <row r="6196" spans="1:9" x14ac:dyDescent="0.25">
      <c r="A6196" s="1">
        <v>43511.958333333336</v>
      </c>
      <c r="B6196">
        <v>42.067134857177699</v>
      </c>
      <c r="C6196">
        <f>VLOOKUP(A6196, [1]SPY_yfinance_adj!$A:$B, 2, 0)</f>
        <v>249.44813537597599</v>
      </c>
      <c r="D6196">
        <f t="shared" si="485"/>
        <v>3.2326193316663865E-2</v>
      </c>
      <c r="E6196">
        <f t="shared" si="486"/>
        <v>1.0896747170893173E-2</v>
      </c>
      <c r="G6196">
        <f t="shared" si="487"/>
        <v>2.9665911128976101</v>
      </c>
      <c r="H6196">
        <f t="shared" si="488"/>
        <v>2.8553363395626453E-2</v>
      </c>
      <c r="I6196">
        <f t="shared" si="489"/>
        <v>45.663857809886245</v>
      </c>
    </row>
    <row r="6197" spans="1:9" x14ac:dyDescent="0.25">
      <c r="A6197" s="1">
        <v>43515.958333333336</v>
      </c>
      <c r="B6197">
        <v>42.2866821289062</v>
      </c>
      <c r="C6197">
        <f>VLOOKUP(A6197, [1]SPY_yfinance_adj!$A:$B, 2, 0)</f>
        <v>249.87992858886699</v>
      </c>
      <c r="D6197">
        <f t="shared" si="485"/>
        <v>5.2189737302976713E-3</v>
      </c>
      <c r="E6197">
        <f t="shared" si="486"/>
        <v>1.7309939488630022E-3</v>
      </c>
      <c r="G6197">
        <f t="shared" si="487"/>
        <v>3.0150155832293564</v>
      </c>
      <c r="H6197">
        <f t="shared" si="488"/>
        <v>4.5358214228865563E-3</v>
      </c>
      <c r="I6197">
        <f t="shared" si="489"/>
        <v>45.870980914391971</v>
      </c>
    </row>
    <row r="6198" spans="1:9" x14ac:dyDescent="0.25">
      <c r="A6198" s="1">
        <v>43516.958333333336</v>
      </c>
      <c r="B6198">
        <v>42.534866333007798</v>
      </c>
      <c r="C6198">
        <f>VLOOKUP(A6198, [1]SPY_yfinance_adj!$A:$B, 2, 0)</f>
        <v>250.383529663085</v>
      </c>
      <c r="D6198">
        <f t="shared" si="485"/>
        <v>5.8690867102091371E-3</v>
      </c>
      <c r="E6198">
        <f t="shared" si="486"/>
        <v>2.0153722512326055E-3</v>
      </c>
      <c r="G6198">
        <f t="shared" si="487"/>
        <v>2.9121601265570627</v>
      </c>
      <c r="H6198">
        <f t="shared" si="488"/>
        <v>5.2809939851242334E-3</v>
      </c>
      <c r="I6198">
        <f t="shared" si="489"/>
        <v>46.113225288692618</v>
      </c>
    </row>
    <row r="6199" spans="1:9" x14ac:dyDescent="0.25">
      <c r="A6199" s="1">
        <v>43517.958333333336</v>
      </c>
      <c r="B6199">
        <v>42.067134857177699</v>
      </c>
      <c r="C6199">
        <f>VLOOKUP(A6199, [1]SPY_yfinance_adj!$A:$B, 2, 0)</f>
        <v>249.49322509765599</v>
      </c>
      <c r="D6199">
        <f t="shared" si="485"/>
        <v>-1.0996425195466841E-2</v>
      </c>
      <c r="E6199">
        <f t="shared" si="486"/>
        <v>-3.5557632989158261E-3</v>
      </c>
      <c r="G6199">
        <f t="shared" si="487"/>
        <v>3.0925638944582499</v>
      </c>
      <c r="H6199">
        <f t="shared" si="488"/>
        <v>-9.3173678374381414E-3</v>
      </c>
      <c r="I6199">
        <f t="shared" si="489"/>
        <v>45.683571406507212</v>
      </c>
    </row>
    <row r="6200" spans="1:9" x14ac:dyDescent="0.25">
      <c r="A6200" s="1">
        <v>43518.958333333336</v>
      </c>
      <c r="B6200">
        <v>42.868953704833899</v>
      </c>
      <c r="C6200">
        <f>VLOOKUP(A6200, [1]SPY_yfinance_adj!$A:$B, 2, 0)</f>
        <v>251.04006958007801</v>
      </c>
      <c r="D6200">
        <f t="shared" si="485"/>
        <v>1.9060457774898509E-2</v>
      </c>
      <c r="E6200">
        <f t="shared" si="486"/>
        <v>6.1999458374732974E-3</v>
      </c>
      <c r="G6200">
        <f t="shared" si="487"/>
        <v>3.074294239748768</v>
      </c>
      <c r="H6200">
        <f t="shared" si="488"/>
        <v>1.6246069010708825E-2</v>
      </c>
      <c r="I6200">
        <f t="shared" si="489"/>
        <v>46.425749860232976</v>
      </c>
    </row>
    <row r="6201" spans="1:9" x14ac:dyDescent="0.25">
      <c r="A6201" s="1">
        <v>43521.958333333336</v>
      </c>
      <c r="B6201">
        <v>43.031234741210902</v>
      </c>
      <c r="C6201">
        <f>VLOOKUP(A6201, [1]SPY_yfinance_adj!$A:$B, 2, 0)</f>
        <v>251.38180541992099</v>
      </c>
      <c r="D6201">
        <f t="shared" si="485"/>
        <v>3.7855142790363949E-3</v>
      </c>
      <c r="E6201">
        <f t="shared" si="486"/>
        <v>1.3612800554692051E-3</v>
      </c>
      <c r="G6201">
        <f t="shared" si="487"/>
        <v>2.7808489985784788</v>
      </c>
      <c r="H6201">
        <f t="shared" si="488"/>
        <v>3.5670391812756691E-3</v>
      </c>
      <c r="I6201">
        <f t="shared" si="489"/>
        <v>46.591352329004529</v>
      </c>
    </row>
    <row r="6202" spans="1:9" x14ac:dyDescent="0.25">
      <c r="A6202" s="1">
        <v>43522.958333333336</v>
      </c>
      <c r="B6202">
        <v>42.926235198974602</v>
      </c>
      <c r="C6202">
        <f>VLOOKUP(A6202, [1]SPY_yfinance_adj!$A:$B, 2, 0)</f>
        <v>251.201904296875</v>
      </c>
      <c r="D6202">
        <f t="shared" si="485"/>
        <v>-2.4400773732793368E-3</v>
      </c>
      <c r="E6202">
        <f t="shared" si="486"/>
        <v>-7.1564894183762107E-4</v>
      </c>
      <c r="G6202">
        <f t="shared" si="487"/>
        <v>3.4096010356890658</v>
      </c>
      <c r="H6202">
        <f t="shared" si="488"/>
        <v>-1.8752554298559728E-3</v>
      </c>
      <c r="I6202">
        <f t="shared" si="489"/>
        <v>46.503981642565229</v>
      </c>
    </row>
    <row r="6203" spans="1:9" x14ac:dyDescent="0.25">
      <c r="A6203" s="1">
        <v>43523.958333333336</v>
      </c>
      <c r="B6203">
        <v>42.830776214599602</v>
      </c>
      <c r="C6203">
        <f>VLOOKUP(A6203, [1]SPY_yfinance_adj!$A:$B, 2, 0)</f>
        <v>251.09408569335901</v>
      </c>
      <c r="D6203">
        <f t="shared" si="485"/>
        <v>-2.223791206764858E-3</v>
      </c>
      <c r="E6203">
        <f t="shared" si="486"/>
        <v>-4.2921093220926743E-4</v>
      </c>
      <c r="G6203">
        <f t="shared" si="487"/>
        <v>5.1811150180131467</v>
      </c>
      <c r="H6203">
        <f t="shared" si="488"/>
        <v>-1.1246857001034984E-3</v>
      </c>
      <c r="I6203">
        <f t="shared" si="489"/>
        <v>46.451679279413959</v>
      </c>
    </row>
    <row r="6204" spans="1:9" x14ac:dyDescent="0.25">
      <c r="A6204" s="1">
        <v>43524.958333333336</v>
      </c>
      <c r="B6204">
        <v>42.553951263427699</v>
      </c>
      <c r="C6204">
        <f>VLOOKUP(A6204, [1]SPY_yfinance_adj!$A:$B, 2, 0)</f>
        <v>250.62634277343699</v>
      </c>
      <c r="D6204">
        <f t="shared" si="485"/>
        <v>-6.4632251767957616E-3</v>
      </c>
      <c r="E6204">
        <f t="shared" si="486"/>
        <v>-1.8628193437150165E-3</v>
      </c>
      <c r="G6204">
        <f t="shared" si="487"/>
        <v>3.4695931189474156</v>
      </c>
      <c r="H6204">
        <f t="shared" si="488"/>
        <v>-4.8812509666715008E-3</v>
      </c>
      <c r="I6204">
        <f t="shared" si="489"/>
        <v>46.224936975027809</v>
      </c>
    </row>
    <row r="6205" spans="1:9" x14ac:dyDescent="0.25">
      <c r="A6205" s="1">
        <v>43525.958333333336</v>
      </c>
      <c r="B6205">
        <v>43.3844184875488</v>
      </c>
      <c r="C6205">
        <f>VLOOKUP(A6205, [1]SPY_yfinance_adj!$A:$B, 2, 0)</f>
        <v>252.19119262695301</v>
      </c>
      <c r="D6205">
        <f t="shared" si="485"/>
        <v>1.9515631321287641E-2</v>
      </c>
      <c r="E6205">
        <f t="shared" si="486"/>
        <v>6.2437564870450046E-3</v>
      </c>
      <c r="G6205">
        <f t="shared" si="487"/>
        <v>3.1256233906271134</v>
      </c>
      <c r="H6205">
        <f t="shared" si="488"/>
        <v>1.6360868535576289E-2</v>
      </c>
      <c r="I6205">
        <f t="shared" si="489"/>
        <v>46.981217091941538</v>
      </c>
    </row>
    <row r="6206" spans="1:9" x14ac:dyDescent="0.25">
      <c r="A6206" s="1">
        <v>43528.958333333336</v>
      </c>
      <c r="B6206">
        <v>42.8498725891113</v>
      </c>
      <c r="C6206">
        <f>VLOOKUP(A6206, [1]SPY_yfinance_adj!$A:$B, 2, 0)</f>
        <v>251.27380371093699</v>
      </c>
      <c r="D6206">
        <f t="shared" si="485"/>
        <v>-1.232114932209849E-2</v>
      </c>
      <c r="E6206">
        <f t="shared" si="486"/>
        <v>-3.6376723011617429E-3</v>
      </c>
      <c r="G6206">
        <f t="shared" si="487"/>
        <v>3.3870971055208998</v>
      </c>
      <c r="H6206">
        <f t="shared" si="488"/>
        <v>-9.5319986322819523E-3</v>
      </c>
      <c r="I6206">
        <f t="shared" si="489"/>
        <v>46.533392194878211</v>
      </c>
    </row>
    <row r="6207" spans="1:9" x14ac:dyDescent="0.25">
      <c r="A6207" s="1">
        <v>43529.958333333336</v>
      </c>
      <c r="B6207">
        <v>42.706691741943303</v>
      </c>
      <c r="C6207">
        <f>VLOOKUP(A6207, [1]SPY_yfinance_adj!$A:$B, 2, 0)</f>
        <v>250.93208312988199</v>
      </c>
      <c r="D6207">
        <f t="shared" si="485"/>
        <v>-3.3414532766751215E-3</v>
      </c>
      <c r="E6207">
        <f t="shared" si="486"/>
        <v>-1.3599530711451147E-3</v>
      </c>
      <c r="G6207">
        <f t="shared" si="487"/>
        <v>2.4570357224617565</v>
      </c>
      <c r="H6207">
        <f t="shared" si="488"/>
        <v>-3.5635620091405513E-3</v>
      </c>
      <c r="I6207">
        <f t="shared" si="489"/>
        <v>46.367567566296103</v>
      </c>
    </row>
    <row r="6208" spans="1:9" x14ac:dyDescent="0.25">
      <c r="A6208" s="1">
        <v>43530.958333333336</v>
      </c>
      <c r="B6208">
        <v>41.885772705078097</v>
      </c>
      <c r="C6208">
        <f>VLOOKUP(A6208, [1]SPY_yfinance_adj!$A:$B, 2, 0)</f>
        <v>249.41227722167901</v>
      </c>
      <c r="D6208">
        <f t="shared" si="485"/>
        <v>-1.9222257762920081E-2</v>
      </c>
      <c r="E6208">
        <f t="shared" si="486"/>
        <v>-6.0566424557848553E-3</v>
      </c>
      <c r="G6208">
        <f t="shared" si="487"/>
        <v>3.1737481456512935</v>
      </c>
      <c r="H6208">
        <f t="shared" si="488"/>
        <v>-1.5870563048333005E-2</v>
      </c>
      <c r="I6208">
        <f t="shared" si="489"/>
        <v>45.63168816183736</v>
      </c>
    </row>
    <row r="6209" spans="1:9" x14ac:dyDescent="0.25">
      <c r="A6209" s="1">
        <v>43531.958333333336</v>
      </c>
      <c r="B6209">
        <v>40.873939514160099</v>
      </c>
      <c r="C6209">
        <f>VLOOKUP(A6209, [1]SPY_yfinance_adj!$A:$B, 2, 0)</f>
        <v>247.32582092285099</v>
      </c>
      <c r="D6209">
        <f t="shared" si="485"/>
        <v>-2.4156966090667975E-2</v>
      </c>
      <c r="E6209">
        <f t="shared" si="486"/>
        <v>-8.3654915550670506E-3</v>
      </c>
      <c r="G6209">
        <f t="shared" si="487"/>
        <v>2.8876923647165591</v>
      </c>
      <c r="H6209">
        <f t="shared" si="488"/>
        <v>-2.1920571029941119E-2</v>
      </c>
      <c r="I6209">
        <f t="shared" si="489"/>
        <v>44.631415500269682</v>
      </c>
    </row>
    <row r="6210" spans="1:9" x14ac:dyDescent="0.25">
      <c r="A6210" s="1">
        <v>43532.958333333336</v>
      </c>
      <c r="B6210">
        <v>40.597118377685497</v>
      </c>
      <c r="C6210">
        <f>VLOOKUP(A6210, [1]SPY_yfinance_adj!$A:$B, 2, 0)</f>
        <v>246.83108520507801</v>
      </c>
      <c r="D6210">
        <f t="shared" si="485"/>
        <v>-6.7725582550882679E-3</v>
      </c>
      <c r="E6210">
        <f t="shared" si="486"/>
        <v>-2.0003399399503019E-3</v>
      </c>
      <c r="G6210">
        <f t="shared" si="487"/>
        <v>3.3857036595772469</v>
      </c>
      <c r="H6210">
        <f t="shared" si="488"/>
        <v>-5.2416039690039821E-3</v>
      </c>
      <c r="I6210">
        <f t="shared" si="489"/>
        <v>44.3974752956412</v>
      </c>
    </row>
    <row r="6211" spans="1:9" x14ac:dyDescent="0.25">
      <c r="A6211" s="1">
        <v>43535.958333333336</v>
      </c>
      <c r="B6211">
        <v>42.3821411132812</v>
      </c>
      <c r="C6211">
        <f>VLOOKUP(A6211, [1]SPY_yfinance_adj!$A:$B, 2, 0)</f>
        <v>250.410552978515</v>
      </c>
      <c r="D6211">
        <f t="shared" si="485"/>
        <v>4.3969197985659347E-2</v>
      </c>
      <c r="E6211">
        <f t="shared" si="486"/>
        <v>1.4501689568244602E-2</v>
      </c>
      <c r="G6211">
        <f t="shared" si="487"/>
        <v>3.0320051866192115</v>
      </c>
      <c r="H6211">
        <f t="shared" si="488"/>
        <v>3.7999598008358046E-2</v>
      </c>
      <c r="I6211">
        <f t="shared" si="489"/>
        <v>46.084561509461572</v>
      </c>
    </row>
    <row r="6212" spans="1:9" x14ac:dyDescent="0.25">
      <c r="A6212" s="1">
        <v>43536.958333333336</v>
      </c>
      <c r="B6212">
        <v>42.830776214599602</v>
      </c>
      <c r="C6212">
        <f>VLOOKUP(A6212, [1]SPY_yfinance_adj!$A:$B, 2, 0)</f>
        <v>251.35479736328099</v>
      </c>
      <c r="D6212">
        <f t="shared" si="485"/>
        <v>1.0585475144336609E-2</v>
      </c>
      <c r="E6212">
        <f t="shared" si="486"/>
        <v>3.770785110829511E-3</v>
      </c>
      <c r="G6212">
        <f t="shared" si="487"/>
        <v>2.8072337280466182</v>
      </c>
      <c r="H6212">
        <f t="shared" si="488"/>
        <v>9.8808016619795838E-3</v>
      </c>
      <c r="I6212">
        <f t="shared" si="489"/>
        <v>46.539913921415859</v>
      </c>
    </row>
    <row r="6213" spans="1:9" x14ac:dyDescent="0.25">
      <c r="A6213" s="1">
        <v>43537.958333333336</v>
      </c>
      <c r="B6213">
        <v>43.680320739746001</v>
      </c>
      <c r="C6213">
        <f>VLOOKUP(A6213, [1]SPY_yfinance_adj!$A:$B, 2, 0)</f>
        <v>253.018630981445</v>
      </c>
      <c r="D6213">
        <f t="shared" si="485"/>
        <v>1.9834908452040168E-2</v>
      </c>
      <c r="E6213">
        <f t="shared" si="486"/>
        <v>6.6194623520923201E-3</v>
      </c>
      <c r="G6213">
        <f t="shared" si="487"/>
        <v>2.9964530949814421</v>
      </c>
      <c r="H6213">
        <f t="shared" si="488"/>
        <v>1.7345351879671796E-2</v>
      </c>
      <c r="I6213">
        <f t="shared" si="489"/>
        <v>47.347165104832456</v>
      </c>
    </row>
    <row r="6214" spans="1:9" x14ac:dyDescent="0.25">
      <c r="A6214" s="1">
        <v>43538.958333333336</v>
      </c>
      <c r="B6214">
        <v>43.575328826904297</v>
      </c>
      <c r="C6214">
        <f>VLOOKUP(A6214, [1]SPY_yfinance_adj!$A:$B, 2, 0)</f>
        <v>252.85676574707</v>
      </c>
      <c r="D6214">
        <f t="shared" si="485"/>
        <v>-2.4036433584648798E-3</v>
      </c>
      <c r="E6214">
        <f t="shared" si="486"/>
        <v>-6.3973642473336145E-4</v>
      </c>
      <c r="G6214">
        <f t="shared" si="487"/>
        <v>3.7572401156721766</v>
      </c>
      <c r="H6214">
        <f t="shared" si="488"/>
        <v>-1.6763375644452288E-3</v>
      </c>
      <c r="I6214">
        <f t="shared" si="489"/>
        <v>47.26779527339724</v>
      </c>
    </row>
    <row r="6215" spans="1:9" x14ac:dyDescent="0.25">
      <c r="A6215" s="1">
        <v>43539.958333333336</v>
      </c>
      <c r="B6215">
        <v>44.224422454833899</v>
      </c>
      <c r="C6215">
        <f>VLOOKUP(A6215, [1]SPY_yfinance_adj!$A:$B, 2, 0)</f>
        <v>254.10600280761699</v>
      </c>
      <c r="D6215">
        <f t="shared" si="485"/>
        <v>1.4895897412685377E-2</v>
      </c>
      <c r="E6215">
        <f t="shared" si="486"/>
        <v>4.9404929184160284E-3</v>
      </c>
      <c r="G6215">
        <f t="shared" si="487"/>
        <v>3.0150630025518086</v>
      </c>
      <c r="H6215">
        <f t="shared" si="488"/>
        <v>1.2945853238649479E-2</v>
      </c>
      <c r="I6215">
        <f t="shared" si="489"/>
        <v>47.879717213921168</v>
      </c>
    </row>
    <row r="6216" spans="1:9" x14ac:dyDescent="0.25">
      <c r="A6216" s="1">
        <v>43542.958333333336</v>
      </c>
      <c r="B6216">
        <v>44.653961181640597</v>
      </c>
      <c r="C6216">
        <f>VLOOKUP(A6216, [1]SPY_yfinance_adj!$A:$B, 2, 0)</f>
        <v>255.027252197265</v>
      </c>
      <c r="D6216">
        <f t="shared" ref="D6216:D6279" si="490">B6216/B6215-1</f>
        <v>9.712704043685072E-3</v>
      </c>
      <c r="E6216">
        <f t="shared" ref="E6216:E6279" si="491">C6216/C6215-1</f>
        <v>3.6254530765473802E-3</v>
      </c>
      <c r="G6216">
        <f t="shared" si="487"/>
        <v>2.6790317895755944</v>
      </c>
      <c r="H6216">
        <f t="shared" si="488"/>
        <v>9.4999799063855989E-3</v>
      </c>
      <c r="I6216">
        <f t="shared" si="489"/>
        <v>48.334573565376843</v>
      </c>
    </row>
    <row r="6217" spans="1:9" x14ac:dyDescent="0.25">
      <c r="A6217" s="1">
        <v>43543.958333333336</v>
      </c>
      <c r="B6217">
        <v>44.730331420898402</v>
      </c>
      <c r="C6217">
        <f>VLOOKUP(A6217, [1]SPY_yfinance_adj!$A:$B, 2, 0)</f>
        <v>255.09059143066401</v>
      </c>
      <c r="D6217">
        <f t="shared" si="490"/>
        <v>1.7102679636225027E-3</v>
      </c>
      <c r="E6217">
        <f t="shared" si="491"/>
        <v>2.4836260773430929E-4</v>
      </c>
      <c r="G6217">
        <f t="shared" ref="G6217:G6280" si="492">D6217/E6217</f>
        <v>6.8861733222421906</v>
      </c>
      <c r="H6217">
        <f t="shared" ref="H6217:H6280" si="493">E6217*$F$3975</f>
        <v>6.5079859900446621E-4</v>
      </c>
      <c r="I6217">
        <f t="shared" si="489"/>
        <v>48.366029638136673</v>
      </c>
    </row>
    <row r="6218" spans="1:9" x14ac:dyDescent="0.25">
      <c r="A6218" s="1">
        <v>43544.958333333336</v>
      </c>
      <c r="B6218">
        <v>44.281684875488203</v>
      </c>
      <c r="C6218">
        <f>VLOOKUP(A6218, [1]SPY_yfinance_adj!$A:$B, 2, 0)</f>
        <v>254.32279968261699</v>
      </c>
      <c r="D6218">
        <f t="shared" si="490"/>
        <v>-1.0030029538314333E-2</v>
      </c>
      <c r="E6218">
        <f t="shared" si="491"/>
        <v>-3.0098787404932992E-3</v>
      </c>
      <c r="G6218">
        <f t="shared" si="492"/>
        <v>3.3323699733732388</v>
      </c>
      <c r="H6218">
        <f t="shared" si="493"/>
        <v>-7.8869556305426521E-3</v>
      </c>
      <c r="I6218">
        <f t="shared" ref="I6218:I6281" si="494">(1+H6218)*I6217</f>
        <v>47.984568908355179</v>
      </c>
    </row>
    <row r="6219" spans="1:9" x14ac:dyDescent="0.25">
      <c r="A6219" s="1">
        <v>43545.958333333336</v>
      </c>
      <c r="B6219">
        <v>45.742160797119098</v>
      </c>
      <c r="C6219">
        <f>VLOOKUP(A6219, [1]SPY_yfinance_adj!$A:$B, 2, 0)</f>
        <v>257.19519042968699</v>
      </c>
      <c r="D6219">
        <f t="shared" si="490"/>
        <v>3.2981489429263489E-2</v>
      </c>
      <c r="E6219">
        <f t="shared" si="491"/>
        <v>1.1294271495338348E-2</v>
      </c>
      <c r="G6219">
        <f t="shared" si="492"/>
        <v>2.9201962643519264</v>
      </c>
      <c r="H6219">
        <f t="shared" si="493"/>
        <v>2.959501888386273E-2</v>
      </c>
      <c r="I6219">
        <f t="shared" si="494"/>
        <v>49.404673131331961</v>
      </c>
    </row>
    <row r="6220" spans="1:9" x14ac:dyDescent="0.25">
      <c r="A6220" s="1">
        <v>43546.958333333336</v>
      </c>
      <c r="B6220">
        <v>43.126682281494098</v>
      </c>
      <c r="C6220">
        <f>VLOOKUP(A6220, [1]SPY_yfinance_adj!$A:$B, 2, 0)</f>
        <v>252.245193481445</v>
      </c>
      <c r="D6220">
        <f t="shared" si="490"/>
        <v>-5.717872680360403E-2</v>
      </c>
      <c r="E6220">
        <f t="shared" si="491"/>
        <v>-1.9246071203634085E-2</v>
      </c>
      <c r="G6220">
        <f t="shared" si="492"/>
        <v>2.9709298172401764</v>
      </c>
      <c r="H6220">
        <f t="shared" si="493"/>
        <v>-5.0431569751693314E-2</v>
      </c>
      <c r="I6220">
        <f t="shared" si="494"/>
        <v>46.913117912249589</v>
      </c>
    </row>
    <row r="6221" spans="1:9" x14ac:dyDescent="0.25">
      <c r="A6221" s="1">
        <v>43549.958333333336</v>
      </c>
      <c r="B6221">
        <v>42.973964691162102</v>
      </c>
      <c r="C6221">
        <f>VLOOKUP(A6221, [1]SPY_yfinance_adj!$A:$B, 2, 0)</f>
        <v>252.05549621582</v>
      </c>
      <c r="D6221">
        <f t="shared" si="490"/>
        <v>-3.541139319161779E-3</v>
      </c>
      <c r="E6221">
        <f t="shared" si="491"/>
        <v>-7.5203520434552473E-4</v>
      </c>
      <c r="G6221">
        <f t="shared" si="492"/>
        <v>4.7087414242043817</v>
      </c>
      <c r="H6221">
        <f t="shared" si="493"/>
        <v>-1.970600413060871E-3</v>
      </c>
      <c r="I6221">
        <f t="shared" si="494"/>
        <v>46.820670902713736</v>
      </c>
    </row>
    <row r="6222" spans="1:9" x14ac:dyDescent="0.25">
      <c r="A6222" s="1">
        <v>43550.958333333336</v>
      </c>
      <c r="B6222">
        <v>43.938053131103501</v>
      </c>
      <c r="C6222">
        <f>VLOOKUP(A6222, [1]SPY_yfinance_adj!$A:$B, 2, 0)</f>
        <v>253.93434143066401</v>
      </c>
      <c r="D6222">
        <f t="shared" si="490"/>
        <v>2.2434244707695505E-2</v>
      </c>
      <c r="E6222">
        <f t="shared" si="491"/>
        <v>7.4540934161391181E-3</v>
      </c>
      <c r="G6222">
        <f t="shared" si="492"/>
        <v>3.0096543543608321</v>
      </c>
      <c r="H6222">
        <f t="shared" si="493"/>
        <v>1.9532382899044635E-2</v>
      </c>
      <c r="I6222">
        <f t="shared" si="494"/>
        <v>47.735190174375695</v>
      </c>
    </row>
    <row r="6223" spans="1:9" x14ac:dyDescent="0.25">
      <c r="A6223" s="1">
        <v>43551.958333333336</v>
      </c>
      <c r="B6223">
        <v>43.279415130615199</v>
      </c>
      <c r="C6223">
        <f>VLOOKUP(A6223, [1]SPY_yfinance_adj!$A:$B, 2, 0)</f>
        <v>252.60650634765599</v>
      </c>
      <c r="D6223">
        <f t="shared" si="490"/>
        <v>-1.4990149848538858E-2</v>
      </c>
      <c r="E6223">
        <f t="shared" si="491"/>
        <v>-5.2290488774656696E-3</v>
      </c>
      <c r="G6223">
        <f t="shared" si="492"/>
        <v>2.8667067758991842</v>
      </c>
      <c r="H6223">
        <f t="shared" si="493"/>
        <v>-1.3701972751151903E-2</v>
      </c>
      <c r="I6223">
        <f t="shared" si="494"/>
        <v>47.081123899335346</v>
      </c>
    </row>
    <row r="6224" spans="1:9" x14ac:dyDescent="0.25">
      <c r="A6224" s="1">
        <v>43552.958333333336</v>
      </c>
      <c r="B6224">
        <v>43.785320281982401</v>
      </c>
      <c r="C6224">
        <f>VLOOKUP(A6224, [1]SPY_yfinance_adj!$A:$B, 2, 0)</f>
        <v>253.56396484375</v>
      </c>
      <c r="D6224">
        <f t="shared" si="490"/>
        <v>1.1689278837073047E-2</v>
      </c>
      <c r="E6224">
        <f t="shared" si="491"/>
        <v>3.7903160529693114E-3</v>
      </c>
      <c r="G6224">
        <f t="shared" si="492"/>
        <v>3.0839852597293924</v>
      </c>
      <c r="H6224">
        <f t="shared" si="493"/>
        <v>9.9319796951697365E-3</v>
      </c>
      <c r="I6224">
        <f t="shared" si="494"/>
        <v>47.548732665929315</v>
      </c>
    </row>
    <row r="6225" spans="1:9" x14ac:dyDescent="0.25">
      <c r="A6225" s="1">
        <v>43553.958333333336</v>
      </c>
      <c r="B6225">
        <v>44.634883880615199</v>
      </c>
      <c r="C6225">
        <f>VLOOKUP(A6225, [1]SPY_yfinance_adj!$A:$B, 2, 0)</f>
        <v>255.16278076171801</v>
      </c>
      <c r="D6225">
        <f t="shared" si="490"/>
        <v>1.9402932150810237E-2</v>
      </c>
      <c r="E6225">
        <f t="shared" si="491"/>
        <v>6.3053751307020622E-3</v>
      </c>
      <c r="G6225">
        <f t="shared" si="492"/>
        <v>3.0772050430962778</v>
      </c>
      <c r="H6225">
        <f t="shared" si="493"/>
        <v>1.6522331355323563E-2</v>
      </c>
      <c r="I6225">
        <f t="shared" si="494"/>
        <v>48.334348582561496</v>
      </c>
    </row>
    <row r="6226" spans="1:9" x14ac:dyDescent="0.25">
      <c r="A6226" s="1">
        <v>43556.958333333336</v>
      </c>
      <c r="B6226">
        <v>46.162166595458899</v>
      </c>
      <c r="C6226">
        <f>VLOOKUP(A6226, [1]SPY_yfinance_adj!$A:$B, 2, 0)</f>
        <v>258.18881225585898</v>
      </c>
      <c r="D6226">
        <f t="shared" si="490"/>
        <v>3.4217244049042916E-2</v>
      </c>
      <c r="E6226">
        <f t="shared" si="491"/>
        <v>1.1859219769856599E-2</v>
      </c>
      <c r="G6226">
        <f t="shared" si="492"/>
        <v>2.8852862762536247</v>
      </c>
      <c r="H6226">
        <f t="shared" si="493"/>
        <v>3.107538482509889E-2</v>
      </c>
      <c r="I6226">
        <f t="shared" si="494"/>
        <v>49.836357065035067</v>
      </c>
    </row>
    <row r="6227" spans="1:9" x14ac:dyDescent="0.25">
      <c r="A6227" s="1">
        <v>43557.958333333336</v>
      </c>
      <c r="B6227">
        <v>46.209892272949197</v>
      </c>
      <c r="C6227">
        <f>VLOOKUP(A6227, [1]SPY_yfinance_adj!$A:$B, 2, 0)</f>
        <v>258.31527709960898</v>
      </c>
      <c r="D6227">
        <f t="shared" si="490"/>
        <v>1.0338699634386828E-3</v>
      </c>
      <c r="E6227">
        <f t="shared" si="491"/>
        <v>4.8981535119607678E-4</v>
      </c>
      <c r="G6227">
        <f t="shared" si="492"/>
        <v>2.1107340978882814</v>
      </c>
      <c r="H6227">
        <f t="shared" si="493"/>
        <v>1.2834908895396162E-3</v>
      </c>
      <c r="I6227">
        <f t="shared" si="494"/>
        <v>49.900321575295884</v>
      </c>
    </row>
    <row r="6228" spans="1:9" x14ac:dyDescent="0.25">
      <c r="A6228" s="1">
        <v>43558.958333333336</v>
      </c>
      <c r="B6228">
        <v>46.438987731933501</v>
      </c>
      <c r="C6228">
        <f>VLOOKUP(A6228, [1]SPY_yfinance_adj!$A:$B, 2, 0)</f>
        <v>258.72183227539</v>
      </c>
      <c r="D6228">
        <f t="shared" si="490"/>
        <v>4.9577146302592912E-3</v>
      </c>
      <c r="E6228">
        <f t="shared" si="491"/>
        <v>1.5738719767017795E-3</v>
      </c>
      <c r="G6228">
        <f t="shared" si="492"/>
        <v>3.1500113755432149</v>
      </c>
      <c r="H6228">
        <f t="shared" si="493"/>
        <v>4.1241058257273757E-3</v>
      </c>
      <c r="I6228">
        <f t="shared" si="494"/>
        <v>50.106115782210225</v>
      </c>
    </row>
    <row r="6229" spans="1:9" x14ac:dyDescent="0.25">
      <c r="A6229" s="1">
        <v>43559.958333333336</v>
      </c>
      <c r="B6229">
        <v>46.782623291015597</v>
      </c>
      <c r="C6229">
        <f>VLOOKUP(A6229, [1]SPY_yfinance_adj!$A:$B, 2, 0)</f>
        <v>259.40829467773398</v>
      </c>
      <c r="D6229">
        <f t="shared" si="490"/>
        <v>7.399721136595705E-3</v>
      </c>
      <c r="E6229">
        <f t="shared" si="491"/>
        <v>2.6532836301704776E-3</v>
      </c>
      <c r="G6229">
        <f t="shared" si="492"/>
        <v>2.7888918668375688</v>
      </c>
      <c r="H6229">
        <f t="shared" si="493"/>
        <v>6.952549278769286E-3</v>
      </c>
      <c r="I6229">
        <f t="shared" si="494"/>
        <v>50.454481021353757</v>
      </c>
    </row>
    <row r="6230" spans="1:9" x14ac:dyDescent="0.25">
      <c r="A6230" s="1">
        <v>43560.958333333336</v>
      </c>
      <c r="B6230">
        <v>47.403076171875</v>
      </c>
      <c r="C6230">
        <f>VLOOKUP(A6230, [1]SPY_yfinance_adj!$A:$B, 2, 0)</f>
        <v>260.66390991210898</v>
      </c>
      <c r="D6230">
        <f t="shared" si="490"/>
        <v>1.3262464505246374E-2</v>
      </c>
      <c r="E6230">
        <f t="shared" si="491"/>
        <v>4.8403048789742442E-3</v>
      </c>
      <c r="G6230">
        <f t="shared" si="492"/>
        <v>2.7400060196325797</v>
      </c>
      <c r="H6230">
        <f t="shared" si="493"/>
        <v>1.2683324848001122E-2</v>
      </c>
      <c r="I6230">
        <f t="shared" si="494"/>
        <v>51.094411594184898</v>
      </c>
    </row>
    <row r="6231" spans="1:9" x14ac:dyDescent="0.25">
      <c r="A6231" s="1">
        <v>43563.958333333336</v>
      </c>
      <c r="B6231">
        <v>47.546257019042898</v>
      </c>
      <c r="C6231">
        <f>VLOOKUP(A6231, [1]SPY_yfinance_adj!$A:$B, 2, 0)</f>
        <v>260.86257934570301</v>
      </c>
      <c r="D6231">
        <f t="shared" si="490"/>
        <v>3.0204969535889692E-3</v>
      </c>
      <c r="E6231">
        <f t="shared" si="491"/>
        <v>7.6216701292097788E-4</v>
      </c>
      <c r="G6231">
        <f t="shared" si="492"/>
        <v>3.9630381561818351</v>
      </c>
      <c r="H6231">
        <f t="shared" si="493"/>
        <v>1.997149364557387E-3</v>
      </c>
      <c r="I6231">
        <f t="shared" si="494"/>
        <v>51.196454765832662</v>
      </c>
    </row>
    <row r="6232" spans="1:9" x14ac:dyDescent="0.25">
      <c r="A6232" s="1">
        <v>43564.958333333336</v>
      </c>
      <c r="B6232">
        <v>46.782623291015597</v>
      </c>
      <c r="C6232">
        <f>VLOOKUP(A6232, [1]SPY_yfinance_adj!$A:$B, 2, 0)</f>
        <v>259.52572631835898</v>
      </c>
      <c r="D6232">
        <f t="shared" si="490"/>
        <v>-1.6060858959338398E-2</v>
      </c>
      <c r="E6232">
        <f t="shared" si="491"/>
        <v>-5.1247405078073127E-3</v>
      </c>
      <c r="G6232">
        <f t="shared" si="492"/>
        <v>3.1339848202792702</v>
      </c>
      <c r="H6232">
        <f t="shared" si="493"/>
        <v>-1.3428647626015842E-2</v>
      </c>
      <c r="I6232">
        <f t="shared" si="494"/>
        <v>50.508955615081035</v>
      </c>
    </row>
    <row r="6233" spans="1:9" x14ac:dyDescent="0.25">
      <c r="A6233" s="1">
        <v>43565.958333333336</v>
      </c>
      <c r="B6233">
        <v>47.259910583496001</v>
      </c>
      <c r="C6233">
        <f>VLOOKUP(A6233, [1]SPY_yfinance_adj!$A:$B, 2, 0)</f>
        <v>260.41094970703102</v>
      </c>
      <c r="D6233">
        <f t="shared" si="490"/>
        <v>1.0202234481623496E-2</v>
      </c>
      <c r="E6233">
        <f t="shared" si="491"/>
        <v>3.4109273143354546E-3</v>
      </c>
      <c r="G6233">
        <f t="shared" si="492"/>
        <v>2.9910442356087499</v>
      </c>
      <c r="H6233">
        <f t="shared" si="493"/>
        <v>8.937845908955357E-3</v>
      </c>
      <c r="I6233">
        <f t="shared" si="494"/>
        <v>50.960396877390892</v>
      </c>
    </row>
    <row r="6234" spans="1:9" x14ac:dyDescent="0.25">
      <c r="A6234" s="1">
        <v>43566.958333333336</v>
      </c>
      <c r="B6234">
        <v>47.221717834472599</v>
      </c>
      <c r="C6234">
        <f>VLOOKUP(A6234, [1]SPY_yfinance_adj!$A:$B, 2, 0)</f>
        <v>260.338623046875</v>
      </c>
      <c r="D6234">
        <f t="shared" si="490"/>
        <v>-8.0814264250295142E-4</v>
      </c>
      <c r="E6234">
        <f t="shared" si="491"/>
        <v>-2.7774047227047127E-4</v>
      </c>
      <c r="G6234">
        <f t="shared" si="492"/>
        <v>2.9097042857908013</v>
      </c>
      <c r="H6234">
        <f t="shared" si="493"/>
        <v>-7.2777908031077551E-4</v>
      </c>
      <c r="I6234">
        <f t="shared" si="494"/>
        <v>50.923308966619196</v>
      </c>
    </row>
    <row r="6235" spans="1:9" x14ac:dyDescent="0.25">
      <c r="A6235" s="1">
        <v>43567.958333333336</v>
      </c>
      <c r="B6235">
        <v>48.15718460083</v>
      </c>
      <c r="C6235">
        <f>VLOOKUP(A6235, [1]SPY_yfinance_adj!$A:$B, 2, 0)</f>
        <v>262.10009765625</v>
      </c>
      <c r="D6235">
        <f t="shared" si="490"/>
        <v>1.9810096058693105E-2</v>
      </c>
      <c r="E6235">
        <f t="shared" si="491"/>
        <v>6.7660902126605027E-3</v>
      </c>
      <c r="G6235">
        <f t="shared" si="492"/>
        <v>2.9278498270131035</v>
      </c>
      <c r="H6235">
        <f t="shared" si="493"/>
        <v>1.7729569162230202E-2</v>
      </c>
      <c r="I6235">
        <f t="shared" si="494"/>
        <v>51.826157294912484</v>
      </c>
    </row>
    <row r="6236" spans="1:9" x14ac:dyDescent="0.25">
      <c r="A6236" s="1">
        <v>43570.958333333336</v>
      </c>
      <c r="B6236">
        <v>48.061725616455</v>
      </c>
      <c r="C6236">
        <f>VLOOKUP(A6236, [1]SPY_yfinance_adj!$A:$B, 2, 0)</f>
        <v>261.92849731445301</v>
      </c>
      <c r="D6236">
        <f t="shared" si="490"/>
        <v>-1.9822376487796944E-3</v>
      </c>
      <c r="E6236">
        <f t="shared" si="491"/>
        <v>-6.547130021372638E-4</v>
      </c>
      <c r="G6236">
        <f t="shared" si="492"/>
        <v>3.0276436275265977</v>
      </c>
      <c r="H6236">
        <f t="shared" si="493"/>
        <v>-1.715581537929226E-3</v>
      </c>
      <c r="I6236">
        <f t="shared" si="494"/>
        <v>51.73724529627551</v>
      </c>
    </row>
    <row r="6237" spans="1:9" x14ac:dyDescent="0.25">
      <c r="A6237" s="1">
        <v>43571.958333333336</v>
      </c>
      <c r="B6237">
        <v>48.138088226318303</v>
      </c>
      <c r="C6237">
        <f>VLOOKUP(A6237, [1]SPY_yfinance_adj!$A:$B, 2, 0)</f>
        <v>262.10009765625</v>
      </c>
      <c r="D6237">
        <f t="shared" si="490"/>
        <v>1.5888445303169352E-3</v>
      </c>
      <c r="E6237">
        <f t="shared" si="491"/>
        <v>6.5514193207838467E-4</v>
      </c>
      <c r="G6237">
        <f t="shared" si="492"/>
        <v>2.4251913249949588</v>
      </c>
      <c r="H6237">
        <f t="shared" si="493"/>
        <v>1.7167054873324756E-3</v>
      </c>
      <c r="I6237">
        <f t="shared" si="494"/>
        <v>51.826062909175086</v>
      </c>
    </row>
    <row r="6238" spans="1:9" x14ac:dyDescent="0.25">
      <c r="A6238" s="1">
        <v>43572.958333333336</v>
      </c>
      <c r="B6238">
        <v>47.756263732910099</v>
      </c>
      <c r="C6238">
        <f>VLOOKUP(A6238, [1]SPY_yfinance_adj!$A:$B, 2, 0)</f>
        <v>261.45880126953102</v>
      </c>
      <c r="D6238">
        <f t="shared" si="490"/>
        <v>-7.9318582743269639E-3</v>
      </c>
      <c r="E6238">
        <f t="shared" si="491"/>
        <v>-2.446761342149717E-3</v>
      </c>
      <c r="G6238">
        <f t="shared" si="492"/>
        <v>3.2417784839440276</v>
      </c>
      <c r="H6238">
        <f t="shared" si="493"/>
        <v>-6.4113872377792444E-3</v>
      </c>
      <c r="I6238">
        <f t="shared" si="494"/>
        <v>51.493785950854857</v>
      </c>
    </row>
    <row r="6239" spans="1:9" x14ac:dyDescent="0.25">
      <c r="A6239" s="1">
        <v>43573.958333333336</v>
      </c>
      <c r="B6239">
        <v>48.013992309570298</v>
      </c>
      <c r="C6239">
        <f>VLOOKUP(A6239, [1]SPY_yfinance_adj!$A:$B, 2, 0)</f>
        <v>261.97360229492102</v>
      </c>
      <c r="D6239">
        <f t="shared" si="490"/>
        <v>5.3967491699438153E-3</v>
      </c>
      <c r="E6239">
        <f t="shared" si="491"/>
        <v>1.9689565732359249E-3</v>
      </c>
      <c r="G6239">
        <f t="shared" si="492"/>
        <v>2.7409183337519778</v>
      </c>
      <c r="H6239">
        <f t="shared" si="493"/>
        <v>5.1593683568235474E-3</v>
      </c>
      <c r="I6239">
        <f t="shared" si="494"/>
        <v>51.759461360662748</v>
      </c>
    </row>
    <row r="6240" spans="1:9" x14ac:dyDescent="0.25">
      <c r="A6240" s="1">
        <v>43577.958333333336</v>
      </c>
      <c r="B6240">
        <v>48.099903106689403</v>
      </c>
      <c r="C6240">
        <f>VLOOKUP(A6240, [1]SPY_yfinance_adj!$A:$B, 2, 0)</f>
        <v>262.19940185546801</v>
      </c>
      <c r="D6240">
        <f t="shared" si="490"/>
        <v>1.7892866847062372E-3</v>
      </c>
      <c r="E6240">
        <f t="shared" si="491"/>
        <v>8.6191722589212816E-4</v>
      </c>
      <c r="G6240">
        <f t="shared" si="492"/>
        <v>2.075937956634101</v>
      </c>
      <c r="H6240">
        <f t="shared" si="493"/>
        <v>2.2585304937226447E-3</v>
      </c>
      <c r="I6240">
        <f t="shared" si="494"/>
        <v>51.876361682484458</v>
      </c>
    </row>
    <row r="6241" spans="1:9" x14ac:dyDescent="0.25">
      <c r="A6241" s="1">
        <v>43578.958333333336</v>
      </c>
      <c r="B6241">
        <v>49.398094177246001</v>
      </c>
      <c r="C6241">
        <f>VLOOKUP(A6241, [1]SPY_yfinance_adj!$A:$B, 2, 0)</f>
        <v>264.55709838867102</v>
      </c>
      <c r="D6241">
        <f t="shared" si="490"/>
        <v>2.6989473714263079E-2</v>
      </c>
      <c r="E6241">
        <f t="shared" si="491"/>
        <v>8.9919981377479807E-3</v>
      </c>
      <c r="G6241">
        <f t="shared" si="492"/>
        <v>3.0014990328970992</v>
      </c>
      <c r="H6241">
        <f t="shared" si="493"/>
        <v>2.3562241690413495E-2</v>
      </c>
      <c r="I6241">
        <f t="shared" si="494"/>
        <v>53.098685054466465</v>
      </c>
    </row>
    <row r="6242" spans="1:9" x14ac:dyDescent="0.25">
      <c r="A6242" s="1">
        <v>43579.958333333336</v>
      </c>
      <c r="B6242">
        <v>49.140365600585902</v>
      </c>
      <c r="C6242">
        <f>VLOOKUP(A6242, [1]SPY_yfinance_adj!$A:$B, 2, 0)</f>
        <v>263.969970703125</v>
      </c>
      <c r="D6242">
        <f t="shared" si="490"/>
        <v>-5.2173789485752131E-3</v>
      </c>
      <c r="E6242">
        <f t="shared" si="491"/>
        <v>-2.2192853229870968E-3</v>
      </c>
      <c r="G6242">
        <f t="shared" si="492"/>
        <v>2.3509275236195251</v>
      </c>
      <c r="H6242">
        <f t="shared" si="493"/>
        <v>-5.8153189490434617E-3</v>
      </c>
      <c r="I6242">
        <f t="shared" si="494"/>
        <v>52.78989926509994</v>
      </c>
    </row>
    <row r="6243" spans="1:9" x14ac:dyDescent="0.25">
      <c r="A6243" s="1">
        <v>43580.958333333336</v>
      </c>
      <c r="B6243">
        <v>49.0067329406738</v>
      </c>
      <c r="C6243">
        <f>VLOOKUP(A6243, [1]SPY_yfinance_adj!$A:$B, 2, 0)</f>
        <v>263.807373046875</v>
      </c>
      <c r="D6243">
        <f t="shared" si="490"/>
        <v>-2.7194071163058053E-3</v>
      </c>
      <c r="E6243">
        <f t="shared" si="491"/>
        <v>-6.15970278046718E-4</v>
      </c>
      <c r="G6243">
        <f t="shared" si="492"/>
        <v>4.4148349575067538</v>
      </c>
      <c r="H6243">
        <f t="shared" si="493"/>
        <v>-1.6140617850575834E-3</v>
      </c>
      <c r="I6243">
        <f t="shared" si="494"/>
        <v>52.704693106059104</v>
      </c>
    </row>
    <row r="6244" spans="1:9" x14ac:dyDescent="0.25">
      <c r="A6244" s="1">
        <v>43581.958333333336</v>
      </c>
      <c r="B6244">
        <v>49.655830383300703</v>
      </c>
      <c r="C6244">
        <f>VLOOKUP(A6244, [1]SPY_yfinance_adj!$A:$B, 2, 0)</f>
        <v>265.03582763671801</v>
      </c>
      <c r="D6244">
        <f t="shared" si="490"/>
        <v>1.3245066619982149E-2</v>
      </c>
      <c r="E6244">
        <f t="shared" si="491"/>
        <v>4.656634784899305E-3</v>
      </c>
      <c r="G6244">
        <f t="shared" si="492"/>
        <v>2.8443430141727464</v>
      </c>
      <c r="H6244">
        <f t="shared" si="493"/>
        <v>1.220204370429989E-2</v>
      </c>
      <c r="I6244">
        <f t="shared" si="494"/>
        <v>53.347798074760945</v>
      </c>
    </row>
    <row r="6245" spans="1:9" x14ac:dyDescent="0.25">
      <c r="A6245" s="1">
        <v>43584.958333333336</v>
      </c>
      <c r="B6245">
        <v>49.827648162841797</v>
      </c>
      <c r="C6245">
        <f>VLOOKUP(A6245, [1]SPY_yfinance_adj!$A:$B, 2, 0)</f>
        <v>265.45132446289</v>
      </c>
      <c r="D6245">
        <f t="shared" si="490"/>
        <v>3.4601733213361907E-3</v>
      </c>
      <c r="E6245">
        <f t="shared" si="491"/>
        <v>1.5677006006202809E-3</v>
      </c>
      <c r="G6245">
        <f t="shared" si="492"/>
        <v>2.2071646333280275</v>
      </c>
      <c r="H6245">
        <f t="shared" si="493"/>
        <v>4.1079346196653691E-3</v>
      </c>
      <c r="I6245">
        <f t="shared" si="494"/>
        <v>53.566947341355167</v>
      </c>
    </row>
    <row r="6246" spans="1:9" x14ac:dyDescent="0.25">
      <c r="A6246" s="1">
        <v>43585.958333333336</v>
      </c>
      <c r="B6246">
        <v>49.923099517822202</v>
      </c>
      <c r="C6246">
        <f>VLOOKUP(A6246, [1]SPY_yfinance_adj!$A:$B, 2, 0)</f>
        <v>265.58685302734301</v>
      </c>
      <c r="D6246">
        <f t="shared" si="490"/>
        <v>1.9156303478033987E-3</v>
      </c>
      <c r="E6246">
        <f t="shared" si="491"/>
        <v>5.1055900635366136E-4</v>
      </c>
      <c r="G6246">
        <f t="shared" si="492"/>
        <v>3.7520253760374414</v>
      </c>
      <c r="H6246">
        <f t="shared" si="493"/>
        <v>1.3378466632929247E-3</v>
      </c>
      <c r="I6246">
        <f t="shared" si="494"/>
        <v>53.638611703118592</v>
      </c>
    </row>
    <row r="6247" spans="1:9" x14ac:dyDescent="0.25">
      <c r="A6247" s="1">
        <v>43586.958333333336</v>
      </c>
      <c r="B6247">
        <v>48.825359344482401</v>
      </c>
      <c r="C6247">
        <f>VLOOKUP(A6247, [1]SPY_yfinance_adj!$A:$B, 2, 0)</f>
        <v>263.59051513671801</v>
      </c>
      <c r="D6247">
        <f t="shared" si="490"/>
        <v>-2.1988622179756945E-2</v>
      </c>
      <c r="E6247">
        <f t="shared" si="491"/>
        <v>-7.5167044899601132E-3</v>
      </c>
      <c r="G6247">
        <f t="shared" si="492"/>
        <v>2.925300869433757</v>
      </c>
      <c r="H6247">
        <f t="shared" si="493"/>
        <v>-1.9696446239724563E-2</v>
      </c>
      <c r="I6247">
        <f t="shared" si="494"/>
        <v>52.582121671334654</v>
      </c>
    </row>
    <row r="6248" spans="1:9" x14ac:dyDescent="0.25">
      <c r="A6248" s="1">
        <v>43587.958333333336</v>
      </c>
      <c r="B6248">
        <v>48.491275787353501</v>
      </c>
      <c r="C6248">
        <f>VLOOKUP(A6248, [1]SPY_yfinance_adj!$A:$B, 2, 0)</f>
        <v>263.021484375</v>
      </c>
      <c r="D6248">
        <f t="shared" si="490"/>
        <v>-6.8424188088777038E-3</v>
      </c>
      <c r="E6248">
        <f t="shared" si="491"/>
        <v>-2.1587679716884578E-3</v>
      </c>
      <c r="G6248">
        <f t="shared" si="492"/>
        <v>3.1695943698506781</v>
      </c>
      <c r="H6248">
        <f t="shared" si="493"/>
        <v>-5.6567419079989103E-3</v>
      </c>
      <c r="I6248">
        <f t="shared" si="494"/>
        <v>52.284678180064915</v>
      </c>
    </row>
    <row r="6249" spans="1:9" x14ac:dyDescent="0.25">
      <c r="A6249" s="1">
        <v>43588.958333333336</v>
      </c>
      <c r="B6249">
        <v>49.875377655029297</v>
      </c>
      <c r="C6249">
        <f>VLOOKUP(A6249, [1]SPY_yfinance_adj!$A:$B, 2, 0)</f>
        <v>265.59588623046801</v>
      </c>
      <c r="D6249">
        <f t="shared" si="490"/>
        <v>2.8543317229792642E-2</v>
      </c>
      <c r="E6249">
        <f t="shared" si="491"/>
        <v>9.7878006490055292E-3</v>
      </c>
      <c r="G6249">
        <f t="shared" si="492"/>
        <v>2.9162135860105334</v>
      </c>
      <c r="H6249">
        <f t="shared" si="493"/>
        <v>2.5647528055117354E-2</v>
      </c>
      <c r="I6249">
        <f t="shared" si="494"/>
        <v>53.625650930540914</v>
      </c>
    </row>
    <row r="6250" spans="1:9" x14ac:dyDescent="0.25">
      <c r="A6250" s="1">
        <v>43591.958333333336</v>
      </c>
      <c r="B6250">
        <v>49.293094635009702</v>
      </c>
      <c r="C6250">
        <f>VLOOKUP(A6250, [1]SPY_yfinance_adj!$A:$B, 2, 0)</f>
        <v>264.50286865234301</v>
      </c>
      <c r="D6250">
        <f t="shared" si="490"/>
        <v>-1.1674759117555888E-2</v>
      </c>
      <c r="E6250">
        <f t="shared" si="491"/>
        <v>-4.1153407668993447E-3</v>
      </c>
      <c r="G6250">
        <f t="shared" si="492"/>
        <v>2.836887582058508</v>
      </c>
      <c r="H6250">
        <f t="shared" si="493"/>
        <v>-1.0783660350309969E-2</v>
      </c>
      <c r="I6250">
        <f t="shared" si="494"/>
        <v>53.047370124841677</v>
      </c>
    </row>
    <row r="6251" spans="1:9" x14ac:dyDescent="0.25">
      <c r="A6251" s="1">
        <v>43592.958333333336</v>
      </c>
      <c r="B6251">
        <v>46.830348968505803</v>
      </c>
      <c r="C6251">
        <f>VLOOKUP(A6251, [1]SPY_yfinance_adj!$A:$B, 2, 0)</f>
        <v>260.085693359375</v>
      </c>
      <c r="D6251">
        <f t="shared" si="490"/>
        <v>-4.9961271142322849E-2</v>
      </c>
      <c r="E6251">
        <f t="shared" si="491"/>
        <v>-1.6699914505554414E-2</v>
      </c>
      <c r="G6251">
        <f t="shared" si="492"/>
        <v>2.9917081986081824</v>
      </c>
      <c r="H6251">
        <f t="shared" si="493"/>
        <v>-4.3759731236739673E-2</v>
      </c>
      <c r="I6251">
        <f t="shared" si="494"/>
        <v>50.726031465362752</v>
      </c>
    </row>
    <row r="6252" spans="1:9" x14ac:dyDescent="0.25">
      <c r="A6252" s="1">
        <v>43593.958333333336</v>
      </c>
      <c r="B6252">
        <v>46.610809326171797</v>
      </c>
      <c r="C6252">
        <f>VLOOKUP(A6252, [1]SPY_yfinance_adj!$A:$B, 2, 0)</f>
        <v>259.72445678710898</v>
      </c>
      <c r="D6252">
        <f t="shared" si="490"/>
        <v>-4.6879779281946421E-3</v>
      </c>
      <c r="E6252">
        <f t="shared" si="491"/>
        <v>-1.3889136599561924E-3</v>
      </c>
      <c r="G6252">
        <f t="shared" si="492"/>
        <v>3.37528390954302</v>
      </c>
      <c r="H6252">
        <f t="shared" si="493"/>
        <v>-3.6394490792455501E-3</v>
      </c>
      <c r="I6252">
        <f t="shared" si="494"/>
        <v>50.541416656852356</v>
      </c>
    </row>
    <row r="6253" spans="1:9" x14ac:dyDescent="0.25">
      <c r="A6253" s="1">
        <v>43594.958333333336</v>
      </c>
      <c r="B6253">
        <v>46.248069763183501</v>
      </c>
      <c r="C6253">
        <f>VLOOKUP(A6253, [1]SPY_yfinance_adj!$A:$B, 2, 0)</f>
        <v>258.93859863281199</v>
      </c>
      <c r="D6253">
        <f t="shared" si="490"/>
        <v>-7.7823056117718448E-3</v>
      </c>
      <c r="E6253">
        <f t="shared" si="491"/>
        <v>-3.0257379840864518E-3</v>
      </c>
      <c r="G6253">
        <f t="shared" si="492"/>
        <v>2.5720355340422918</v>
      </c>
      <c r="H6253">
        <f t="shared" si="493"/>
        <v>-7.9285125042035023E-3</v>
      </c>
      <c r="I6253">
        <f t="shared" si="494"/>
        <v>50.140698402908342</v>
      </c>
    </row>
    <row r="6254" spans="1:9" x14ac:dyDescent="0.25">
      <c r="A6254" s="1">
        <v>43595.958333333336</v>
      </c>
      <c r="B6254">
        <v>46.744453430175703</v>
      </c>
      <c r="C6254">
        <f>VLOOKUP(A6254, [1]SPY_yfinance_adj!$A:$B, 2, 0)</f>
        <v>260.23928833007801</v>
      </c>
      <c r="D6254">
        <f t="shared" si="490"/>
        <v>1.0733067769832738E-2</v>
      </c>
      <c r="E6254">
        <f t="shared" si="491"/>
        <v>5.0231587879661088E-3</v>
      </c>
      <c r="G6254">
        <f t="shared" si="492"/>
        <v>2.1367167997049497</v>
      </c>
      <c r="H6254">
        <f t="shared" si="493"/>
        <v>1.3162467295731013E-2</v>
      </c>
      <c r="I6254">
        <f t="shared" si="494"/>
        <v>50.800673705821737</v>
      </c>
    </row>
    <row r="6255" spans="1:9" x14ac:dyDescent="0.25">
      <c r="A6255" s="1">
        <v>43598.958333333336</v>
      </c>
      <c r="B6255">
        <v>43.298511505126903</v>
      </c>
      <c r="C6255">
        <f>VLOOKUP(A6255, [1]SPY_yfinance_adj!$A:$B, 2, 0)</f>
        <v>253.699447631835</v>
      </c>
      <c r="D6255">
        <f t="shared" si="490"/>
        <v>-7.3718733928425539E-2</v>
      </c>
      <c r="E6255">
        <f t="shared" si="491"/>
        <v>-2.5130105220500409E-2</v>
      </c>
      <c r="G6255">
        <f t="shared" si="492"/>
        <v>2.933482899557776</v>
      </c>
      <c r="H6255">
        <f t="shared" si="493"/>
        <v>-6.5849837137449366E-2</v>
      </c>
      <c r="I6255">
        <f t="shared" si="494"/>
        <v>47.45545761582067</v>
      </c>
    </row>
    <row r="6256" spans="1:9" x14ac:dyDescent="0.25">
      <c r="A6256" s="1">
        <v>43599.958333333336</v>
      </c>
      <c r="B6256">
        <v>44.396247863769503</v>
      </c>
      <c r="C6256">
        <f>VLOOKUP(A6256, [1]SPY_yfinance_adj!$A:$B, 2, 0)</f>
        <v>255.99380493164</v>
      </c>
      <c r="D6256">
        <f t="shared" si="490"/>
        <v>2.5352750486875797E-2</v>
      </c>
      <c r="E6256">
        <f t="shared" si="491"/>
        <v>9.0436038439254407E-3</v>
      </c>
      <c r="G6256">
        <f t="shared" si="492"/>
        <v>2.8033902108510822</v>
      </c>
      <c r="H6256">
        <f t="shared" si="493"/>
        <v>2.3697467043325135E-2</v>
      </c>
      <c r="I6256">
        <f t="shared" si="494"/>
        <v>48.580031758697494</v>
      </c>
    </row>
    <row r="6257" spans="1:9" x14ac:dyDescent="0.25">
      <c r="A6257" s="1">
        <v>43600.958333333336</v>
      </c>
      <c r="B6257">
        <v>45.178985595703097</v>
      </c>
      <c r="C6257">
        <f>VLOOKUP(A6257, [1]SPY_yfinance_adj!$A:$B, 2, 0)</f>
        <v>257.49328613281199</v>
      </c>
      <c r="D6257">
        <f t="shared" si="490"/>
        <v>1.7630718125897449E-2</v>
      </c>
      <c r="E6257">
        <f t="shared" si="491"/>
        <v>5.8574901903285514E-3</v>
      </c>
      <c r="G6257">
        <f t="shared" si="492"/>
        <v>3.0099441148032939</v>
      </c>
      <c r="H6257">
        <f t="shared" si="493"/>
        <v>1.5348713094630718E-2</v>
      </c>
      <c r="I6257">
        <f t="shared" si="494"/>
        <v>49.325672728289796</v>
      </c>
    </row>
    <row r="6258" spans="1:9" x14ac:dyDescent="0.25">
      <c r="A6258" s="1">
        <v>43601.958333333336</v>
      </c>
      <c r="B6258">
        <v>46.410346984863203</v>
      </c>
      <c r="C6258">
        <f>VLOOKUP(A6258, [1]SPY_yfinance_adj!$A:$B, 2, 0)</f>
        <v>259.87796020507801</v>
      </c>
      <c r="D6258">
        <f t="shared" si="490"/>
        <v>2.725518010030803E-2</v>
      </c>
      <c r="E6258">
        <f t="shared" si="491"/>
        <v>9.2611116510277203E-3</v>
      </c>
      <c r="G6258">
        <f t="shared" si="492"/>
        <v>2.9429706850887043</v>
      </c>
      <c r="H6258">
        <f t="shared" si="493"/>
        <v>2.4267415061772931E-2</v>
      </c>
      <c r="I6258">
        <f t="shared" si="494"/>
        <v>50.522679301588383</v>
      </c>
    </row>
    <row r="6259" spans="1:9" x14ac:dyDescent="0.25">
      <c r="A6259" s="1">
        <v>43602.958333333336</v>
      </c>
      <c r="B6259">
        <v>45.560798645019503</v>
      </c>
      <c r="C6259">
        <f>VLOOKUP(A6259, [1]SPY_yfinance_adj!$A:$B, 2, 0)</f>
        <v>258.19787597656199</v>
      </c>
      <c r="D6259">
        <f t="shared" si="490"/>
        <v>-1.8305149498683559E-2</v>
      </c>
      <c r="E6259">
        <f t="shared" si="491"/>
        <v>-6.4648969354316188E-3</v>
      </c>
      <c r="G6259">
        <f t="shared" si="492"/>
        <v>2.8314681086963756</v>
      </c>
      <c r="H6259">
        <f t="shared" si="493"/>
        <v>-1.6940335369598207E-2</v>
      </c>
      <c r="I6259">
        <f t="shared" si="494"/>
        <v>49.666808170448817</v>
      </c>
    </row>
    <row r="6260" spans="1:9" x14ac:dyDescent="0.25">
      <c r="A6260" s="1">
        <v>43605.958333333336</v>
      </c>
      <c r="B6260">
        <v>44.615795135497997</v>
      </c>
      <c r="C6260">
        <f>VLOOKUP(A6260, [1]SPY_yfinance_adj!$A:$B, 2, 0)</f>
        <v>256.49075317382801</v>
      </c>
      <c r="D6260">
        <f t="shared" si="490"/>
        <v>-2.0741592281653509E-2</v>
      </c>
      <c r="E6260">
        <f t="shared" si="491"/>
        <v>-6.6116841444850971E-3</v>
      </c>
      <c r="G6260">
        <f t="shared" si="492"/>
        <v>3.1371117900352781</v>
      </c>
      <c r="H6260">
        <f t="shared" si="493"/>
        <v>-1.7324970202012163E-2</v>
      </c>
      <c r="I6260">
        <f t="shared" si="494"/>
        <v>48.806332198866734</v>
      </c>
    </row>
    <row r="6261" spans="1:9" x14ac:dyDescent="0.25">
      <c r="A6261" s="1">
        <v>43606.958333333336</v>
      </c>
      <c r="B6261">
        <v>45.808982849121001</v>
      </c>
      <c r="C6261">
        <f>VLOOKUP(A6261, [1]SPY_yfinance_adj!$A:$B, 2, 0)</f>
        <v>258.80303955078102</v>
      </c>
      <c r="D6261">
        <f t="shared" si="490"/>
        <v>2.6743616470339626E-2</v>
      </c>
      <c r="E6261">
        <f t="shared" si="491"/>
        <v>9.0150866974372246E-3</v>
      </c>
      <c r="G6261">
        <f t="shared" si="492"/>
        <v>2.9665401307723642</v>
      </c>
      <c r="H6261">
        <f t="shared" si="493"/>
        <v>2.3622741950238699E-2</v>
      </c>
      <c r="I6261">
        <f t="shared" si="494"/>
        <v>49.959271589938183</v>
      </c>
    </row>
    <row r="6262" spans="1:9" x14ac:dyDescent="0.25">
      <c r="A6262" s="1">
        <v>43607.958333333336</v>
      </c>
      <c r="B6262">
        <v>45.408065795898402</v>
      </c>
      <c r="C6262">
        <f>VLOOKUP(A6262, [1]SPY_yfinance_adj!$A:$B, 2, 0)</f>
        <v>258.00814819335898</v>
      </c>
      <c r="D6262">
        <f t="shared" si="490"/>
        <v>-8.7519309158878844E-3</v>
      </c>
      <c r="E6262">
        <f t="shared" si="491"/>
        <v>-3.0714143033319097E-3</v>
      </c>
      <c r="G6262">
        <f t="shared" si="492"/>
        <v>2.8494791166381161</v>
      </c>
      <c r="H6262">
        <f t="shared" si="493"/>
        <v>-8.0482007489187657E-3</v>
      </c>
      <c r="I6262">
        <f t="shared" si="494"/>
        <v>49.557189342912608</v>
      </c>
    </row>
    <row r="6263" spans="1:9" x14ac:dyDescent="0.25">
      <c r="A6263" s="1">
        <v>43608.958333333336</v>
      </c>
      <c r="B6263">
        <v>43.804412841796797</v>
      </c>
      <c r="C6263">
        <f>VLOOKUP(A6263, [1]SPY_yfinance_adj!$A:$B, 2, 0)</f>
        <v>254.85572814941401</v>
      </c>
      <c r="D6263">
        <f t="shared" si="490"/>
        <v>-3.5316477942701985E-2</v>
      </c>
      <c r="E6263">
        <f t="shared" si="491"/>
        <v>-1.221829646086392E-2</v>
      </c>
      <c r="G6263">
        <f t="shared" si="492"/>
        <v>2.8904584248567873</v>
      </c>
      <c r="H6263">
        <f t="shared" si="493"/>
        <v>-3.2016293803203658E-2</v>
      </c>
      <c r="I6263">
        <f t="shared" si="494"/>
        <v>47.970551808848924</v>
      </c>
    </row>
    <row r="6264" spans="1:9" x14ac:dyDescent="0.25">
      <c r="A6264" s="1">
        <v>43609.958333333336</v>
      </c>
      <c r="B6264">
        <v>43.9666938781738</v>
      </c>
      <c r="C6264">
        <f>VLOOKUP(A6264, [1]SPY_yfinance_adj!$A:$B, 2, 0)</f>
        <v>255.433822631835</v>
      </c>
      <c r="D6264">
        <f t="shared" si="490"/>
        <v>3.7046732474896871E-3</v>
      </c>
      <c r="E6264">
        <f t="shared" si="491"/>
        <v>2.268320538128421E-3</v>
      </c>
      <c r="G6264">
        <f t="shared" si="492"/>
        <v>1.6332229882053586</v>
      </c>
      <c r="H6264">
        <f t="shared" si="493"/>
        <v>5.9438086987967532E-3</v>
      </c>
      <c r="I6264">
        <f t="shared" si="494"/>
        <v>48.255679591976445</v>
      </c>
    </row>
    <row r="6265" spans="1:9" x14ac:dyDescent="0.25">
      <c r="A6265" s="1">
        <v>43613.958333333336</v>
      </c>
      <c r="B6265">
        <v>42.763957977294901</v>
      </c>
      <c r="C6265">
        <f>VLOOKUP(A6265, [1]SPY_yfinance_adj!$A:$B, 2, 0)</f>
        <v>253.05810546875</v>
      </c>
      <c r="D6265">
        <f t="shared" si="490"/>
        <v>-2.7355613870161166E-2</v>
      </c>
      <c r="E6265">
        <f t="shared" si="491"/>
        <v>-9.3007149116238752E-3</v>
      </c>
      <c r="G6265">
        <f t="shared" si="492"/>
        <v>2.9412377575376043</v>
      </c>
      <c r="H6265">
        <f t="shared" si="493"/>
        <v>-2.4371189727158786E-2</v>
      </c>
      <c r="I6265">
        <f t="shared" si="494"/>
        <v>47.079631269227406</v>
      </c>
    </row>
    <row r="6266" spans="1:9" x14ac:dyDescent="0.25">
      <c r="A6266" s="1">
        <v>43614.958333333336</v>
      </c>
      <c r="B6266">
        <v>41.885772705078097</v>
      </c>
      <c r="C6266">
        <f>VLOOKUP(A6266, [1]SPY_yfinance_adj!$A:$B, 2, 0)</f>
        <v>251.359939575195</v>
      </c>
      <c r="D6266">
        <f t="shared" si="490"/>
        <v>-2.0535640613131956E-2</v>
      </c>
      <c r="E6266">
        <f t="shared" si="491"/>
        <v>-6.7105769657502812E-3</v>
      </c>
      <c r="G6266">
        <f t="shared" si="492"/>
        <v>3.0601900131602102</v>
      </c>
      <c r="H6266">
        <f t="shared" si="493"/>
        <v>-1.7584104659159716E-2</v>
      </c>
      <c r="I6266">
        <f t="shared" si="494"/>
        <v>46.25177810567466</v>
      </c>
    </row>
    <row r="6267" spans="1:9" x14ac:dyDescent="0.25">
      <c r="A6267" s="1">
        <v>43615.958333333336</v>
      </c>
      <c r="B6267">
        <v>42.238945007324197</v>
      </c>
      <c r="C6267">
        <f>VLOOKUP(A6267, [1]SPY_yfinance_adj!$A:$B, 2, 0)</f>
        <v>252.04641723632801</v>
      </c>
      <c r="D6267">
        <f t="shared" si="490"/>
        <v>8.4317962744253627E-3</v>
      </c>
      <c r="E6267">
        <f t="shared" si="491"/>
        <v>2.7310543688592315E-3</v>
      </c>
      <c r="G6267">
        <f t="shared" si="492"/>
        <v>3.0873776701660267</v>
      </c>
      <c r="H6267">
        <f t="shared" si="493"/>
        <v>7.1563363473779703E-3</v>
      </c>
      <c r="I6267">
        <f t="shared" si="494"/>
        <v>46.582771386463158</v>
      </c>
    </row>
    <row r="6268" spans="1:9" x14ac:dyDescent="0.25">
      <c r="A6268" s="1">
        <v>43616.958333333336</v>
      </c>
      <c r="B6268">
        <v>40.587570190429602</v>
      </c>
      <c r="C6268">
        <f>VLOOKUP(A6268, [1]SPY_yfinance_adj!$A:$B, 2, 0)</f>
        <v>248.65002441406199</v>
      </c>
      <c r="D6268">
        <f t="shared" si="490"/>
        <v>-3.9096024216709213E-2</v>
      </c>
      <c r="E6268">
        <f t="shared" si="491"/>
        <v>-1.3475267212711195E-2</v>
      </c>
      <c r="G6268">
        <f t="shared" si="492"/>
        <v>2.9013171760950316</v>
      </c>
      <c r="H6268">
        <f t="shared" si="493"/>
        <v>-3.5310005412025648E-2</v>
      </c>
      <c r="I6268">
        <f t="shared" si="494"/>
        <v>44.937933476699989</v>
      </c>
    </row>
    <row r="6269" spans="1:9" x14ac:dyDescent="0.25">
      <c r="A6269" s="1">
        <v>43619.958333333336</v>
      </c>
      <c r="B6269">
        <v>40.186656951904297</v>
      </c>
      <c r="C6269">
        <f>VLOOKUP(A6269, [1]SPY_yfinance_adj!$A:$B, 2, 0)</f>
        <v>248.01776123046801</v>
      </c>
      <c r="D6269">
        <f t="shared" si="490"/>
        <v>-9.8777344059841621E-3</v>
      </c>
      <c r="E6269">
        <f t="shared" si="491"/>
        <v>-2.5427835170492852E-3</v>
      </c>
      <c r="G6269">
        <f t="shared" si="492"/>
        <v>3.8846147695052515</v>
      </c>
      <c r="H6269">
        <f t="shared" si="493"/>
        <v>-6.6629995777690541E-3</v>
      </c>
      <c r="I6269">
        <f t="shared" si="494"/>
        <v>44.638512044918926</v>
      </c>
    </row>
    <row r="6270" spans="1:9" x14ac:dyDescent="0.25">
      <c r="A6270" s="1">
        <v>43620.958333333336</v>
      </c>
      <c r="B6270">
        <v>42.792598724365199</v>
      </c>
      <c r="C6270">
        <f>VLOOKUP(A6270, [1]SPY_yfinance_adj!$A:$B, 2, 0)</f>
        <v>253.40132141113199</v>
      </c>
      <c r="D6270">
        <f t="shared" si="490"/>
        <v>6.4845945647574288E-2</v>
      </c>
      <c r="E6270">
        <f t="shared" si="491"/>
        <v>2.1706349391894308E-2</v>
      </c>
      <c r="G6270">
        <f t="shared" si="492"/>
        <v>2.9874183114268575</v>
      </c>
      <c r="H6270">
        <f t="shared" si="493"/>
        <v>5.6878375946423948E-2</v>
      </c>
      <c r="I6270">
        <f t="shared" si="494"/>
        <v>47.1774781146988</v>
      </c>
    </row>
    <row r="6271" spans="1:9" x14ac:dyDescent="0.25">
      <c r="A6271" s="1">
        <v>43621.958333333336</v>
      </c>
      <c r="B6271">
        <v>43.899875640869098</v>
      </c>
      <c r="C6271">
        <f>VLOOKUP(A6271, [1]SPY_yfinance_adj!$A:$B, 2, 0)</f>
        <v>255.59638977050699</v>
      </c>
      <c r="D6271">
        <f t="shared" si="490"/>
        <v>2.5875430553682133E-2</v>
      </c>
      <c r="E6271">
        <f t="shared" si="491"/>
        <v>8.6624187559527499E-3</v>
      </c>
      <c r="G6271">
        <f t="shared" si="492"/>
        <v>2.9870907055723586</v>
      </c>
      <c r="H6271">
        <f t="shared" si="493"/>
        <v>2.2698626181260246E-2</v>
      </c>
      <c r="I6271">
        <f t="shared" si="494"/>
        <v>48.248342054598936</v>
      </c>
    </row>
    <row r="6272" spans="1:9" x14ac:dyDescent="0.25">
      <c r="A6272" s="1">
        <v>43622.958333333336</v>
      </c>
      <c r="B6272">
        <v>44.7589721679687</v>
      </c>
      <c r="C6272">
        <f>VLOOKUP(A6272, [1]SPY_yfinance_adj!$A:$B, 2, 0)</f>
        <v>257.25839233398398</v>
      </c>
      <c r="D6272">
        <f t="shared" si="490"/>
        <v>1.9569452408649157E-2</v>
      </c>
      <c r="E6272">
        <f t="shared" si="491"/>
        <v>6.5024492911236464E-3</v>
      </c>
      <c r="G6272">
        <f t="shared" si="492"/>
        <v>3.0095509449590012</v>
      </c>
      <c r="H6272">
        <f t="shared" si="493"/>
        <v>1.703873593277732E-2</v>
      </c>
      <c r="I6272">
        <f t="shared" si="494"/>
        <v>49.070432814061562</v>
      </c>
    </row>
    <row r="6273" spans="1:9" x14ac:dyDescent="0.25">
      <c r="A6273" s="1">
        <v>43623.958333333336</v>
      </c>
      <c r="B6273">
        <v>46.0667114257812</v>
      </c>
      <c r="C6273">
        <f>VLOOKUP(A6273, [1]SPY_yfinance_adj!$A:$B, 2, 0)</f>
        <v>259.83282470703102</v>
      </c>
      <c r="D6273">
        <f t="shared" si="490"/>
        <v>2.9217365691618147E-2</v>
      </c>
      <c r="E6273">
        <f t="shared" si="491"/>
        <v>1.000718518719812E-2</v>
      </c>
      <c r="G6273">
        <f t="shared" si="492"/>
        <v>2.9196387540619324</v>
      </c>
      <c r="H6273">
        <f t="shared" si="493"/>
        <v>2.622239377826887E-2</v>
      </c>
      <c r="I6273">
        <f t="shared" si="494"/>
        <v>50.357177026181972</v>
      </c>
    </row>
    <row r="6274" spans="1:9" x14ac:dyDescent="0.25">
      <c r="A6274" s="1">
        <v>43626.958333333336</v>
      </c>
      <c r="B6274">
        <v>46.687171936035099</v>
      </c>
      <c r="C6274">
        <f>VLOOKUP(A6274, [1]SPY_yfinance_adj!$A:$B, 2, 0)</f>
        <v>261.02520751953102</v>
      </c>
      <c r="D6274">
        <f t="shared" si="490"/>
        <v>1.3468738945117353E-2</v>
      </c>
      <c r="E6274">
        <f t="shared" si="491"/>
        <v>4.5890384090017111E-3</v>
      </c>
      <c r="G6274">
        <f t="shared" si="492"/>
        <v>2.9349806527436129</v>
      </c>
      <c r="H6274">
        <f t="shared" si="493"/>
        <v>1.2024917094407814E-2</v>
      </c>
      <c r="I6274">
        <f t="shared" si="494"/>
        <v>50.962717905030225</v>
      </c>
    </row>
    <row r="6275" spans="1:9" x14ac:dyDescent="0.25">
      <c r="A6275" s="1">
        <v>43627.958333333336</v>
      </c>
      <c r="B6275">
        <v>46.658535003662102</v>
      </c>
      <c r="C6275">
        <f>VLOOKUP(A6275, [1]SPY_yfinance_adj!$A:$B, 2, 0)</f>
        <v>260.96194458007801</v>
      </c>
      <c r="D6275">
        <f t="shared" si="490"/>
        <v>-6.1337903294356177E-4</v>
      </c>
      <c r="E6275">
        <f t="shared" si="491"/>
        <v>-2.4236333361893347E-4</v>
      </c>
      <c r="G6275">
        <f t="shared" si="492"/>
        <v>2.5308243775354824</v>
      </c>
      <c r="H6275">
        <f t="shared" si="493"/>
        <v>-6.3507836146570174E-4</v>
      </c>
      <c r="I6275">
        <f t="shared" si="494"/>
        <v>50.930352585647256</v>
      </c>
    </row>
    <row r="6276" spans="1:9" x14ac:dyDescent="0.25">
      <c r="A6276" s="1">
        <v>43628.958333333336</v>
      </c>
      <c r="B6276">
        <v>46.419891357421797</v>
      </c>
      <c r="C6276">
        <f>VLOOKUP(A6276, [1]SPY_yfinance_adj!$A:$B, 2, 0)</f>
        <v>260.50128173828102</v>
      </c>
      <c r="D6276">
        <f t="shared" si="490"/>
        <v>-5.1146836526602124E-3</v>
      </c>
      <c r="E6276">
        <f t="shared" si="491"/>
        <v>-1.7652491153001826E-3</v>
      </c>
      <c r="G6276">
        <f t="shared" si="492"/>
        <v>2.8974288151904579</v>
      </c>
      <c r="H6276">
        <f t="shared" si="493"/>
        <v>-4.6255821744318557E-3</v>
      </c>
      <c r="I6276">
        <f t="shared" si="494"/>
        <v>50.694770054589554</v>
      </c>
    </row>
    <row r="6277" spans="1:9" x14ac:dyDescent="0.25">
      <c r="A6277" s="1">
        <v>43629.958333333336</v>
      </c>
      <c r="B6277">
        <v>47.002189636230398</v>
      </c>
      <c r="C6277">
        <f>VLOOKUP(A6277, [1]SPY_yfinance_adj!$A:$B, 2, 0)</f>
        <v>261.57611083984301</v>
      </c>
      <c r="D6277">
        <f t="shared" si="490"/>
        <v>1.2544154279144015E-2</v>
      </c>
      <c r="E6277">
        <f t="shared" si="491"/>
        <v>4.1260031213274928E-3</v>
      </c>
      <c r="G6277">
        <f t="shared" si="492"/>
        <v>3.0402677628387451</v>
      </c>
      <c r="H6277">
        <f t="shared" si="493"/>
        <v>1.0811599521134552E-2</v>
      </c>
      <c r="I6277">
        <f t="shared" si="494"/>
        <v>51.242861606235785</v>
      </c>
    </row>
    <row r="6278" spans="1:9" x14ac:dyDescent="0.25">
      <c r="A6278" s="1">
        <v>43630.958333333336</v>
      </c>
      <c r="B6278">
        <v>46.782623291015597</v>
      </c>
      <c r="C6278">
        <f>VLOOKUP(A6278, [1]SPY_yfinance_adj!$A:$B, 2, 0)</f>
        <v>261.28720092773398</v>
      </c>
      <c r="D6278">
        <f t="shared" si="490"/>
        <v>-4.6714067347525257E-3</v>
      </c>
      <c r="E6278">
        <f t="shared" si="491"/>
        <v>-1.1044965504740656E-3</v>
      </c>
      <c r="G6278">
        <f t="shared" si="492"/>
        <v>4.2294443859942268</v>
      </c>
      <c r="H6278">
        <f t="shared" si="493"/>
        <v>-2.894174828534346E-3</v>
      </c>
      <c r="I6278">
        <f t="shared" si="494"/>
        <v>51.094555806032943</v>
      </c>
    </row>
    <row r="6279" spans="1:9" x14ac:dyDescent="0.25">
      <c r="A6279" s="1">
        <v>43633.958333333336</v>
      </c>
      <c r="B6279">
        <v>46.878074645996001</v>
      </c>
      <c r="C6279">
        <f>VLOOKUP(A6279, [1]SPY_yfinance_adj!$A:$B, 2, 0)</f>
        <v>261.38653564453102</v>
      </c>
      <c r="D6279">
        <f t="shared" si="490"/>
        <v>2.0403164308815391E-3</v>
      </c>
      <c r="E6279">
        <f t="shared" si="491"/>
        <v>3.8017444576055048E-4</v>
      </c>
      <c r="G6279">
        <f t="shared" si="492"/>
        <v>5.36679004502742</v>
      </c>
      <c r="H6279">
        <f t="shared" si="493"/>
        <v>9.9619261907148604E-4</v>
      </c>
      <c r="I6279">
        <f t="shared" si="494"/>
        <v>51.145455825401655</v>
      </c>
    </row>
    <row r="6280" spans="1:9" x14ac:dyDescent="0.25">
      <c r="A6280" s="1">
        <v>43634.958333333336</v>
      </c>
      <c r="B6280">
        <v>48.243087768554602</v>
      </c>
      <c r="C6280">
        <f>VLOOKUP(A6280, [1]SPY_yfinance_adj!$A:$B, 2, 0)</f>
        <v>264.123443603515</v>
      </c>
      <c r="D6280">
        <f t="shared" ref="D6280:D6343" si="495">B6280/B6279-1</f>
        <v>2.9118370002749083E-2</v>
      </c>
      <c r="E6280">
        <f t="shared" ref="E6280:E6343" si="496">C6280/C6279-1</f>
        <v>1.0470730453790544E-2</v>
      </c>
      <c r="G6280">
        <f t="shared" si="492"/>
        <v>2.780930149167181</v>
      </c>
      <c r="H6280">
        <f t="shared" si="493"/>
        <v>2.7437047678167618E-2</v>
      </c>
      <c r="I6280">
        <f t="shared" si="494"/>
        <v>52.548736135404816</v>
      </c>
    </row>
    <row r="6281" spans="1:9" x14ac:dyDescent="0.25">
      <c r="A6281" s="1">
        <v>43635.958333333336</v>
      </c>
      <c r="B6281">
        <v>48.672637939453097</v>
      </c>
      <c r="C6281">
        <f>VLOOKUP(A6281, [1]SPY_yfinance_adj!$A:$B, 2, 0)</f>
        <v>264.71957397460898</v>
      </c>
      <c r="D6281">
        <f t="shared" si="495"/>
        <v>8.9038697721681714E-3</v>
      </c>
      <c r="E6281">
        <f t="shared" si="496"/>
        <v>2.2570142315305741E-3</v>
      </c>
      <c r="G6281">
        <f t="shared" ref="G6281:G6344" si="497">D6281/E6281</f>
        <v>3.9449772393017173</v>
      </c>
      <c r="H6281">
        <f t="shared" ref="H6281:H6344" si="498">E6281*$F$3975</f>
        <v>5.9141821436525695E-3</v>
      </c>
      <c r="I6281">
        <f t="shared" si="494"/>
        <v>52.859518932328335</v>
      </c>
    </row>
    <row r="6282" spans="1:9" x14ac:dyDescent="0.25">
      <c r="A6282" s="1">
        <v>43636.958333333336</v>
      </c>
      <c r="B6282">
        <v>50.028102874755803</v>
      </c>
      <c r="C6282">
        <f>VLOOKUP(A6282, [1]SPY_yfinance_adj!$A:$B, 2, 0)</f>
        <v>267.24887084960898</v>
      </c>
      <c r="D6282">
        <f t="shared" si="495"/>
        <v>2.7848602267846134E-2</v>
      </c>
      <c r="E6282">
        <f t="shared" si="496"/>
        <v>9.5546273251505554E-3</v>
      </c>
      <c r="G6282">
        <f t="shared" si="497"/>
        <v>2.9146717417790353</v>
      </c>
      <c r="H6282">
        <f t="shared" si="498"/>
        <v>2.5036530796414193E-2</v>
      </c>
      <c r="I6282">
        <f t="shared" ref="I6282:I6345" si="499">(1+H6282)*I6281</f>
        <v>54.182937905961211</v>
      </c>
    </row>
    <row r="6283" spans="1:9" x14ac:dyDescent="0.25">
      <c r="A6283" s="1">
        <v>43637.958333333336</v>
      </c>
      <c r="B6283">
        <v>49.789470672607401</v>
      </c>
      <c r="C6283">
        <f>VLOOKUP(A6283, [1]SPY_yfinance_adj!$A:$B, 2, 0)</f>
        <v>266.86047363281199</v>
      </c>
      <c r="D6283">
        <f t="shared" si="495"/>
        <v>-4.7699630494846268E-3</v>
      </c>
      <c r="E6283">
        <f t="shared" si="496"/>
        <v>-1.45331658675385E-3</v>
      </c>
      <c r="G6283">
        <f t="shared" si="497"/>
        <v>3.2821224865663226</v>
      </c>
      <c r="H6283">
        <f t="shared" si="498"/>
        <v>-3.8082077137036822E-3</v>
      </c>
      <c r="I6283">
        <f t="shared" si="499"/>
        <v>53.976598023876598</v>
      </c>
    </row>
    <row r="6284" spans="1:9" x14ac:dyDescent="0.25">
      <c r="A6284" s="1">
        <v>43640.958333333336</v>
      </c>
      <c r="B6284">
        <v>49.598552703857401</v>
      </c>
      <c r="C6284">
        <f>VLOOKUP(A6284, [1]SPY_yfinance_adj!$A:$B, 2, 0)</f>
        <v>266.533599853515</v>
      </c>
      <c r="D6284">
        <f t="shared" si="495"/>
        <v>-3.8345048897062695E-3</v>
      </c>
      <c r="E6284">
        <f t="shared" si="496"/>
        <v>-1.2248864541354321E-3</v>
      </c>
      <c r="G6284">
        <f t="shared" si="497"/>
        <v>3.1304982406820705</v>
      </c>
      <c r="H6284">
        <f t="shared" si="498"/>
        <v>-3.2096393074744125E-3</v>
      </c>
      <c r="I6284">
        <f t="shared" si="499"/>
        <v>53.80335261317542</v>
      </c>
    </row>
    <row r="6285" spans="1:9" x14ac:dyDescent="0.25">
      <c r="A6285" s="1">
        <v>43641.958333333336</v>
      </c>
      <c r="B6285">
        <v>48.103885650634702</v>
      </c>
      <c r="C6285">
        <f>VLOOKUP(A6285, [1]SPY_yfinance_adj!$A:$B, 2, 0)</f>
        <v>263.91952514648398</v>
      </c>
      <c r="D6285">
        <f t="shared" si="495"/>
        <v>-3.0135295724192712E-2</v>
      </c>
      <c r="E6285">
        <f t="shared" si="496"/>
        <v>-9.8076741861727879E-3</v>
      </c>
      <c r="G6285">
        <f t="shared" si="497"/>
        <v>3.0726240648041241</v>
      </c>
      <c r="H6285">
        <f t="shared" si="498"/>
        <v>-2.569960380944971E-2</v>
      </c>
      <c r="I6285">
        <f t="shared" si="499"/>
        <v>52.420627767396695</v>
      </c>
    </row>
    <row r="6286" spans="1:9" x14ac:dyDescent="0.25">
      <c r="A6286" s="1">
        <v>43642.958333333336</v>
      </c>
      <c r="B6286">
        <v>47.998287200927699</v>
      </c>
      <c r="C6286">
        <f>VLOOKUP(A6286, [1]SPY_yfinance_adj!$A:$B, 2, 0)</f>
        <v>263.65625</v>
      </c>
      <c r="D6286">
        <f t="shared" si="495"/>
        <v>-2.1952166291500097E-3</v>
      </c>
      <c r="E6286">
        <f t="shared" si="496"/>
        <v>-9.97558427470846E-4</v>
      </c>
      <c r="G6286">
        <f t="shared" si="497"/>
        <v>2.2005895280897376</v>
      </c>
      <c r="H6286">
        <f t="shared" si="498"/>
        <v>-2.6139588118579814E-3</v>
      </c>
      <c r="I6286">
        <f t="shared" si="499"/>
        <v>52.28360240552098</v>
      </c>
    </row>
    <row r="6287" spans="1:9" x14ac:dyDescent="0.25">
      <c r="A6287" s="1">
        <v>43643.958333333336</v>
      </c>
      <c r="B6287">
        <v>48.449474334716797</v>
      </c>
      <c r="C6287">
        <f>VLOOKUP(A6287, [1]SPY_yfinance_adj!$A:$B, 2, 0)</f>
        <v>264.591217041015</v>
      </c>
      <c r="D6287">
        <f t="shared" si="495"/>
        <v>9.4000673794956136E-3</v>
      </c>
      <c r="E6287">
        <f t="shared" si="496"/>
        <v>3.5461592168402056E-3</v>
      </c>
      <c r="G6287">
        <f t="shared" si="497"/>
        <v>2.6507742051896686</v>
      </c>
      <c r="H6287">
        <f t="shared" si="498"/>
        <v>9.2922017175598049E-3</v>
      </c>
      <c r="I6287">
        <f t="shared" si="499"/>
        <v>52.769432185593779</v>
      </c>
    </row>
    <row r="6288" spans="1:9" x14ac:dyDescent="0.25">
      <c r="A6288" s="1">
        <v>43644.958333333336</v>
      </c>
      <c r="B6288">
        <v>49.294246673583899</v>
      </c>
      <c r="C6288">
        <f>VLOOKUP(A6288, [1]SPY_yfinance_adj!$A:$B, 2, 0)</f>
        <v>265.95275878906199</v>
      </c>
      <c r="D6288">
        <f t="shared" si="495"/>
        <v>1.7436150762563996E-2</v>
      </c>
      <c r="E6288">
        <f t="shared" si="496"/>
        <v>5.1458312308074738E-3</v>
      </c>
      <c r="G6288">
        <f t="shared" si="497"/>
        <v>3.3884031520847118</v>
      </c>
      <c r="H6288">
        <f t="shared" si="498"/>
        <v>1.3483912841281979E-2</v>
      </c>
      <c r="I6288">
        <f t="shared" si="499"/>
        <v>53.480970609868265</v>
      </c>
    </row>
    <row r="6289" spans="1:9" x14ac:dyDescent="0.25">
      <c r="A6289" s="1">
        <v>43647.958333333336</v>
      </c>
      <c r="B6289">
        <v>50.455810546875</v>
      </c>
      <c r="C6289">
        <f>VLOOKUP(A6289, [1]SPY_yfinance_adj!$A:$B, 2, 0)</f>
        <v>268.36721801757801</v>
      </c>
      <c r="D6289">
        <f t="shared" si="495"/>
        <v>2.3563883245497852E-2</v>
      </c>
      <c r="E6289">
        <f t="shared" si="496"/>
        <v>9.0785267259854141E-3</v>
      </c>
      <c r="G6289">
        <f t="shared" si="497"/>
        <v>2.5955624691890904</v>
      </c>
      <c r="H6289">
        <f t="shared" si="498"/>
        <v>2.3788977447911249E-2</v>
      </c>
      <c r="I6289">
        <f t="shared" si="499"/>
        <v>54.753228213598824</v>
      </c>
    </row>
    <row r="6290" spans="1:9" x14ac:dyDescent="0.25">
      <c r="A6290" s="1">
        <v>43648.958333333336</v>
      </c>
      <c r="B6290">
        <v>50.9165840148925</v>
      </c>
      <c r="C6290">
        <f>VLOOKUP(A6290, [1]SPY_yfinance_adj!$A:$B, 2, 0)</f>
        <v>269.06600952148398</v>
      </c>
      <c r="D6290">
        <f t="shared" si="495"/>
        <v>9.1322181335176111E-3</v>
      </c>
      <c r="E6290">
        <f t="shared" si="496"/>
        <v>2.6038631285443259E-3</v>
      </c>
      <c r="G6290">
        <f t="shared" si="497"/>
        <v>3.5071805554629605</v>
      </c>
      <c r="H6290">
        <f t="shared" si="498"/>
        <v>6.823049941031601E-3</v>
      </c>
      <c r="I6290">
        <f t="shared" si="499"/>
        <v>55.126812224132905</v>
      </c>
    </row>
    <row r="6291" spans="1:9" x14ac:dyDescent="0.25">
      <c r="A6291" s="1">
        <v>43649.958333333336</v>
      </c>
      <c r="B6291">
        <v>52.058940887451101</v>
      </c>
      <c r="C6291">
        <f>VLOOKUP(A6291, [1]SPY_yfinance_adj!$A:$B, 2, 0)</f>
        <v>271.21731567382801</v>
      </c>
      <c r="D6291">
        <f t="shared" si="495"/>
        <v>2.2435850610568853E-2</v>
      </c>
      <c r="E6291">
        <f t="shared" si="496"/>
        <v>7.9954586466346456E-3</v>
      </c>
      <c r="G6291">
        <f t="shared" si="497"/>
        <v>2.8060742481623975</v>
      </c>
      <c r="H6291">
        <f t="shared" si="498"/>
        <v>2.0950952855167501E-2</v>
      </c>
      <c r="I6291">
        <f t="shared" si="499"/>
        <v>56.28177146809638</v>
      </c>
    </row>
    <row r="6292" spans="1:9" x14ac:dyDescent="0.25">
      <c r="A6292" s="1">
        <v>43651.958333333336</v>
      </c>
      <c r="B6292">
        <v>51.828559875488203</v>
      </c>
      <c r="C6292">
        <f>VLOOKUP(A6292, [1]SPY_yfinance_adj!$A:$B, 2, 0)</f>
        <v>270.90866088867102</v>
      </c>
      <c r="D6292">
        <f t="shared" si="495"/>
        <v>-4.4253879936007046E-3</v>
      </c>
      <c r="E6292">
        <f t="shared" si="496"/>
        <v>-1.1380349532261747E-3</v>
      </c>
      <c r="G6292">
        <f t="shared" si="497"/>
        <v>3.8886222088832421</v>
      </c>
      <c r="H6292">
        <f t="shared" si="498"/>
        <v>-2.982057403624996E-3</v>
      </c>
      <c r="I6292">
        <f t="shared" si="499"/>
        <v>56.113935994800812</v>
      </c>
    </row>
    <row r="6293" spans="1:9" x14ac:dyDescent="0.25">
      <c r="A6293" s="1">
        <v>43654.958333333336</v>
      </c>
      <c r="B6293">
        <v>51.098972320556598</v>
      </c>
      <c r="C6293">
        <f>VLOOKUP(A6293, [1]SPY_yfinance_adj!$A:$B, 2, 0)</f>
        <v>269.420166015625</v>
      </c>
      <c r="D6293">
        <f t="shared" si="495"/>
        <v>-1.4076940526311144E-2</v>
      </c>
      <c r="E6293">
        <f t="shared" si="496"/>
        <v>-5.4944528837256312E-3</v>
      </c>
      <c r="G6293">
        <f t="shared" si="497"/>
        <v>2.5620277076188107</v>
      </c>
      <c r="H6293">
        <f t="shared" si="498"/>
        <v>-1.439742589129984E-2</v>
      </c>
      <c r="I6293">
        <f t="shared" si="499"/>
        <v>55.30603975984652</v>
      </c>
    </row>
    <row r="6294" spans="1:9" x14ac:dyDescent="0.25">
      <c r="A6294" s="1">
        <v>43655.958333333336</v>
      </c>
      <c r="B6294">
        <v>51.242973327636697</v>
      </c>
      <c r="C6294">
        <f>VLOOKUP(A6294, [1]SPY_yfinance_adj!$A:$B, 2, 0)</f>
        <v>269.75592041015602</v>
      </c>
      <c r="D6294">
        <f t="shared" si="495"/>
        <v>2.8180802967374685E-3</v>
      </c>
      <c r="E6294">
        <f t="shared" si="496"/>
        <v>1.2462110743096666E-3</v>
      </c>
      <c r="G6294">
        <f t="shared" si="497"/>
        <v>2.2613186119362103</v>
      </c>
      <c r="H6294">
        <f t="shared" si="498"/>
        <v>3.2655174167449531E-3</v>
      </c>
      <c r="I6294">
        <f t="shared" si="499"/>
        <v>55.486642595933482</v>
      </c>
    </row>
    <row r="6295" spans="1:9" x14ac:dyDescent="0.25">
      <c r="A6295" s="1">
        <v>43656.958333333336</v>
      </c>
      <c r="B6295">
        <v>51.982147216796797</v>
      </c>
      <c r="C6295">
        <f>VLOOKUP(A6295, [1]SPY_yfinance_adj!$A:$B, 2, 0)</f>
        <v>271.044830322265</v>
      </c>
      <c r="D6295">
        <f t="shared" si="495"/>
        <v>1.4424882889483737E-2</v>
      </c>
      <c r="E6295">
        <f t="shared" si="496"/>
        <v>4.778059773995702E-3</v>
      </c>
      <c r="G6295">
        <f t="shared" si="497"/>
        <v>3.0189833471716447</v>
      </c>
      <c r="H6295">
        <f t="shared" si="498"/>
        <v>1.2520220476193847E-2</v>
      </c>
      <c r="I6295">
        <f t="shared" si="499"/>
        <v>56.181347594718339</v>
      </c>
    </row>
    <row r="6296" spans="1:9" x14ac:dyDescent="0.25">
      <c r="A6296" s="1">
        <v>43657.958333333336</v>
      </c>
      <c r="B6296">
        <v>52.289333343505803</v>
      </c>
      <c r="C6296">
        <f>VLOOKUP(A6296, [1]SPY_yfinance_adj!$A:$B, 2, 0)</f>
        <v>271.68023681640602</v>
      </c>
      <c r="D6296">
        <f t="shared" si="495"/>
        <v>5.909454363780986E-3</v>
      </c>
      <c r="E6296">
        <f t="shared" si="496"/>
        <v>2.3442856053943473E-3</v>
      </c>
      <c r="G6296">
        <f t="shared" si="497"/>
        <v>2.5207911314999176</v>
      </c>
      <c r="H6296">
        <f t="shared" si="498"/>
        <v>6.1428642643705858E-3</v>
      </c>
      <c r="I6296">
        <f t="shared" si="499"/>
        <v>56.526461987182117</v>
      </c>
    </row>
    <row r="6297" spans="1:9" x14ac:dyDescent="0.25">
      <c r="A6297" s="1">
        <v>43658.958333333336</v>
      </c>
      <c r="B6297">
        <v>52.951717376708899</v>
      </c>
      <c r="C6297">
        <f>VLOOKUP(A6297, [1]SPY_yfinance_adj!$A:$B, 2, 0)</f>
        <v>272.89654541015602</v>
      </c>
      <c r="D6297">
        <f t="shared" si="495"/>
        <v>1.2667670265590791E-2</v>
      </c>
      <c r="E6297">
        <f t="shared" si="496"/>
        <v>4.4769859155120439E-3</v>
      </c>
      <c r="G6297">
        <f t="shared" si="497"/>
        <v>2.8295086258143742</v>
      </c>
      <c r="H6297">
        <f t="shared" si="498"/>
        <v>1.1731299603259374E-2</v>
      </c>
      <c r="I6297">
        <f t="shared" si="499"/>
        <v>57.189590848266008</v>
      </c>
    </row>
    <row r="6298" spans="1:9" x14ac:dyDescent="0.25">
      <c r="A6298" s="1">
        <v>43661.958333333336</v>
      </c>
      <c r="B6298">
        <v>53.018909454345703</v>
      </c>
      <c r="C6298">
        <f>VLOOKUP(A6298, [1]SPY_yfinance_adj!$A:$B, 2, 0)</f>
        <v>272.98733520507801</v>
      </c>
      <c r="D6298">
        <f t="shared" si="495"/>
        <v>1.2689310369065065E-3</v>
      </c>
      <c r="E6298">
        <f t="shared" si="496"/>
        <v>3.3268942553132952E-4</v>
      </c>
      <c r="G6298">
        <f t="shared" si="497"/>
        <v>3.8141610148261558</v>
      </c>
      <c r="H6298">
        <f t="shared" si="498"/>
        <v>8.7176493279137173E-4</v>
      </c>
      <c r="I6298">
        <f t="shared" si="499"/>
        <v>57.239446728088211</v>
      </c>
    </row>
    <row r="6299" spans="1:9" x14ac:dyDescent="0.25">
      <c r="A6299" s="1">
        <v>43662.958333333336</v>
      </c>
      <c r="B6299">
        <v>52.4525337219238</v>
      </c>
      <c r="C6299">
        <f>VLOOKUP(A6299, [1]SPY_yfinance_adj!$A:$B, 2, 0)</f>
        <v>272.10690307617102</v>
      </c>
      <c r="D6299">
        <f t="shared" si="495"/>
        <v>-1.0682523240309272E-2</v>
      </c>
      <c r="E6299">
        <f t="shared" si="496"/>
        <v>-3.2251757329532227E-3</v>
      </c>
      <c r="G6299">
        <f t="shared" si="497"/>
        <v>3.3122298208933625</v>
      </c>
      <c r="H6299">
        <f t="shared" si="498"/>
        <v>-8.4511105262453246E-3</v>
      </c>
      <c r="I6299">
        <f t="shared" si="499"/>
        <v>56.755709837328006</v>
      </c>
    </row>
    <row r="6300" spans="1:9" x14ac:dyDescent="0.25">
      <c r="A6300" s="1">
        <v>43663.958333333336</v>
      </c>
      <c r="B6300">
        <v>51.4637641906738</v>
      </c>
      <c r="C6300">
        <f>VLOOKUP(A6300, [1]SPY_yfinance_adj!$A:$B, 2, 0)</f>
        <v>270.25509643554602</v>
      </c>
      <c r="D6300">
        <f t="shared" si="495"/>
        <v>-1.8850748688174823E-2</v>
      </c>
      <c r="E6300">
        <f t="shared" si="496"/>
        <v>-6.8054379352023853E-3</v>
      </c>
      <c r="G6300">
        <f t="shared" si="497"/>
        <v>2.7699538027767239</v>
      </c>
      <c r="H6300">
        <f t="shared" si="498"/>
        <v>-1.7832674226788341E-2</v>
      </c>
      <c r="I6300">
        <f t="shared" si="499"/>
        <v>55.743603753288809</v>
      </c>
    </row>
    <row r="6301" spans="1:9" x14ac:dyDescent="0.25">
      <c r="A6301" s="1">
        <v>43664.958333333336</v>
      </c>
      <c r="B6301">
        <v>52.0013427734375</v>
      </c>
      <c r="C6301">
        <f>VLOOKUP(A6301, [1]SPY_yfinance_adj!$A:$B, 2, 0)</f>
        <v>271.24447631835898</v>
      </c>
      <c r="D6301">
        <f t="shared" si="495"/>
        <v>1.0445768808748035E-2</v>
      </c>
      <c r="E6301">
        <f t="shared" si="496"/>
        <v>3.6609111016299156E-3</v>
      </c>
      <c r="G6301">
        <f t="shared" si="497"/>
        <v>2.8533249015791058</v>
      </c>
      <c r="H6301">
        <f t="shared" si="498"/>
        <v>9.5928925765241951E-3</v>
      </c>
      <c r="I6301">
        <f t="shared" si="499"/>
        <v>56.278346155922442</v>
      </c>
    </row>
    <row r="6302" spans="1:9" x14ac:dyDescent="0.25">
      <c r="A6302" s="1">
        <v>43665.958333333336</v>
      </c>
      <c r="B6302">
        <v>51.050975799560497</v>
      </c>
      <c r="C6302">
        <f>VLOOKUP(A6302, [1]SPY_yfinance_adj!$A:$B, 2, 0)</f>
        <v>269.73773193359301</v>
      </c>
      <c r="D6302">
        <f t="shared" si="495"/>
        <v>-1.8275816030705494E-2</v>
      </c>
      <c r="E6302">
        <f t="shared" si="496"/>
        <v>-5.5549311278785263E-3</v>
      </c>
      <c r="G6302">
        <f t="shared" si="497"/>
        <v>3.2900166734713734</v>
      </c>
      <c r="H6302">
        <f t="shared" si="498"/>
        <v>-1.4555900457676834E-2</v>
      </c>
      <c r="I6302">
        <f t="shared" si="499"/>
        <v>55.459164151354152</v>
      </c>
    </row>
    <row r="6303" spans="1:9" x14ac:dyDescent="0.25">
      <c r="A6303" s="1">
        <v>43668.958333333336</v>
      </c>
      <c r="B6303">
        <v>51.434970855712798</v>
      </c>
      <c r="C6303">
        <f>VLOOKUP(A6303, [1]SPY_yfinance_adj!$A:$B, 2, 0)</f>
        <v>270.40036010742102</v>
      </c>
      <c r="D6303">
        <f t="shared" si="495"/>
        <v>7.5217965991476454E-3</v>
      </c>
      <c r="E6303">
        <f t="shared" si="496"/>
        <v>2.4565646380949602E-3</v>
      </c>
      <c r="G6303">
        <f t="shared" si="497"/>
        <v>3.0619168258404628</v>
      </c>
      <c r="H6303">
        <f t="shared" si="498"/>
        <v>6.4370753690361666E-3</v>
      </c>
      <c r="I6303">
        <f t="shared" si="499"/>
        <v>55.816158970900169</v>
      </c>
    </row>
    <row r="6304" spans="1:9" x14ac:dyDescent="0.25">
      <c r="A6304" s="1">
        <v>43669.958333333336</v>
      </c>
      <c r="B6304">
        <v>52.538925170898402</v>
      </c>
      <c r="C6304">
        <f>VLOOKUP(A6304, [1]SPY_yfinance_adj!$A:$B, 2, 0)</f>
        <v>272.33380126953102</v>
      </c>
      <c r="D6304">
        <f t="shared" si="495"/>
        <v>2.1463107625402378E-2</v>
      </c>
      <c r="E6304">
        <f t="shared" si="496"/>
        <v>7.1502906332738814E-3</v>
      </c>
      <c r="G6304">
        <f t="shared" si="497"/>
        <v>3.0017112207332937</v>
      </c>
      <c r="H6304">
        <f t="shared" si="498"/>
        <v>1.8736311271089018E-2</v>
      </c>
      <c r="I6304">
        <f t="shared" si="499"/>
        <v>56.86194789933554</v>
      </c>
    </row>
    <row r="6305" spans="1:9" x14ac:dyDescent="0.25">
      <c r="A6305" s="1">
        <v>43670.958333333336</v>
      </c>
      <c r="B6305">
        <v>53.278110504150298</v>
      </c>
      <c r="C6305">
        <f>VLOOKUP(A6305, [1]SPY_yfinance_adj!$A:$B, 2, 0)</f>
        <v>273.61364746093699</v>
      </c>
      <c r="D6305">
        <f t="shared" si="495"/>
        <v>1.4069289214567515E-2</v>
      </c>
      <c r="E6305">
        <f t="shared" si="496"/>
        <v>4.6995495433903578E-3</v>
      </c>
      <c r="G6305">
        <f t="shared" si="497"/>
        <v>2.993752717077991</v>
      </c>
      <c r="H6305">
        <f t="shared" si="498"/>
        <v>1.231449567505899E-2</v>
      </c>
      <c r="I6305">
        <f t="shared" si="499"/>
        <v>57.562174110817331</v>
      </c>
    </row>
    <row r="6306" spans="1:9" x14ac:dyDescent="0.25">
      <c r="A6306" s="1">
        <v>43671.958333333336</v>
      </c>
      <c r="B6306">
        <v>52.471733093261697</v>
      </c>
      <c r="C6306">
        <f>VLOOKUP(A6306, [1]SPY_yfinance_adj!$A:$B, 2, 0)</f>
        <v>272.306640625</v>
      </c>
      <c r="D6306">
        <f t="shared" si="495"/>
        <v>-1.5135247914352834E-2</v>
      </c>
      <c r="E6306">
        <f t="shared" si="496"/>
        <v>-4.7768334952064118E-3</v>
      </c>
      <c r="G6306">
        <f t="shared" si="497"/>
        <v>3.1684688046048013</v>
      </c>
      <c r="H6306">
        <f t="shared" si="498"/>
        <v>-1.2517007188471757E-2</v>
      </c>
      <c r="I6306">
        <f t="shared" si="499"/>
        <v>56.841667963688174</v>
      </c>
    </row>
    <row r="6307" spans="1:9" x14ac:dyDescent="0.25">
      <c r="A6307" s="1">
        <v>43672.958333333336</v>
      </c>
      <c r="B6307">
        <v>53.508495330810497</v>
      </c>
      <c r="C6307">
        <f>VLOOKUP(A6307, [1]SPY_yfinance_adj!$A:$B, 2, 0)</f>
        <v>274.13098144531199</v>
      </c>
      <c r="D6307">
        <f t="shared" si="495"/>
        <v>1.9758490456301292E-2</v>
      </c>
      <c r="E6307">
        <f t="shared" si="496"/>
        <v>6.6995825592970348E-3</v>
      </c>
      <c r="G6307">
        <f t="shared" si="497"/>
        <v>2.9492121757470344</v>
      </c>
      <c r="H6307">
        <f t="shared" si="498"/>
        <v>1.7555295393618775E-2</v>
      </c>
      <c r="I6307">
        <f t="shared" si="499"/>
        <v>57.83954023545671</v>
      </c>
    </row>
    <row r="6308" spans="1:9" x14ac:dyDescent="0.25">
      <c r="A6308" s="1">
        <v>43675.958333333336</v>
      </c>
      <c r="B6308">
        <v>53.239700317382798</v>
      </c>
      <c r="C6308">
        <f>VLOOKUP(A6308, [1]SPY_yfinance_adj!$A:$B, 2, 0)</f>
        <v>273.631744384765</v>
      </c>
      <c r="D6308">
        <f t="shared" si="495"/>
        <v>-5.0234081852965629E-3</v>
      </c>
      <c r="E6308">
        <f t="shared" si="496"/>
        <v>-1.8211624892409128E-3</v>
      </c>
      <c r="G6308">
        <f t="shared" si="497"/>
        <v>2.7583525440337797</v>
      </c>
      <c r="H6308">
        <f t="shared" si="498"/>
        <v>-4.772095153008595E-3</v>
      </c>
      <c r="I6308">
        <f t="shared" si="499"/>
        <v>57.563524445846845</v>
      </c>
    </row>
    <row r="6309" spans="1:9" x14ac:dyDescent="0.25">
      <c r="A6309" s="1">
        <v>43676.958333333336</v>
      </c>
      <c r="B6309">
        <v>52.894107818603501</v>
      </c>
      <c r="C6309">
        <f>VLOOKUP(A6309, [1]SPY_yfinance_adj!$A:$B, 2, 0)</f>
        <v>272.96008300781199</v>
      </c>
      <c r="D6309">
        <f t="shared" si="495"/>
        <v>-6.491255523962125E-3</v>
      </c>
      <c r="E6309">
        <f t="shared" si="496"/>
        <v>-2.4546178969957477E-3</v>
      </c>
      <c r="G6309">
        <f t="shared" si="497"/>
        <v>2.6445075349230089</v>
      </c>
      <c r="H6309">
        <f t="shared" si="498"/>
        <v>-6.4319742131433797E-3</v>
      </c>
      <c r="I6309">
        <f t="shared" si="499"/>
        <v>57.193277340993511</v>
      </c>
    </row>
    <row r="6310" spans="1:9" x14ac:dyDescent="0.25">
      <c r="A6310" s="1">
        <v>43677.958333333336</v>
      </c>
      <c r="B6310">
        <v>51.060585021972599</v>
      </c>
      <c r="C6310">
        <f>VLOOKUP(A6310, [1]SPY_yfinance_adj!$A:$B, 2, 0)</f>
        <v>269.97378540039</v>
      </c>
      <c r="D6310">
        <f t="shared" si="495"/>
        <v>-3.4664027284831755E-2</v>
      </c>
      <c r="E6310">
        <f t="shared" si="496"/>
        <v>-1.0940418740041591E-2</v>
      </c>
      <c r="G6310">
        <f t="shared" si="497"/>
        <v>3.1684369774588697</v>
      </c>
      <c r="H6310">
        <f t="shared" si="498"/>
        <v>-2.8667798480188463E-2</v>
      </c>
      <c r="I6310">
        <f t="shared" si="499"/>
        <v>55.553671991760382</v>
      </c>
    </row>
    <row r="6311" spans="1:9" x14ac:dyDescent="0.25">
      <c r="A6311" s="1">
        <v>43678.958333333336</v>
      </c>
      <c r="B6311">
        <v>49.745426177978501</v>
      </c>
      <c r="C6311">
        <f>VLOOKUP(A6311, [1]SPY_yfinance_adj!$A:$B, 2, 0)</f>
        <v>267.62289428710898</v>
      </c>
      <c r="D6311">
        <f t="shared" si="495"/>
        <v>-2.5756830702745592E-2</v>
      </c>
      <c r="E6311">
        <f t="shared" si="496"/>
        <v>-8.7078495780413823E-3</v>
      </c>
      <c r="G6311">
        <f t="shared" si="497"/>
        <v>2.95788649906134</v>
      </c>
      <c r="H6311">
        <f t="shared" si="498"/>
        <v>-2.2817671135879711E-2</v>
      </c>
      <c r="I6311">
        <f t="shared" si="499"/>
        <v>54.286066573861859</v>
      </c>
    </row>
    <row r="6312" spans="1:9" x14ac:dyDescent="0.25">
      <c r="A6312" s="1">
        <v>43679.958333333336</v>
      </c>
      <c r="B6312">
        <v>48.641456604003899</v>
      </c>
      <c r="C6312">
        <f>VLOOKUP(A6312, [1]SPY_yfinance_adj!$A:$B, 2, 0)</f>
        <v>265.607818603515</v>
      </c>
      <c r="D6312">
        <f t="shared" si="495"/>
        <v>-2.2192383477122823E-2</v>
      </c>
      <c r="E6312">
        <f t="shared" si="496"/>
        <v>-7.5295340070277161E-3</v>
      </c>
      <c r="G6312">
        <f t="shared" si="497"/>
        <v>2.9473780789633843</v>
      </c>
      <c r="H6312">
        <f t="shared" si="498"/>
        <v>-1.9730064149480253E-2</v>
      </c>
      <c r="I6312">
        <f t="shared" si="499"/>
        <v>53.214998997936611</v>
      </c>
    </row>
    <row r="6313" spans="1:9" x14ac:dyDescent="0.25">
      <c r="A6313" s="1">
        <v>43682.958333333336</v>
      </c>
      <c r="B6313">
        <v>44.283218383788999</v>
      </c>
      <c r="C6313">
        <f>VLOOKUP(A6313, [1]SPY_yfinance_adj!$A:$B, 2, 0)</f>
        <v>257.62014770507801</v>
      </c>
      <c r="D6313">
        <f t="shared" si="495"/>
        <v>-8.9599253897675313E-2</v>
      </c>
      <c r="E6313">
        <f t="shared" si="496"/>
        <v>-3.0073176838067983E-2</v>
      </c>
      <c r="G6313">
        <f t="shared" si="497"/>
        <v>2.9793744232653379</v>
      </c>
      <c r="H6313">
        <f t="shared" si="498"/>
        <v>-7.8802447487446609E-2</v>
      </c>
      <c r="I6313">
        <f t="shared" si="499"/>
        <v>49.021526833857187</v>
      </c>
    </row>
    <row r="6314" spans="1:9" x14ac:dyDescent="0.25">
      <c r="A6314" s="1">
        <v>43683.958333333336</v>
      </c>
      <c r="B6314">
        <v>46.078357696533203</v>
      </c>
      <c r="C6314">
        <f>VLOOKUP(A6314, [1]SPY_yfinance_adj!$A:$B, 2, 0)</f>
        <v>261.23272705078102</v>
      </c>
      <c r="D6314">
        <f t="shared" si="495"/>
        <v>4.0537688502815694E-2</v>
      </c>
      <c r="E6314">
        <f t="shared" si="496"/>
        <v>1.4022891368879575E-2</v>
      </c>
      <c r="G6314">
        <f t="shared" si="497"/>
        <v>2.8908224014898463</v>
      </c>
      <c r="H6314">
        <f t="shared" si="498"/>
        <v>3.6744975985360279E-2</v>
      </c>
      <c r="I6314">
        <f t="shared" si="499"/>
        <v>50.822821660132959</v>
      </c>
    </row>
    <row r="6315" spans="1:9" x14ac:dyDescent="0.25">
      <c r="A6315" s="1">
        <v>43684.958333333336</v>
      </c>
      <c r="B6315">
        <v>46.164752960205</v>
      </c>
      <c r="C6315">
        <f>VLOOKUP(A6315, [1]SPY_yfinance_adj!$A:$B, 2, 0)</f>
        <v>261.38702392578102</v>
      </c>
      <c r="D6315">
        <f t="shared" si="495"/>
        <v>1.8749640393171951E-3</v>
      </c>
      <c r="E6315">
        <f t="shared" si="496"/>
        <v>5.9064909952888378E-4</v>
      </c>
      <c r="G6315">
        <f t="shared" si="497"/>
        <v>3.17441276184576</v>
      </c>
      <c r="H6315">
        <f t="shared" si="498"/>
        <v>1.5477112677438933E-3</v>
      </c>
      <c r="I6315">
        <f t="shared" si="499"/>
        <v>50.901480713874889</v>
      </c>
    </row>
    <row r="6316" spans="1:9" x14ac:dyDescent="0.25">
      <c r="A6316" s="1">
        <v>43685.958333333336</v>
      </c>
      <c r="B6316">
        <v>48.804664611816399</v>
      </c>
      <c r="C6316">
        <f>VLOOKUP(A6316, [1]SPY_yfinance_adj!$A:$B, 2, 0)</f>
        <v>266.51544189453102</v>
      </c>
      <c r="D6316">
        <f t="shared" si="495"/>
        <v>5.7184572262025446E-2</v>
      </c>
      <c r="E6316">
        <f t="shared" si="496"/>
        <v>1.9620017442817606E-2</v>
      </c>
      <c r="G6316">
        <f t="shared" si="497"/>
        <v>2.914603538385705</v>
      </c>
      <c r="H6316">
        <f t="shared" si="498"/>
        <v>5.1411442248538601E-2</v>
      </c>
      <c r="I6316">
        <f t="shared" si="499"/>
        <v>53.518399249961369</v>
      </c>
    </row>
    <row r="6317" spans="1:9" x14ac:dyDescent="0.25">
      <c r="A6317" s="1">
        <v>43686.958333333336</v>
      </c>
      <c r="B6317">
        <v>47.739089965820298</v>
      </c>
      <c r="C6317">
        <f>VLOOKUP(A6317, [1]SPY_yfinance_adj!$A:$B, 2, 0)</f>
        <v>264.700103759765</v>
      </c>
      <c r="D6317">
        <f t="shared" si="495"/>
        <v>-2.1833459044775516E-2</v>
      </c>
      <c r="E6317">
        <f t="shared" si="496"/>
        <v>-6.8113806909710917E-3</v>
      </c>
      <c r="G6317">
        <f t="shared" si="497"/>
        <v>3.2054380800822253</v>
      </c>
      <c r="H6317">
        <f t="shared" si="498"/>
        <v>-1.7848246366104246E-2</v>
      </c>
      <c r="I6317">
        <f t="shared" si="499"/>
        <v>52.563189675028532</v>
      </c>
    </row>
    <row r="6318" spans="1:9" x14ac:dyDescent="0.25">
      <c r="A6318" s="1">
        <v>43689.958333333336</v>
      </c>
      <c r="B6318">
        <v>46.039955139160099</v>
      </c>
      <c r="C6318">
        <f>VLOOKUP(A6318, [1]SPY_yfinance_adj!$A:$B, 2, 0)</f>
        <v>261.477783203125</v>
      </c>
      <c r="D6318">
        <f t="shared" si="495"/>
        <v>-3.5592107597290368E-2</v>
      </c>
      <c r="E6318">
        <f t="shared" si="496"/>
        <v>-1.2173476741680789E-2</v>
      </c>
      <c r="G6318">
        <f t="shared" si="497"/>
        <v>2.9237421939967638</v>
      </c>
      <c r="H6318">
        <f t="shared" si="498"/>
        <v>-3.1898850156117466E-2</v>
      </c>
      <c r="I6318">
        <f t="shared" si="499"/>
        <v>50.886484363857214</v>
      </c>
    </row>
    <row r="6319" spans="1:9" x14ac:dyDescent="0.25">
      <c r="A6319" s="1">
        <v>43690.958333333336</v>
      </c>
      <c r="B6319">
        <v>48.199878692626903</v>
      </c>
      <c r="C6319">
        <f>VLOOKUP(A6319, [1]SPY_yfinance_adj!$A:$B, 2, 0)</f>
        <v>265.54428100585898</v>
      </c>
      <c r="D6319">
        <f t="shared" si="495"/>
        <v>4.6914110731390402E-2</v>
      </c>
      <c r="E6319">
        <f t="shared" si="496"/>
        <v>1.5551982095453942E-2</v>
      </c>
      <c r="G6319">
        <f t="shared" si="497"/>
        <v>3.0166000991670407</v>
      </c>
      <c r="H6319">
        <f t="shared" si="498"/>
        <v>4.0751738966645606E-2</v>
      </c>
      <c r="I6319">
        <f t="shared" si="499"/>
        <v>52.960197091583417</v>
      </c>
    </row>
    <row r="6320" spans="1:9" x14ac:dyDescent="0.25">
      <c r="A6320" s="1">
        <v>43691.958333333336</v>
      </c>
      <c r="B6320">
        <v>43.899227142333899</v>
      </c>
      <c r="C6320">
        <f>VLOOKUP(A6320, [1]SPY_yfinance_adj!$A:$B, 2, 0)</f>
        <v>257.69268798828102</v>
      </c>
      <c r="D6320">
        <f t="shared" si="495"/>
        <v>-8.9225360456163805E-2</v>
      </c>
      <c r="E6320">
        <f t="shared" si="496"/>
        <v>-2.956792361649363E-2</v>
      </c>
      <c r="G6320">
        <f t="shared" si="497"/>
        <v>3.0176403867058137</v>
      </c>
      <c r="H6320">
        <f t="shared" si="498"/>
        <v>-7.7478503872331878E-2</v>
      </c>
      <c r="I6320">
        <f t="shared" si="499"/>
        <v>48.856920256143709</v>
      </c>
    </row>
    <row r="6321" spans="1:9" x14ac:dyDescent="0.25">
      <c r="A6321" s="1">
        <v>43692.958333333336</v>
      </c>
      <c r="B6321">
        <v>44.254421234130803</v>
      </c>
      <c r="C6321">
        <f>VLOOKUP(A6321, [1]SPY_yfinance_adj!$A:$B, 2, 0)</f>
        <v>258.373443603515</v>
      </c>
      <c r="D6321">
        <f t="shared" si="495"/>
        <v>8.0911240338072954E-3</v>
      </c>
      <c r="E6321">
        <f t="shared" si="496"/>
        <v>2.6417343097639989E-3</v>
      </c>
      <c r="G6321">
        <f t="shared" si="497"/>
        <v>3.062807642654314</v>
      </c>
      <c r="H6321">
        <f t="shared" si="498"/>
        <v>6.922285940787142E-3</v>
      </c>
      <c r="I6321">
        <f t="shared" si="499"/>
        <v>49.19512182834297</v>
      </c>
    </row>
    <row r="6322" spans="1:9" x14ac:dyDescent="0.25">
      <c r="A6322" s="1">
        <v>43693.958333333336</v>
      </c>
      <c r="B6322">
        <v>46.155162811279297</v>
      </c>
      <c r="C6322">
        <f>VLOOKUP(A6322, [1]SPY_yfinance_adj!$A:$B, 2, 0)</f>
        <v>262.185791015625</v>
      </c>
      <c r="D6322">
        <f t="shared" si="495"/>
        <v>4.295032053616743E-2</v>
      </c>
      <c r="E6322">
        <f t="shared" si="496"/>
        <v>1.4755182881566631E-2</v>
      </c>
      <c r="G6322">
        <f t="shared" si="497"/>
        <v>2.9108633136512627</v>
      </c>
      <c r="H6322">
        <f t="shared" si="498"/>
        <v>3.8663840885625064E-2</v>
      </c>
      <c r="I6322">
        <f t="shared" si="499"/>
        <v>51.097194191062961</v>
      </c>
    </row>
    <row r="6323" spans="1:9" x14ac:dyDescent="0.25">
      <c r="A6323" s="1">
        <v>43696.958333333336</v>
      </c>
      <c r="B6323">
        <v>47.815891265869098</v>
      </c>
      <c r="C6323">
        <f>VLOOKUP(A6323, [1]SPY_yfinance_adj!$A:$B, 2, 0)</f>
        <v>265.34454345703102</v>
      </c>
      <c r="D6323">
        <f t="shared" si="495"/>
        <v>3.5981423386593603E-2</v>
      </c>
      <c r="E6323">
        <f t="shared" si="496"/>
        <v>1.2047763645657517E-2</v>
      </c>
      <c r="G6323">
        <f t="shared" si="497"/>
        <v>2.9865645147813562</v>
      </c>
      <c r="H6323">
        <f t="shared" si="498"/>
        <v>3.1569437014925206E-2</v>
      </c>
      <c r="I6323">
        <f t="shared" si="499"/>
        <v>52.710303844717131</v>
      </c>
    </row>
    <row r="6324" spans="1:9" x14ac:dyDescent="0.25">
      <c r="A6324" s="1">
        <v>43697.958333333336</v>
      </c>
      <c r="B6324">
        <v>46.7311401367187</v>
      </c>
      <c r="C6324">
        <f>VLOOKUP(A6324, [1]SPY_yfinance_adj!$A:$B, 2, 0)</f>
        <v>263.31140136718699</v>
      </c>
      <c r="D6324">
        <f t="shared" si="495"/>
        <v>-2.2685996233321126E-2</v>
      </c>
      <c r="E6324">
        <f t="shared" si="496"/>
        <v>-7.6622720910530795E-3</v>
      </c>
      <c r="G6324">
        <f t="shared" si="497"/>
        <v>2.9607400995079036</v>
      </c>
      <c r="H6324">
        <f t="shared" si="498"/>
        <v>-2.0077885264366661E-2</v>
      </c>
      <c r="I6324">
        <f t="shared" si="499"/>
        <v>51.651992411872996</v>
      </c>
    </row>
    <row r="6325" spans="1:9" x14ac:dyDescent="0.25">
      <c r="A6325" s="1">
        <v>43698.958333333336</v>
      </c>
      <c r="B6325">
        <v>47.883094787597599</v>
      </c>
      <c r="C6325">
        <f>VLOOKUP(A6325, [1]SPY_yfinance_adj!$A:$B, 2, 0)</f>
        <v>265.45349121093699</v>
      </c>
      <c r="D6325">
        <f t="shared" si="495"/>
        <v>2.4650685763469182E-2</v>
      </c>
      <c r="E6325">
        <f t="shared" si="496"/>
        <v>8.1351959414885933E-3</v>
      </c>
      <c r="G6325">
        <f t="shared" si="497"/>
        <v>3.0301280928899854</v>
      </c>
      <c r="H6325">
        <f t="shared" si="498"/>
        <v>2.1317114398361269E-2</v>
      </c>
      <c r="I6325">
        <f t="shared" si="499"/>
        <v>52.753063843020179</v>
      </c>
    </row>
    <row r="6326" spans="1:9" x14ac:dyDescent="0.25">
      <c r="A6326" s="1">
        <v>43699.958333333336</v>
      </c>
      <c r="B6326">
        <v>47.777500152587798</v>
      </c>
      <c r="C6326">
        <f>VLOOKUP(A6326, [1]SPY_yfinance_adj!$A:$B, 2, 0)</f>
        <v>265.37179565429602</v>
      </c>
      <c r="D6326">
        <f t="shared" si="495"/>
        <v>-2.2052591938387378E-3</v>
      </c>
      <c r="E6326">
        <f t="shared" si="496"/>
        <v>-3.0775845617359021E-4</v>
      </c>
      <c r="G6326">
        <f t="shared" si="497"/>
        <v>7.1655519112523365</v>
      </c>
      <c r="H6326">
        <f t="shared" si="498"/>
        <v>-8.0643690262671393E-4</v>
      </c>
      <c r="I6326">
        <f t="shared" si="499"/>
        <v>52.710521825610542</v>
      </c>
    </row>
    <row r="6327" spans="1:9" x14ac:dyDescent="0.25">
      <c r="A6327" s="1">
        <v>43700.958333333336</v>
      </c>
      <c r="B6327">
        <v>44.139225006103501</v>
      </c>
      <c r="C6327">
        <f>VLOOKUP(A6327, [1]SPY_yfinance_adj!$A:$B, 2, 0)</f>
        <v>258.55499267578102</v>
      </c>
      <c r="D6327">
        <f t="shared" si="495"/>
        <v>-7.6150387418024712E-2</v>
      </c>
      <c r="E6327">
        <f t="shared" si="496"/>
        <v>-2.5687744855129035E-2</v>
      </c>
      <c r="G6327">
        <f t="shared" si="497"/>
        <v>2.9644637101267328</v>
      </c>
      <c r="H6327">
        <f t="shared" si="498"/>
        <v>-6.7311051835895058E-2</v>
      </c>
      <c r="I6327">
        <f t="shared" si="499"/>
        <v>49.162521158709794</v>
      </c>
    </row>
    <row r="6328" spans="1:9" x14ac:dyDescent="0.25">
      <c r="A6328" s="1">
        <v>43703.958333333336</v>
      </c>
      <c r="B6328">
        <v>45.569576263427699</v>
      </c>
      <c r="C6328">
        <f>VLOOKUP(A6328, [1]SPY_yfinance_adj!$A:$B, 2, 0)</f>
        <v>261.41427612304602</v>
      </c>
      <c r="D6328">
        <f t="shared" si="495"/>
        <v>3.2405445658060694E-2</v>
      </c>
      <c r="E6328">
        <f t="shared" si="496"/>
        <v>1.105870522040342E-2</v>
      </c>
      <c r="G6328">
        <f t="shared" si="497"/>
        <v>2.9303110094907248</v>
      </c>
      <c r="H6328">
        <f t="shared" si="498"/>
        <v>2.8977751239997615E-2</v>
      </c>
      <c r="I6328">
        <f t="shared" si="499"/>
        <v>50.587140467178003</v>
      </c>
    </row>
    <row r="6329" spans="1:9" x14ac:dyDescent="0.25">
      <c r="A6329" s="1">
        <v>43704.958333333336</v>
      </c>
      <c r="B6329">
        <v>45.0223999023437</v>
      </c>
      <c r="C6329">
        <f>VLOOKUP(A6329, [1]SPY_yfinance_adj!$A:$B, 2, 0)</f>
        <v>260.38854980468699</v>
      </c>
      <c r="D6329">
        <f t="shared" si="495"/>
        <v>-1.2007492848318146E-2</v>
      </c>
      <c r="E6329">
        <f t="shared" si="496"/>
        <v>-3.9237578512208993E-3</v>
      </c>
      <c r="G6329">
        <f t="shared" si="497"/>
        <v>3.0602023120723283</v>
      </c>
      <c r="H6329">
        <f t="shared" si="498"/>
        <v>-1.0281644792275146E-2</v>
      </c>
      <c r="I6329">
        <f t="shared" si="499"/>
        <v>50.067021457837555</v>
      </c>
    </row>
    <row r="6330" spans="1:9" x14ac:dyDescent="0.25">
      <c r="A6330" s="1">
        <v>43705.958333333336</v>
      </c>
      <c r="B6330">
        <v>45.972763061523402</v>
      </c>
      <c r="C6330">
        <f>VLOOKUP(A6330, [1]SPY_yfinance_adj!$A:$B, 2, 0)</f>
        <v>262.22216796875</v>
      </c>
      <c r="D6330">
        <f t="shared" si="495"/>
        <v>2.1108673932111577E-2</v>
      </c>
      <c r="E6330">
        <f t="shared" si="496"/>
        <v>7.0418540501815396E-3</v>
      </c>
      <c r="G6330">
        <f t="shared" si="497"/>
        <v>2.9976017369413377</v>
      </c>
      <c r="H6330">
        <f t="shared" si="498"/>
        <v>1.8452168754624458E-2</v>
      </c>
      <c r="I6330">
        <f t="shared" si="499"/>
        <v>50.990866586818974</v>
      </c>
    </row>
    <row r="6331" spans="1:9" x14ac:dyDescent="0.25">
      <c r="A6331" s="1">
        <v>43706.958333333336</v>
      </c>
      <c r="B6331">
        <v>47.691097259521399</v>
      </c>
      <c r="C6331">
        <f>VLOOKUP(A6331, [1]SPY_yfinance_adj!$A:$B, 2, 0)</f>
        <v>265.57150268554602</v>
      </c>
      <c r="D6331">
        <f t="shared" si="495"/>
        <v>3.7377222589349834E-2</v>
      </c>
      <c r="E6331">
        <f t="shared" si="496"/>
        <v>1.2772889274545118E-2</v>
      </c>
      <c r="G6331">
        <f t="shared" si="497"/>
        <v>2.9262934787854373</v>
      </c>
      <c r="H6331">
        <f t="shared" si="498"/>
        <v>3.3469524744262943E-2</v>
      </c>
      <c r="I6331">
        <f t="shared" si="499"/>
        <v>52.697506657777922</v>
      </c>
    </row>
    <row r="6332" spans="1:9" x14ac:dyDescent="0.25">
      <c r="A6332" s="1">
        <v>43707.958333333336</v>
      </c>
      <c r="B6332">
        <v>47.652706146240199</v>
      </c>
      <c r="C6332">
        <f>VLOOKUP(A6332, [1]SPY_yfinance_adj!$A:$B, 2, 0)</f>
        <v>265.45349121093699</v>
      </c>
      <c r="D6332">
        <f t="shared" si="495"/>
        <v>-8.0499538671308102E-4</v>
      </c>
      <c r="E6332">
        <f t="shared" si="496"/>
        <v>-4.4436798909397446E-4</v>
      </c>
      <c r="G6332">
        <f t="shared" si="497"/>
        <v>1.8115512513725229</v>
      </c>
      <c r="H6332">
        <f t="shared" si="498"/>
        <v>-1.1644025941866477E-3</v>
      </c>
      <c r="I6332">
        <f t="shared" si="499"/>
        <v>52.636145544318438</v>
      </c>
    </row>
    <row r="6333" spans="1:9" x14ac:dyDescent="0.25">
      <c r="A6333" s="1">
        <v>43711.958333333336</v>
      </c>
      <c r="B6333">
        <v>46.827129364013601</v>
      </c>
      <c r="C6333">
        <f>VLOOKUP(A6333, [1]SPY_yfinance_adj!$A:$B, 2, 0)</f>
        <v>263.90130615234301</v>
      </c>
      <c r="D6333">
        <f t="shared" si="495"/>
        <v>-1.732486670731781E-2</v>
      </c>
      <c r="E6333">
        <f t="shared" si="496"/>
        <v>-5.8472957033387507E-3</v>
      </c>
      <c r="G6333">
        <f t="shared" si="497"/>
        <v>2.9628853381616178</v>
      </c>
      <c r="H6333">
        <f t="shared" si="498"/>
        <v>-1.532199990333733E-2</v>
      </c>
      <c r="I6333">
        <f t="shared" si="499"/>
        <v>51.829654527376341</v>
      </c>
    </row>
    <row r="6334" spans="1:9" x14ac:dyDescent="0.25">
      <c r="A6334" s="1">
        <v>43712.958333333336</v>
      </c>
      <c r="B6334">
        <v>48.3438720703125</v>
      </c>
      <c r="C6334">
        <f>VLOOKUP(A6334, [1]SPY_yfinance_adj!$A:$B, 2, 0)</f>
        <v>266.896728515625</v>
      </c>
      <c r="D6334">
        <f t="shared" si="495"/>
        <v>3.2390255966971759E-2</v>
      </c>
      <c r="E6334">
        <f t="shared" si="496"/>
        <v>1.13505401203009E-2</v>
      </c>
      <c r="G6334">
        <f t="shared" si="497"/>
        <v>2.853631247824099</v>
      </c>
      <c r="H6334">
        <f t="shared" si="498"/>
        <v>2.9742462746800064E-2</v>
      </c>
      <c r="I6334">
        <f t="shared" si="499"/>
        <v>53.371196096336355</v>
      </c>
    </row>
    <row r="6335" spans="1:9" x14ac:dyDescent="0.25">
      <c r="A6335" s="1">
        <v>43713.958333333336</v>
      </c>
      <c r="B6335">
        <v>50.225418090820298</v>
      </c>
      <c r="C6335">
        <f>VLOOKUP(A6335, [1]SPY_yfinance_adj!$A:$B, 2, 0)</f>
        <v>270.32781982421801</v>
      </c>
      <c r="D6335">
        <f t="shared" si="495"/>
        <v>3.8920052116868664E-2</v>
      </c>
      <c r="E6335">
        <f t="shared" si="496"/>
        <v>1.2855501555509408E-2</v>
      </c>
      <c r="G6335">
        <f t="shared" si="497"/>
        <v>3.0275016457984032</v>
      </c>
      <c r="H6335">
        <f t="shared" si="498"/>
        <v>3.368599838013988E-2</v>
      </c>
      <c r="I6335">
        <f t="shared" si="499"/>
        <v>55.169058121583667</v>
      </c>
    </row>
    <row r="6336" spans="1:9" x14ac:dyDescent="0.25">
      <c r="A6336" s="1">
        <v>43714.958333333336</v>
      </c>
      <c r="B6336">
        <v>50.340606689453097</v>
      </c>
      <c r="C6336">
        <f>VLOOKUP(A6336, [1]SPY_yfinance_adj!$A:$B, 2, 0)</f>
        <v>270.53649902343699</v>
      </c>
      <c r="D6336">
        <f t="shared" si="495"/>
        <v>2.2934323498216003E-3</v>
      </c>
      <c r="E6336">
        <f t="shared" si="496"/>
        <v>7.7194866349561408E-4</v>
      </c>
      <c r="G6336">
        <f t="shared" si="497"/>
        <v>2.9709648559222237</v>
      </c>
      <c r="H6336">
        <f t="shared" si="498"/>
        <v>2.0227807772245244E-3</v>
      </c>
      <c r="I6336">
        <f t="shared" si="499"/>
        <v>55.280653031849596</v>
      </c>
    </row>
    <row r="6337" spans="1:9" x14ac:dyDescent="0.25">
      <c r="A6337" s="1">
        <v>43717.958333333336</v>
      </c>
      <c r="B6337">
        <v>50.359806060791001</v>
      </c>
      <c r="C6337">
        <f>VLOOKUP(A6337, [1]SPY_yfinance_adj!$A:$B, 2, 0)</f>
        <v>270.672760009765</v>
      </c>
      <c r="D6337">
        <f t="shared" si="495"/>
        <v>3.8138935147014053E-4</v>
      </c>
      <c r="E6337">
        <f t="shared" si="496"/>
        <v>5.0366951158120621E-4</v>
      </c>
      <c r="G6337">
        <f t="shared" si="497"/>
        <v>0.7572214372730588</v>
      </c>
      <c r="H6337">
        <f t="shared" si="498"/>
        <v>1.3197937301776511E-3</v>
      </c>
      <c r="I6337">
        <f t="shared" si="499"/>
        <v>55.353612091121157</v>
      </c>
    </row>
    <row r="6338" spans="1:9" x14ac:dyDescent="0.25">
      <c r="A6338" s="1">
        <v>43718.958333333336</v>
      </c>
      <c r="B6338">
        <v>50.417407989501903</v>
      </c>
      <c r="C6338">
        <f>VLOOKUP(A6338, [1]SPY_yfinance_adj!$A:$B, 2, 0)</f>
        <v>270.60916137695301</v>
      </c>
      <c r="D6338">
        <f t="shared" si="495"/>
        <v>1.1438075961087701E-3</v>
      </c>
      <c r="E6338">
        <f t="shared" si="496"/>
        <v>-2.3496502865560931E-4</v>
      </c>
      <c r="G6338">
        <f t="shared" si="497"/>
        <v>-4.8679907927288228</v>
      </c>
      <c r="H6338">
        <f t="shared" si="498"/>
        <v>-6.1569216420733711E-4</v>
      </c>
      <c r="I6338">
        <f t="shared" si="499"/>
        <v>55.319531305896085</v>
      </c>
    </row>
    <row r="6339" spans="1:9" x14ac:dyDescent="0.25">
      <c r="A6339" s="1">
        <v>43719.958333333336</v>
      </c>
      <c r="B6339">
        <v>51.473358154296797</v>
      </c>
      <c r="C6339">
        <f>VLOOKUP(A6339, [1]SPY_yfinance_adj!$A:$B, 2, 0)</f>
        <v>272.53350830078102</v>
      </c>
      <c r="D6339">
        <f t="shared" si="495"/>
        <v>2.0944158117267131E-2</v>
      </c>
      <c r="E6339">
        <f t="shared" si="496"/>
        <v>7.111166946589309E-3</v>
      </c>
      <c r="G6339">
        <f t="shared" si="497"/>
        <v>2.9452491095448781</v>
      </c>
      <c r="H6339">
        <f t="shared" si="498"/>
        <v>1.8633793260368792E-2</v>
      </c>
      <c r="I6339">
        <f t="shared" si="499"/>
        <v>56.350344015510657</v>
      </c>
    </row>
    <row r="6340" spans="1:9" x14ac:dyDescent="0.25">
      <c r="A6340" s="1">
        <v>43720.958333333336</v>
      </c>
      <c r="B6340">
        <v>51.934146881103501</v>
      </c>
      <c r="C6340">
        <f>VLOOKUP(A6340, [1]SPY_yfinance_adj!$A:$B, 2, 0)</f>
        <v>273.477447509765</v>
      </c>
      <c r="D6340">
        <f t="shared" si="495"/>
        <v>8.9519849360797377E-3</v>
      </c>
      <c r="E6340">
        <f t="shared" si="496"/>
        <v>3.4635711948571846E-3</v>
      </c>
      <c r="G6340">
        <f t="shared" si="497"/>
        <v>2.584611209774442</v>
      </c>
      <c r="H6340">
        <f t="shared" si="498"/>
        <v>9.0757916488646093E-3</v>
      </c>
      <c r="I6340">
        <f t="shared" si="499"/>
        <v>56.861767997137278</v>
      </c>
    </row>
    <row r="6341" spans="1:9" x14ac:dyDescent="0.25">
      <c r="A6341" s="1">
        <v>43721.958333333336</v>
      </c>
      <c r="B6341">
        <v>51.799747467041001</v>
      </c>
      <c r="C6341">
        <f>VLOOKUP(A6341, [1]SPY_yfinance_adj!$A:$B, 2, 0)</f>
        <v>273.29595947265602</v>
      </c>
      <c r="D6341">
        <f t="shared" si="495"/>
        <v>-2.587881425494265E-3</v>
      </c>
      <c r="E6341">
        <f t="shared" si="496"/>
        <v>-6.6363072626851594E-4</v>
      </c>
      <c r="G6341">
        <f t="shared" si="497"/>
        <v>3.8995804791099524</v>
      </c>
      <c r="H6341">
        <f t="shared" si="498"/>
        <v>-1.7389491552363197E-3</v>
      </c>
      <c r="I6341">
        <f t="shared" si="499"/>
        <v>56.762888273713415</v>
      </c>
    </row>
    <row r="6342" spans="1:9" x14ac:dyDescent="0.25">
      <c r="A6342" s="1">
        <v>43724.958333333336</v>
      </c>
      <c r="B6342">
        <v>51.358169555663999</v>
      </c>
      <c r="C6342">
        <f>VLOOKUP(A6342, [1]SPY_yfinance_adj!$A:$B, 2, 0)</f>
        <v>272.45184326171801</v>
      </c>
      <c r="D6342">
        <f t="shared" si="495"/>
        <v>-8.5247116630823294E-3</v>
      </c>
      <c r="E6342">
        <f t="shared" si="496"/>
        <v>-3.0886523626869611E-3</v>
      </c>
      <c r="G6342">
        <f t="shared" si="497"/>
        <v>2.7600100827359833</v>
      </c>
      <c r="H6342">
        <f t="shared" si="498"/>
        <v>-8.0933706115650147E-3</v>
      </c>
      <c r="I6342">
        <f t="shared" si="499"/>
        <v>56.303485181931393</v>
      </c>
    </row>
    <row r="6343" spans="1:9" x14ac:dyDescent="0.25">
      <c r="A6343" s="1">
        <v>43725.958333333336</v>
      </c>
      <c r="B6343">
        <v>51.694160461425703</v>
      </c>
      <c r="C6343">
        <f>VLOOKUP(A6343, [1]SPY_yfinance_adj!$A:$B, 2, 0)</f>
        <v>273.1416015625</v>
      </c>
      <c r="D6343">
        <f t="shared" si="495"/>
        <v>6.5421121638211677E-3</v>
      </c>
      <c r="E6343">
        <f t="shared" si="496"/>
        <v>2.5316705239517567E-3</v>
      </c>
      <c r="G6343">
        <f t="shared" si="497"/>
        <v>2.584108833249517</v>
      </c>
      <c r="H6343">
        <f t="shared" si="498"/>
        <v>6.6338795729317937E-3</v>
      </c>
      <c r="I6343">
        <f t="shared" si="499"/>
        <v>56.676995722164669</v>
      </c>
    </row>
    <row r="6344" spans="1:9" x14ac:dyDescent="0.25">
      <c r="A6344" s="1">
        <v>43726.958333333336</v>
      </c>
      <c r="B6344">
        <v>51.809352874755803</v>
      </c>
      <c r="C6344">
        <f>VLOOKUP(A6344, [1]SPY_yfinance_adj!$A:$B, 2, 0)</f>
        <v>273.30502319335898</v>
      </c>
      <c r="D6344">
        <f t="shared" ref="D6344:D6407" si="500">B6344/B6343-1</f>
        <v>2.228344793723025E-3</v>
      </c>
      <c r="E6344">
        <f t="shared" ref="E6344:E6407" si="501">C6344/C6343-1</f>
        <v>5.9830370007407652E-4</v>
      </c>
      <c r="G6344">
        <f t="shared" si="497"/>
        <v>3.724437594898931</v>
      </c>
      <c r="H6344">
        <f t="shared" si="498"/>
        <v>1.567769050822413E-3</v>
      </c>
      <c r="I6344">
        <f t="shared" si="499"/>
        <v>56.765852161951479</v>
      </c>
    </row>
    <row r="6345" spans="1:9" x14ac:dyDescent="0.25">
      <c r="A6345" s="1">
        <v>43727.958333333336</v>
      </c>
      <c r="B6345">
        <v>51.790149688720703</v>
      </c>
      <c r="C6345">
        <f>VLOOKUP(A6345, [1]SPY_yfinance_adj!$A:$B, 2, 0)</f>
        <v>273.28683471679602</v>
      </c>
      <c r="D6345">
        <f t="shared" si="500"/>
        <v>-3.7065095334276599E-4</v>
      </c>
      <c r="E6345">
        <f t="shared" si="501"/>
        <v>-6.6550099776518934E-5</v>
      </c>
      <c r="G6345">
        <f t="shared" ref="G6345:G6408" si="502">D6345/E6345</f>
        <v>5.569502594097445</v>
      </c>
      <c r="H6345">
        <f t="shared" ref="H6345:H6408" si="503">E6345*$F$3975</f>
        <v>-1.7438499335011991E-4</v>
      </c>
      <c r="I6345">
        <f t="shared" si="499"/>
        <v>56.755953049199704</v>
      </c>
    </row>
    <row r="6346" spans="1:9" x14ac:dyDescent="0.25">
      <c r="A6346" s="1">
        <v>43728.958333333336</v>
      </c>
      <c r="B6346">
        <v>50.935783386230398</v>
      </c>
      <c r="C6346">
        <f>VLOOKUP(A6346, [1]SPY_yfinance_adj!$A:$B, 2, 0)</f>
        <v>271.99554443359301</v>
      </c>
      <c r="D6346">
        <f t="shared" si="500"/>
        <v>-1.6496694982064852E-2</v>
      </c>
      <c r="E6346">
        <f t="shared" si="501"/>
        <v>-4.7250365519478921E-3</v>
      </c>
      <c r="G6346">
        <f t="shared" si="502"/>
        <v>3.4913370088669695</v>
      </c>
      <c r="H6346">
        <f t="shared" si="503"/>
        <v>-1.2381280726212109E-2</v>
      </c>
      <c r="I6346">
        <f t="shared" ref="I6346:I6409" si="504">(1+H6346)*I6345</f>
        <v>56.053241661613846</v>
      </c>
    </row>
    <row r="6347" spans="1:9" x14ac:dyDescent="0.25">
      <c r="A6347" s="1">
        <v>43731.958333333336</v>
      </c>
      <c r="B6347">
        <v>51.0125732421875</v>
      </c>
      <c r="C6347">
        <f>VLOOKUP(A6347, [1]SPY_yfinance_adj!$A:$B, 2, 0)</f>
        <v>271.93179321289</v>
      </c>
      <c r="D6347">
        <f t="shared" si="500"/>
        <v>1.507581720591844E-3</v>
      </c>
      <c r="E6347">
        <f t="shared" si="501"/>
        <v>-2.3438332725544964E-4</v>
      </c>
      <c r="G6347">
        <f t="shared" si="502"/>
        <v>-6.4321201437197848</v>
      </c>
      <c r="H6347">
        <f t="shared" si="503"/>
        <v>-6.1416789910271295E-4</v>
      </c>
      <c r="I6347">
        <f t="shared" si="504"/>
        <v>56.018815559944635</v>
      </c>
    </row>
    <row r="6348" spans="1:9" x14ac:dyDescent="0.25">
      <c r="A6348" s="1">
        <v>43732.958333333336</v>
      </c>
      <c r="B6348">
        <v>49.755031585693303</v>
      </c>
      <c r="C6348">
        <f>VLOOKUP(A6348, [1]SPY_yfinance_adj!$A:$B, 2, 0)</f>
        <v>269.79797363281199</v>
      </c>
      <c r="D6348">
        <f t="shared" si="500"/>
        <v>-2.4651602077077839E-2</v>
      </c>
      <c r="E6348">
        <f t="shared" si="501"/>
        <v>-7.8468926154856566E-3</v>
      </c>
      <c r="G6348">
        <f t="shared" si="502"/>
        <v>3.1415750520694634</v>
      </c>
      <c r="H6348">
        <f t="shared" si="503"/>
        <v>-2.05616568745308E-2</v>
      </c>
      <c r="I6348">
        <f t="shared" si="504"/>
        <v>54.866975895883428</v>
      </c>
    </row>
    <row r="6349" spans="1:9" x14ac:dyDescent="0.25">
      <c r="A6349" s="1">
        <v>43733.958333333336</v>
      </c>
      <c r="B6349">
        <v>50.6669921875</v>
      </c>
      <c r="C6349">
        <f>VLOOKUP(A6349, [1]SPY_yfinance_adj!$A:$B, 2, 0)</f>
        <v>271.39376831054602</v>
      </c>
      <c r="D6349">
        <f t="shared" si="500"/>
        <v>1.8329012619276996E-2</v>
      </c>
      <c r="E6349">
        <f t="shared" si="501"/>
        <v>5.9147763648732532E-3</v>
      </c>
      <c r="G6349">
        <f t="shared" si="502"/>
        <v>3.0988513324239211</v>
      </c>
      <c r="H6349">
        <f t="shared" si="503"/>
        <v>1.5498823300334067E-2</v>
      </c>
      <c r="I6349">
        <f t="shared" si="504"/>
        <v>55.717349460317415</v>
      </c>
    </row>
    <row r="6350" spans="1:9" x14ac:dyDescent="0.25">
      <c r="A6350" s="1">
        <v>43734.958333333336</v>
      </c>
      <c r="B6350">
        <v>50.302211761474602</v>
      </c>
      <c r="C6350">
        <f>VLOOKUP(A6350, [1]SPY_yfinance_adj!$A:$B, 2, 0)</f>
        <v>270.828369140625</v>
      </c>
      <c r="D6350">
        <f t="shared" si="500"/>
        <v>-7.199567416109498E-3</v>
      </c>
      <c r="E6350">
        <f t="shared" si="501"/>
        <v>-2.0833167004559172E-3</v>
      </c>
      <c r="G6350">
        <f t="shared" si="502"/>
        <v>3.4558199502427693</v>
      </c>
      <c r="H6350">
        <f t="shared" si="503"/>
        <v>-5.4590326712535267E-3</v>
      </c>
      <c r="I6350">
        <f t="shared" si="504"/>
        <v>55.413186629257893</v>
      </c>
    </row>
    <row r="6351" spans="1:9" x14ac:dyDescent="0.25">
      <c r="A6351" s="1">
        <v>43735.958333333336</v>
      </c>
      <c r="B6351">
        <v>49.457435607910099</v>
      </c>
      <c r="C6351">
        <f>VLOOKUP(A6351, [1]SPY_yfinance_adj!$A:$B, 2, 0)</f>
        <v>269.36944580078102</v>
      </c>
      <c r="D6351">
        <f t="shared" si="500"/>
        <v>-1.6794016087608665E-2</v>
      </c>
      <c r="E6351">
        <f t="shared" si="501"/>
        <v>-5.3868926083088242E-3</v>
      </c>
      <c r="G6351">
        <f t="shared" si="502"/>
        <v>3.1175702410895147</v>
      </c>
      <c r="H6351">
        <f t="shared" si="503"/>
        <v>-1.4115579613438735E-2</v>
      </c>
      <c r="I6351">
        <f t="shared" si="504"/>
        <v>54.630997381758263</v>
      </c>
    </row>
    <row r="6352" spans="1:9" x14ac:dyDescent="0.25">
      <c r="A6352" s="1">
        <v>43738.958333333336</v>
      </c>
      <c r="B6352">
        <v>50.2158203125</v>
      </c>
      <c r="C6352">
        <f>VLOOKUP(A6352, [1]SPY_yfinance_adj!$A:$B, 2, 0)</f>
        <v>270.61871337890602</v>
      </c>
      <c r="D6352">
        <f t="shared" si="500"/>
        <v>1.5334088702096071E-2</v>
      </c>
      <c r="E6352">
        <f t="shared" si="501"/>
        <v>4.6377478871486577E-3</v>
      </c>
      <c r="G6352">
        <f t="shared" si="502"/>
        <v>3.3063653038551974</v>
      </c>
      <c r="H6352">
        <f t="shared" si="503"/>
        <v>1.2152553297077193E-2</v>
      </c>
      <c r="I6352">
        <f t="shared" si="504"/>
        <v>55.294903489112563</v>
      </c>
    </row>
    <row r="6353" spans="1:9" x14ac:dyDescent="0.25">
      <c r="A6353" s="1">
        <v>43739.958333333336</v>
      </c>
      <c r="B6353">
        <v>48.372673034667898</v>
      </c>
      <c r="C6353">
        <f>VLOOKUP(A6353, [1]SPY_yfinance_adj!$A:$B, 2, 0)</f>
        <v>267.39968872070301</v>
      </c>
      <c r="D6353">
        <f t="shared" si="500"/>
        <v>-3.6704513963168206E-2</v>
      </c>
      <c r="E6353">
        <f t="shared" si="501"/>
        <v>-1.1895055659716713E-2</v>
      </c>
      <c r="G6353">
        <f t="shared" si="502"/>
        <v>3.0856950159106984</v>
      </c>
      <c r="H6353">
        <f t="shared" si="503"/>
        <v>-3.116928763570229E-2</v>
      </c>
      <c r="I6353">
        <f t="shared" si="504"/>
        <v>53.571400737472018</v>
      </c>
    </row>
    <row r="6354" spans="1:9" x14ac:dyDescent="0.25">
      <c r="A6354" s="1">
        <v>43740.958333333336</v>
      </c>
      <c r="B6354">
        <v>45.867160797119098</v>
      </c>
      <c r="C6354">
        <f>VLOOKUP(A6354, [1]SPY_yfinance_adj!$A:$B, 2, 0)</f>
        <v>262.67623901367102</v>
      </c>
      <c r="D6354">
        <f t="shared" si="500"/>
        <v>-5.1796026152061914E-2</v>
      </c>
      <c r="E6354">
        <f t="shared" si="501"/>
        <v>-1.7664379976020106E-2</v>
      </c>
      <c r="G6354">
        <f t="shared" si="502"/>
        <v>2.9322300710456002</v>
      </c>
      <c r="H6354">
        <f t="shared" si="503"/>
        <v>-4.628697470021112E-2</v>
      </c>
      <c r="I6354">
        <f t="shared" si="504"/>
        <v>51.091742666881778</v>
      </c>
    </row>
    <row r="6355" spans="1:9" x14ac:dyDescent="0.25">
      <c r="A6355" s="1">
        <v>43741.958333333336</v>
      </c>
      <c r="B6355">
        <v>46.903934478759702</v>
      </c>
      <c r="C6355">
        <f>VLOOKUP(A6355, [1]SPY_yfinance_adj!$A:$B, 2, 0)</f>
        <v>264.82833862304602</v>
      </c>
      <c r="D6355">
        <f t="shared" si="500"/>
        <v>2.2603833845885823E-2</v>
      </c>
      <c r="E6355">
        <f t="shared" si="501"/>
        <v>8.1929740484179003E-3</v>
      </c>
      <c r="G6355">
        <f t="shared" si="502"/>
        <v>2.7589290179981374</v>
      </c>
      <c r="H6355">
        <f t="shared" si="503"/>
        <v>2.1468513642336626E-2</v>
      </c>
      <c r="I6355">
        <f t="shared" si="504"/>
        <v>52.188606441336489</v>
      </c>
    </row>
    <row r="6356" spans="1:9" x14ac:dyDescent="0.25">
      <c r="A6356" s="1">
        <v>43742.958333333336</v>
      </c>
      <c r="B6356">
        <v>48.785465240478501</v>
      </c>
      <c r="C6356">
        <f>VLOOKUP(A6356, [1]SPY_yfinance_adj!$A:$B, 2, 0)</f>
        <v>268.41195678710898</v>
      </c>
      <c r="D6356">
        <f t="shared" si="500"/>
        <v>4.0114561446243702E-2</v>
      </c>
      <c r="E6356">
        <f t="shared" si="501"/>
        <v>1.3531853058836862E-2</v>
      </c>
      <c r="G6356">
        <f t="shared" si="502"/>
        <v>2.9644544078201638</v>
      </c>
      <c r="H6356">
        <f t="shared" si="503"/>
        <v>3.5458280507532226E-2</v>
      </c>
      <c r="I6356">
        <f t="shared" si="504"/>
        <v>54.039124687830608</v>
      </c>
    </row>
    <row r="6357" spans="1:9" x14ac:dyDescent="0.25">
      <c r="A6357" s="1">
        <v>43745.958333333336</v>
      </c>
      <c r="B6357">
        <v>48.132686614990199</v>
      </c>
      <c r="C6357">
        <f>VLOOKUP(A6357, [1]SPY_yfinance_adj!$A:$B, 2, 0)</f>
        <v>267.25384521484301</v>
      </c>
      <c r="D6357">
        <f t="shared" si="500"/>
        <v>-1.3380596500833897E-2</v>
      </c>
      <c r="E6357">
        <f t="shared" si="501"/>
        <v>-4.3146795177404496E-3</v>
      </c>
      <c r="G6357">
        <f t="shared" si="502"/>
        <v>3.1011796926788131</v>
      </c>
      <c r="H6357">
        <f t="shared" si="503"/>
        <v>-1.1305998962221599E-2</v>
      </c>
      <c r="I6357">
        <f t="shared" si="504"/>
        <v>53.428158400190632</v>
      </c>
    </row>
    <row r="6358" spans="1:9" x14ac:dyDescent="0.25">
      <c r="A6358" s="1">
        <v>43746.958333333336</v>
      </c>
      <c r="B6358">
        <v>45.963161468505803</v>
      </c>
      <c r="C6358">
        <f>VLOOKUP(A6358, [1]SPY_yfinance_adj!$A:$B, 2, 0)</f>
        <v>263.10476684570301</v>
      </c>
      <c r="D6358">
        <f t="shared" si="500"/>
        <v>-4.5073842726425561E-2</v>
      </c>
      <c r="E6358">
        <f t="shared" si="501"/>
        <v>-1.5524859392779145E-2</v>
      </c>
      <c r="G6358">
        <f t="shared" si="502"/>
        <v>2.9033333949156481</v>
      </c>
      <c r="H6358">
        <f t="shared" si="503"/>
        <v>-4.0680667813612549E-2</v>
      </c>
      <c r="I6358">
        <f t="shared" si="504"/>
        <v>51.254665236419406</v>
      </c>
    </row>
    <row r="6359" spans="1:9" x14ac:dyDescent="0.25">
      <c r="A6359" s="1">
        <v>43747.958333333336</v>
      </c>
      <c r="B6359">
        <v>47.163131713867102</v>
      </c>
      <c r="C6359">
        <f>VLOOKUP(A6359, [1]SPY_yfinance_adj!$A:$B, 2, 0)</f>
        <v>265.603271484375</v>
      </c>
      <c r="D6359">
        <f t="shared" si="500"/>
        <v>2.6107217324107035E-2</v>
      </c>
      <c r="E6359">
        <f t="shared" si="501"/>
        <v>9.4962347836793359E-3</v>
      </c>
      <c r="G6359">
        <f t="shared" si="502"/>
        <v>2.7492177603881589</v>
      </c>
      <c r="H6359">
        <f t="shared" si="503"/>
        <v>2.4883521514830094E-2</v>
      </c>
      <c r="I6359">
        <f t="shared" si="504"/>
        <v>52.530061801565267</v>
      </c>
    </row>
    <row r="6360" spans="1:9" x14ac:dyDescent="0.25">
      <c r="A6360" s="1">
        <v>43748.958333333336</v>
      </c>
      <c r="B6360">
        <v>48.199878692626903</v>
      </c>
      <c r="C6360">
        <f>VLOOKUP(A6360, [1]SPY_yfinance_adj!$A:$B, 2, 0)</f>
        <v>267.39968872070301</v>
      </c>
      <c r="D6360">
        <f t="shared" si="500"/>
        <v>2.1982148790492095E-2</v>
      </c>
      <c r="E6360">
        <f t="shared" si="501"/>
        <v>6.7635358039395133E-3</v>
      </c>
      <c r="G6360">
        <f t="shared" si="502"/>
        <v>3.2500972017754819</v>
      </c>
      <c r="H6360">
        <f t="shared" si="503"/>
        <v>1.7722875700472533E-2</v>
      </c>
      <c r="I6360">
        <f t="shared" si="504"/>
        <v>53.461045557412554</v>
      </c>
    </row>
    <row r="6361" spans="1:9" x14ac:dyDescent="0.25">
      <c r="A6361" s="1">
        <v>43749.958333333336</v>
      </c>
      <c r="B6361">
        <v>49.659027099609297</v>
      </c>
      <c r="C6361">
        <f>VLOOKUP(A6361, [1]SPY_yfinance_adj!$A:$B, 2, 0)</f>
        <v>270.17184448242102</v>
      </c>
      <c r="D6361">
        <f t="shared" si="500"/>
        <v>3.0272864715852554E-2</v>
      </c>
      <c r="E6361">
        <f t="shared" si="501"/>
        <v>1.036708671943698E-2</v>
      </c>
      <c r="G6361">
        <f t="shared" si="502"/>
        <v>2.9200937095562973</v>
      </c>
      <c r="H6361">
        <f t="shared" si="503"/>
        <v>2.7165464134540761E-2</v>
      </c>
      <c r="I6361">
        <f t="shared" si="504"/>
        <v>54.913339673097489</v>
      </c>
    </row>
    <row r="6362" spans="1:9" x14ac:dyDescent="0.25">
      <c r="A6362" s="1">
        <v>43752.958333333336</v>
      </c>
      <c r="B6362">
        <v>49.524635314941399</v>
      </c>
      <c r="C6362">
        <f>VLOOKUP(A6362, [1]SPY_yfinance_adj!$A:$B, 2, 0)</f>
        <v>269.871002197265</v>
      </c>
      <c r="D6362">
        <f t="shared" si="500"/>
        <v>-2.7062911320901994E-3</v>
      </c>
      <c r="E6362">
        <f t="shared" si="501"/>
        <v>-1.1135219724037748E-3</v>
      </c>
      <c r="G6362">
        <f t="shared" si="502"/>
        <v>2.4303886220117348</v>
      </c>
      <c r="H6362">
        <f t="shared" si="503"/>
        <v>-2.9178246524787076E-3</v>
      </c>
      <c r="I6362">
        <f t="shared" si="504"/>
        <v>54.753112176849392</v>
      </c>
    </row>
    <row r="6363" spans="1:9" x14ac:dyDescent="0.25">
      <c r="A6363" s="1">
        <v>43753.958333333336</v>
      </c>
      <c r="B6363">
        <v>50.964584350585902</v>
      </c>
      <c r="C6363">
        <f>VLOOKUP(A6363, [1]SPY_yfinance_adj!$A:$B, 2, 0)</f>
        <v>272.54278564453102</v>
      </c>
      <c r="D6363">
        <f t="shared" si="500"/>
        <v>2.9075409167325539E-2</v>
      </c>
      <c r="E6363">
        <f t="shared" si="501"/>
        <v>9.9002242757191272E-3</v>
      </c>
      <c r="G6363">
        <f t="shared" si="502"/>
        <v>2.9368434853172634</v>
      </c>
      <c r="H6363">
        <f t="shared" si="503"/>
        <v>2.594211804765955E-2</v>
      </c>
      <c r="I6363">
        <f t="shared" si="504"/>
        <v>56.173523876417967</v>
      </c>
    </row>
    <row r="6364" spans="1:9" x14ac:dyDescent="0.25">
      <c r="A6364" s="1">
        <v>43754.958333333336</v>
      </c>
      <c r="B6364">
        <v>50.695793151855398</v>
      </c>
      <c r="C6364">
        <f>VLOOKUP(A6364, [1]SPY_yfinance_adj!$A:$B, 2, 0)</f>
        <v>272.10510253906199</v>
      </c>
      <c r="D6364">
        <f t="shared" si="500"/>
        <v>-5.2740781104283485E-3</v>
      </c>
      <c r="E6364">
        <f t="shared" si="501"/>
        <v>-1.6059243851711535E-3</v>
      </c>
      <c r="G6364">
        <f t="shared" si="502"/>
        <v>3.2841385056035852</v>
      </c>
      <c r="H6364">
        <f t="shared" si="503"/>
        <v>-4.2080945658879024E-3</v>
      </c>
      <c r="I6364">
        <f t="shared" si="504"/>
        <v>55.937140375846838</v>
      </c>
    </row>
    <row r="6365" spans="1:9" x14ac:dyDescent="0.25">
      <c r="A6365" s="1">
        <v>43755.958333333336</v>
      </c>
      <c r="B6365">
        <v>51.060585021972599</v>
      </c>
      <c r="C6365">
        <f>VLOOKUP(A6365, [1]SPY_yfinance_adj!$A:$B, 2, 0)</f>
        <v>272.90740966796801</v>
      </c>
      <c r="D6365">
        <f t="shared" si="500"/>
        <v>7.1957029851470455E-3</v>
      </c>
      <c r="E6365">
        <f t="shared" si="501"/>
        <v>2.9485192354701262E-3</v>
      </c>
      <c r="G6365">
        <f t="shared" si="502"/>
        <v>2.4404463428910708</v>
      </c>
      <c r="H6365">
        <f t="shared" si="503"/>
        <v>7.7261718464256505E-3</v>
      </c>
      <c r="I6365">
        <f t="shared" si="504"/>
        <v>56.369320334988267</v>
      </c>
    </row>
    <row r="6366" spans="1:9" x14ac:dyDescent="0.25">
      <c r="A6366" s="1">
        <v>43756.958333333336</v>
      </c>
      <c r="B6366">
        <v>50.398208618163999</v>
      </c>
      <c r="C6366">
        <f>VLOOKUP(A6366, [1]SPY_yfinance_adj!$A:$B, 2, 0)</f>
        <v>271.71295166015602</v>
      </c>
      <c r="D6366">
        <f t="shared" si="500"/>
        <v>-1.2972362214877964E-2</v>
      </c>
      <c r="E6366">
        <f t="shared" si="501"/>
        <v>-4.3767884839228666E-3</v>
      </c>
      <c r="G6366">
        <f t="shared" si="502"/>
        <v>2.9638997320818623</v>
      </c>
      <c r="H6366">
        <f t="shared" si="503"/>
        <v>-1.1468746601835582E-2</v>
      </c>
      <c r="I6366">
        <f t="shared" si="504"/>
        <v>55.722834883948586</v>
      </c>
    </row>
    <row r="6367" spans="1:9" x14ac:dyDescent="0.25">
      <c r="A6367" s="1">
        <v>43759.958333333336</v>
      </c>
      <c r="B6367">
        <v>51.492561340332003</v>
      </c>
      <c r="C6367">
        <f>VLOOKUP(A6367, [1]SPY_yfinance_adj!$A:$B, 2, 0)</f>
        <v>273.554931640625</v>
      </c>
      <c r="D6367">
        <f t="shared" si="500"/>
        <v>2.1714119453317027E-2</v>
      </c>
      <c r="E6367">
        <f t="shared" si="501"/>
        <v>6.7791394161174079E-3</v>
      </c>
      <c r="G6367">
        <f t="shared" si="502"/>
        <v>3.2030790518471557</v>
      </c>
      <c r="H6367">
        <f t="shared" si="503"/>
        <v>1.7763762728666591E-2</v>
      </c>
      <c r="I6367">
        <f t="shared" si="504"/>
        <v>56.712682101395714</v>
      </c>
    </row>
    <row r="6368" spans="1:9" x14ac:dyDescent="0.25">
      <c r="A6368" s="1">
        <v>43760.958333333336</v>
      </c>
      <c r="B6368">
        <v>50.906986236572202</v>
      </c>
      <c r="C6368">
        <f>VLOOKUP(A6368, [1]SPY_yfinance_adj!$A:$B, 2, 0)</f>
        <v>272.66128540039</v>
      </c>
      <c r="D6368">
        <f t="shared" si="500"/>
        <v>-1.1372032940632604E-2</v>
      </c>
      <c r="E6368">
        <f t="shared" si="501"/>
        <v>-3.266788995085701E-3</v>
      </c>
      <c r="G6368">
        <f t="shared" si="502"/>
        <v>3.4811042150992275</v>
      </c>
      <c r="H6368">
        <f t="shared" si="503"/>
        <v>-8.5601521124280319E-3</v>
      </c>
      <c r="I6368">
        <f t="shared" si="504"/>
        <v>56.227212915903991</v>
      </c>
    </row>
    <row r="6369" spans="1:9" x14ac:dyDescent="0.25">
      <c r="A6369" s="1">
        <v>43761.958333333336</v>
      </c>
      <c r="B6369">
        <v>51.386974334716797</v>
      </c>
      <c r="C6369">
        <f>VLOOKUP(A6369, [1]SPY_yfinance_adj!$A:$B, 2, 0)</f>
        <v>273.45458984375</v>
      </c>
      <c r="D6369">
        <f t="shared" si="500"/>
        <v>9.4287274425168821E-3</v>
      </c>
      <c r="E6369">
        <f t="shared" si="501"/>
        <v>2.9094869196228945E-3</v>
      </c>
      <c r="G6369">
        <f t="shared" si="502"/>
        <v>3.240683908535654</v>
      </c>
      <c r="H6369">
        <f t="shared" si="503"/>
        <v>7.6238932598823306E-3</v>
      </c>
      <c r="I6369">
        <f t="shared" si="504"/>
        <v>56.655883185475517</v>
      </c>
    </row>
    <row r="6370" spans="1:9" x14ac:dyDescent="0.25">
      <c r="A6370" s="1">
        <v>43762.958333333336</v>
      </c>
      <c r="B6370">
        <v>51.578960418701101</v>
      </c>
      <c r="C6370">
        <f>VLOOKUP(A6370, [1]SPY_yfinance_adj!$A:$B, 2, 0)</f>
        <v>273.90142822265602</v>
      </c>
      <c r="D6370">
        <f t="shared" si="500"/>
        <v>3.7360846103484668E-3</v>
      </c>
      <c r="E6370">
        <f t="shared" si="501"/>
        <v>1.6340496576099373E-3</v>
      </c>
      <c r="G6370">
        <f t="shared" si="502"/>
        <v>2.2863960057450745</v>
      </c>
      <c r="H6370">
        <f t="shared" si="503"/>
        <v>4.2817928092215374E-3</v>
      </c>
      <c r="I6370">
        <f t="shared" si="504"/>
        <v>56.898471938699181</v>
      </c>
    </row>
    <row r="6371" spans="1:9" x14ac:dyDescent="0.25">
      <c r="A6371" s="1">
        <v>43763.958333333336</v>
      </c>
      <c r="B6371">
        <v>52.279739379882798</v>
      </c>
      <c r="C6371">
        <f>VLOOKUP(A6371, [1]SPY_yfinance_adj!$A:$B, 2, 0)</f>
        <v>275.02307128906199</v>
      </c>
      <c r="D6371">
        <f t="shared" si="500"/>
        <v>1.358652744244937E-2</v>
      </c>
      <c r="E6371">
        <f t="shared" si="501"/>
        <v>4.0950610359511419E-3</v>
      </c>
      <c r="G6371">
        <f t="shared" si="502"/>
        <v>3.3177838677302369</v>
      </c>
      <c r="H6371">
        <f t="shared" si="503"/>
        <v>1.07305202234218E-2</v>
      </c>
      <c r="I6371">
        <f t="shared" si="504"/>
        <v>57.509022142519193</v>
      </c>
    </row>
    <row r="6372" spans="1:9" x14ac:dyDescent="0.25">
      <c r="A6372" s="1">
        <v>43766.958333333336</v>
      </c>
      <c r="B6372">
        <v>53.114910125732401</v>
      </c>
      <c r="C6372">
        <f>VLOOKUP(A6372, [1]SPY_yfinance_adj!$A:$B, 2, 0)</f>
        <v>276.57321166992102</v>
      </c>
      <c r="D6372">
        <f t="shared" si="500"/>
        <v>1.5975036519997987E-2</v>
      </c>
      <c r="E6372">
        <f t="shared" si="501"/>
        <v>5.636401242969713E-3</v>
      </c>
      <c r="G6372">
        <f t="shared" si="502"/>
        <v>2.8342617623121953</v>
      </c>
      <c r="H6372">
        <f t="shared" si="503"/>
        <v>1.476938121166697E-2</v>
      </c>
      <c r="I6372">
        <f t="shared" si="504"/>
        <v>58.358394813652254</v>
      </c>
    </row>
    <row r="6373" spans="1:9" x14ac:dyDescent="0.25">
      <c r="A6373" s="1">
        <v>43767.958333333336</v>
      </c>
      <c r="B6373">
        <v>53.028511047363203</v>
      </c>
      <c r="C6373">
        <f>VLOOKUP(A6373, [1]SPY_yfinance_adj!$A:$B, 2, 0)</f>
        <v>276.491119384765</v>
      </c>
      <c r="D6373">
        <f t="shared" si="500"/>
        <v>-1.6266445366220905E-3</v>
      </c>
      <c r="E6373">
        <f t="shared" si="501"/>
        <v>-2.9681936533321185E-4</v>
      </c>
      <c r="G6373">
        <f t="shared" si="502"/>
        <v>5.4802507066747683</v>
      </c>
      <c r="H6373">
        <f t="shared" si="503"/>
        <v>-7.7777258371717554E-4</v>
      </c>
      <c r="I6373">
        <f t="shared" si="504"/>
        <v>58.313005254136456</v>
      </c>
    </row>
    <row r="6374" spans="1:9" x14ac:dyDescent="0.25">
      <c r="A6374" s="1">
        <v>43768.958333333336</v>
      </c>
      <c r="B6374">
        <v>53.508495330810497</v>
      </c>
      <c r="C6374">
        <f>VLOOKUP(A6374, [1]SPY_yfinance_adj!$A:$B, 2, 0)</f>
        <v>277.33920288085898</v>
      </c>
      <c r="D6374">
        <f t="shared" si="500"/>
        <v>9.0514380654320714E-3</v>
      </c>
      <c r="E6374">
        <f t="shared" si="501"/>
        <v>3.0673082664682827E-3</v>
      </c>
      <c r="G6374">
        <f t="shared" si="502"/>
        <v>2.9509385034370714</v>
      </c>
      <c r="H6374">
        <f t="shared" si="503"/>
        <v>8.0374414681128239E-3</v>
      </c>
      <c r="I6374">
        <f t="shared" si="504"/>
        <v>58.781692620696333</v>
      </c>
    </row>
    <row r="6375" spans="1:9" x14ac:dyDescent="0.25">
      <c r="A6375" s="1">
        <v>43769.958333333336</v>
      </c>
      <c r="B6375">
        <v>53.028511047363203</v>
      </c>
      <c r="C6375">
        <f>VLOOKUP(A6375, [1]SPY_yfinance_adj!$A:$B, 2, 0)</f>
        <v>276.6005859375</v>
      </c>
      <c r="D6375">
        <f t="shared" si="500"/>
        <v>-8.9702444533310555E-3</v>
      </c>
      <c r="E6375">
        <f t="shared" si="501"/>
        <v>-2.6632258825531885E-3</v>
      </c>
      <c r="G6375">
        <f t="shared" si="502"/>
        <v>3.3681876224225626</v>
      </c>
      <c r="H6375">
        <f t="shared" si="503"/>
        <v>-6.9786015254445942E-3</v>
      </c>
      <c r="I6375">
        <f t="shared" si="504"/>
        <v>58.371478610905328</v>
      </c>
    </row>
    <row r="6376" spans="1:9" x14ac:dyDescent="0.25">
      <c r="A6376" s="1">
        <v>43770.958333333336</v>
      </c>
      <c r="B6376">
        <v>54.526058197021399</v>
      </c>
      <c r="C6376">
        <f>VLOOKUP(A6376, [1]SPY_yfinance_adj!$A:$B, 2, 0)</f>
        <v>279.162994384765</v>
      </c>
      <c r="D6376">
        <f t="shared" si="500"/>
        <v>2.8240414827424454E-2</v>
      </c>
      <c r="E6376">
        <f t="shared" si="501"/>
        <v>9.2639299319632329E-3</v>
      </c>
      <c r="G6376">
        <f t="shared" si="502"/>
        <v>3.0484270752077767</v>
      </c>
      <c r="H6376">
        <f t="shared" si="503"/>
        <v>2.4274799962830159E-2</v>
      </c>
      <c r="I6376">
        <f t="shared" si="504"/>
        <v>59.78843457771967</v>
      </c>
    </row>
    <row r="6377" spans="1:9" x14ac:dyDescent="0.25">
      <c r="A6377" s="1">
        <v>43773.958333333336</v>
      </c>
      <c r="B6377">
        <v>55.150032043457003</v>
      </c>
      <c r="C6377">
        <f>VLOOKUP(A6377, [1]SPY_yfinance_adj!$A:$B, 2, 0)</f>
        <v>280.284576416015</v>
      </c>
      <c r="D6377">
        <f t="shared" si="500"/>
        <v>1.1443589855349101E-2</v>
      </c>
      <c r="E6377">
        <f t="shared" si="501"/>
        <v>4.0176601261989742E-3</v>
      </c>
      <c r="G6377">
        <f t="shared" si="502"/>
        <v>2.8483220322012772</v>
      </c>
      <c r="H6377">
        <f t="shared" si="503"/>
        <v>1.0527702238508916E-2</v>
      </c>
      <c r="I6377">
        <f t="shared" si="504"/>
        <v>60.417869414260473</v>
      </c>
    </row>
    <row r="6378" spans="1:9" x14ac:dyDescent="0.25">
      <c r="A6378" s="1">
        <v>43774.958333333336</v>
      </c>
      <c r="B6378">
        <v>54.967636108398402</v>
      </c>
      <c r="C6378">
        <f>VLOOKUP(A6378, [1]SPY_yfinance_adj!$A:$B, 2, 0)</f>
        <v>279.974517822265</v>
      </c>
      <c r="D6378">
        <f t="shared" si="500"/>
        <v>-3.3072679797334636E-3</v>
      </c>
      <c r="E6378">
        <f t="shared" si="501"/>
        <v>-1.1062278121568569E-3</v>
      </c>
      <c r="G6378">
        <f t="shared" si="502"/>
        <v>2.9896807360910138</v>
      </c>
      <c r="H6378">
        <f t="shared" si="503"/>
        <v>-2.8987113515155996E-3</v>
      </c>
      <c r="I6378">
        <f t="shared" si="504"/>
        <v>60.242735450354964</v>
      </c>
    </row>
    <row r="6379" spans="1:9" x14ac:dyDescent="0.25">
      <c r="A6379" s="1">
        <v>43775.958333333336</v>
      </c>
      <c r="B6379">
        <v>55.034835815429602</v>
      </c>
      <c r="C6379">
        <f>VLOOKUP(A6379, [1]SPY_yfinance_adj!$A:$B, 2, 0)</f>
        <v>280.03854370117102</v>
      </c>
      <c r="D6379">
        <f t="shared" si="500"/>
        <v>1.2225322351260282E-3</v>
      </c>
      <c r="E6379">
        <f t="shared" si="501"/>
        <v>2.2868466531900111E-4</v>
      </c>
      <c r="G6379">
        <f t="shared" si="502"/>
        <v>5.3459300973271233</v>
      </c>
      <c r="H6379">
        <f t="shared" si="503"/>
        <v>5.9923537267180915E-4</v>
      </c>
      <c r="I6379">
        <f t="shared" si="504"/>
        <v>60.278835028383327</v>
      </c>
    </row>
    <row r="6380" spans="1:9" x14ac:dyDescent="0.25">
      <c r="A6380" s="1">
        <v>43776.958333333336</v>
      </c>
      <c r="B6380">
        <v>55.630008697509702</v>
      </c>
      <c r="C6380">
        <f>VLOOKUP(A6380, [1]SPY_yfinance_adj!$A:$B, 2, 0)</f>
        <v>281.02322387695301</v>
      </c>
      <c r="D6380">
        <f t="shared" si="500"/>
        <v>1.0814475472882945E-2</v>
      </c>
      <c r="E6380">
        <f t="shared" si="501"/>
        <v>3.516230882962823E-3</v>
      </c>
      <c r="G6380">
        <f t="shared" si="502"/>
        <v>3.0755874209746215</v>
      </c>
      <c r="H6380">
        <f t="shared" si="503"/>
        <v>9.2137788102807251E-3</v>
      </c>
      <c r="I6380">
        <f t="shared" si="504"/>
        <v>60.834230881276248</v>
      </c>
    </row>
    <row r="6381" spans="1:9" x14ac:dyDescent="0.25">
      <c r="A6381" s="1">
        <v>43777.958333333336</v>
      </c>
      <c r="B6381">
        <v>55.956409454345703</v>
      </c>
      <c r="C6381">
        <f>VLOOKUP(A6381, [1]SPY_yfinance_adj!$A:$B, 2, 0)</f>
        <v>281.71624755859301</v>
      </c>
      <c r="D6381">
        <f t="shared" si="500"/>
        <v>5.8673504548745203E-3</v>
      </c>
      <c r="E6381">
        <f t="shared" si="501"/>
        <v>2.4660726329985838E-3</v>
      </c>
      <c r="G6381">
        <f t="shared" si="502"/>
        <v>2.379228566248758</v>
      </c>
      <c r="H6381">
        <f t="shared" si="503"/>
        <v>6.4619897062589398E-3</v>
      </c>
      <c r="I6381">
        <f t="shared" si="504"/>
        <v>61.227341055019238</v>
      </c>
    </row>
    <row r="6382" spans="1:9" x14ac:dyDescent="0.25">
      <c r="A6382" s="1">
        <v>43780.958333333336</v>
      </c>
      <c r="B6382">
        <v>55.639614105224602</v>
      </c>
      <c r="C6382">
        <f>VLOOKUP(A6382, [1]SPY_yfinance_adj!$A:$B, 2, 0)</f>
        <v>281.17825317382801</v>
      </c>
      <c r="D6382">
        <f t="shared" si="500"/>
        <v>-5.6614667061433144E-3</v>
      </c>
      <c r="E6382">
        <f t="shared" si="501"/>
        <v>-1.9097030768632228E-3</v>
      </c>
      <c r="G6382">
        <f t="shared" si="502"/>
        <v>2.9645795593745077</v>
      </c>
      <c r="H6382">
        <f t="shared" si="503"/>
        <v>-5.0041030663788471E-3</v>
      </c>
      <c r="I6382">
        <f t="shared" si="504"/>
        <v>60.920953129899587</v>
      </c>
    </row>
    <row r="6383" spans="1:9" x14ac:dyDescent="0.25">
      <c r="A6383" s="1">
        <v>43781.958333333336</v>
      </c>
      <c r="B6383">
        <v>55.956409454345703</v>
      </c>
      <c r="C6383">
        <f>VLOOKUP(A6383, [1]SPY_yfinance_adj!$A:$B, 2, 0)</f>
        <v>281.77087402343699</v>
      </c>
      <c r="D6383">
        <f t="shared" si="500"/>
        <v>5.6937014070943537E-3</v>
      </c>
      <c r="E6383">
        <f t="shared" si="501"/>
        <v>2.1076340112355929E-3</v>
      </c>
      <c r="G6383">
        <f t="shared" si="502"/>
        <v>2.7014658981311661</v>
      </c>
      <c r="H6383">
        <f t="shared" si="503"/>
        <v>5.5227526971114403E-3</v>
      </c>
      <c r="I6383">
        <f t="shared" si="504"/>
        <v>61.257404488108335</v>
      </c>
    </row>
    <row r="6384" spans="1:9" x14ac:dyDescent="0.25">
      <c r="A6384" s="1">
        <v>43782.958333333336</v>
      </c>
      <c r="B6384">
        <v>56.033203125</v>
      </c>
      <c r="C6384">
        <f>VLOOKUP(A6384, [1]SPY_yfinance_adj!$A:$B, 2, 0)</f>
        <v>281.86224365234301</v>
      </c>
      <c r="D6384">
        <f t="shared" si="500"/>
        <v>1.3723838145289768E-3</v>
      </c>
      <c r="E6384">
        <f t="shared" si="501"/>
        <v>3.2426924614803454E-4</v>
      </c>
      <c r="G6384">
        <f t="shared" si="502"/>
        <v>4.2322354982206969</v>
      </c>
      <c r="H6384">
        <f t="shared" si="503"/>
        <v>8.4970106014965415E-4</v>
      </c>
      <c r="I6384">
        <f t="shared" si="504"/>
        <v>61.309454969643895</v>
      </c>
    </row>
    <row r="6385" spans="1:9" x14ac:dyDescent="0.25">
      <c r="A6385" s="1">
        <v>43783.958333333336</v>
      </c>
      <c r="B6385">
        <v>56.292392730712798</v>
      </c>
      <c r="C6385">
        <f>VLOOKUP(A6385, [1]SPY_yfinance_adj!$A:$B, 2, 0)</f>
        <v>282.27249145507801</v>
      </c>
      <c r="D6385">
        <f t="shared" si="500"/>
        <v>4.625643212553765E-3</v>
      </c>
      <c r="E6385">
        <f t="shared" si="501"/>
        <v>1.4554904460386542E-3</v>
      </c>
      <c r="G6385">
        <f t="shared" si="502"/>
        <v>3.1780649781269119</v>
      </c>
      <c r="H6385">
        <f t="shared" si="503"/>
        <v>3.813904000233645E-3</v>
      </c>
      <c r="I6385">
        <f t="shared" si="504"/>
        <v>61.543283345204763</v>
      </c>
    </row>
    <row r="6386" spans="1:9" x14ac:dyDescent="0.25">
      <c r="A6386" s="1">
        <v>43784.958333333336</v>
      </c>
      <c r="B6386">
        <v>57.501945495605398</v>
      </c>
      <c r="C6386">
        <f>VLOOKUP(A6386, [1]SPY_yfinance_adj!$A:$B, 2, 0)</f>
        <v>284.31515502929602</v>
      </c>
      <c r="D6386">
        <f t="shared" si="500"/>
        <v>2.1486966643588401E-2</v>
      </c>
      <c r="E6386">
        <f t="shared" si="501"/>
        <v>7.2364953583976543E-3</v>
      </c>
      <c r="G6386">
        <f t="shared" si="502"/>
        <v>2.9692503870196867</v>
      </c>
      <c r="H6386">
        <f t="shared" si="503"/>
        <v>1.8962198391738568E-2</v>
      </c>
      <c r="I6386">
        <f t="shared" si="504"/>
        <v>62.710279293675512</v>
      </c>
    </row>
    <row r="6387" spans="1:9" x14ac:dyDescent="0.25">
      <c r="A6387" s="1">
        <v>43787.958333333336</v>
      </c>
      <c r="B6387">
        <v>57.549953460693303</v>
      </c>
      <c r="C6387">
        <f>VLOOKUP(A6387, [1]SPY_yfinance_adj!$A:$B, 2, 0)</f>
        <v>284.52478027343699</v>
      </c>
      <c r="D6387">
        <f t="shared" si="500"/>
        <v>8.3489288360816261E-4</v>
      </c>
      <c r="E6387">
        <f t="shared" si="501"/>
        <v>7.372988756768617E-4</v>
      </c>
      <c r="G6387">
        <f t="shared" si="502"/>
        <v>1.132366956129842</v>
      </c>
      <c r="H6387">
        <f t="shared" si="503"/>
        <v>1.9319859769365139E-3</v>
      </c>
      <c r="I6387">
        <f t="shared" si="504"/>
        <v>62.831434673880658</v>
      </c>
    </row>
    <row r="6388" spans="1:9" x14ac:dyDescent="0.25">
      <c r="A6388" s="1">
        <v>43788.958333333336</v>
      </c>
      <c r="B6388">
        <v>57.501945495605398</v>
      </c>
      <c r="C6388">
        <f>VLOOKUP(A6388, [1]SPY_yfinance_adj!$A:$B, 2, 0)</f>
        <v>284.44281005859301</v>
      </c>
      <c r="D6388">
        <f t="shared" si="500"/>
        <v>-8.3419641895443597E-4</v>
      </c>
      <c r="E6388">
        <f t="shared" si="501"/>
        <v>-2.8809516965522253E-4</v>
      </c>
      <c r="G6388">
        <f t="shared" si="502"/>
        <v>2.8955585057283653</v>
      </c>
      <c r="H6388">
        <f t="shared" si="503"/>
        <v>-7.549120799703712E-4</v>
      </c>
      <c r="I6388">
        <f t="shared" si="504"/>
        <v>62.784002464843475</v>
      </c>
    </row>
    <row r="6389" spans="1:9" x14ac:dyDescent="0.25">
      <c r="A6389" s="1">
        <v>43789.958333333336</v>
      </c>
      <c r="B6389">
        <v>56.897178649902301</v>
      </c>
      <c r="C6389">
        <f>VLOOKUP(A6389, [1]SPY_yfinance_adj!$A:$B, 2, 0)</f>
        <v>283.38491821289</v>
      </c>
      <c r="D6389">
        <f t="shared" si="500"/>
        <v>-1.0517328422380401E-2</v>
      </c>
      <c r="E6389">
        <f t="shared" si="501"/>
        <v>-3.7191723899967499E-3</v>
      </c>
      <c r="G6389">
        <f t="shared" si="502"/>
        <v>2.8278679554269308</v>
      </c>
      <c r="H6389">
        <f t="shared" si="503"/>
        <v>-9.7455579281696108E-3</v>
      </c>
      <c r="I6389">
        <f t="shared" si="504"/>
        <v>62.17213733186</v>
      </c>
    </row>
    <row r="6390" spans="1:9" x14ac:dyDescent="0.25">
      <c r="A6390" s="1">
        <v>43790.958333333336</v>
      </c>
      <c r="B6390">
        <v>56.628395080566399</v>
      </c>
      <c r="C6390">
        <f>VLOOKUP(A6390, [1]SPY_yfinance_adj!$A:$B, 2, 0)</f>
        <v>282.92904663085898</v>
      </c>
      <c r="D6390">
        <f t="shared" si="500"/>
        <v>-4.7240228024270081E-3</v>
      </c>
      <c r="E6390">
        <f t="shared" si="501"/>
        <v>-1.6086656442618752E-3</v>
      </c>
      <c r="G6390">
        <f t="shared" si="502"/>
        <v>2.9366094932639606</v>
      </c>
      <c r="H6390">
        <f t="shared" si="503"/>
        <v>-4.2152776422455891E-3</v>
      </c>
      <c r="I6390">
        <f t="shared" si="504"/>
        <v>61.910064511394388</v>
      </c>
    </row>
    <row r="6391" spans="1:9" x14ac:dyDescent="0.25">
      <c r="A6391" s="1">
        <v>43791.958333333336</v>
      </c>
      <c r="B6391">
        <v>56.9547729492187</v>
      </c>
      <c r="C6391">
        <f>VLOOKUP(A6391, [1]SPY_yfinance_adj!$A:$B, 2, 0)</f>
        <v>283.55825805664</v>
      </c>
      <c r="D6391">
        <f t="shared" si="500"/>
        <v>5.7635020061570508E-3</v>
      </c>
      <c r="E6391">
        <f t="shared" si="501"/>
        <v>2.2239195065820727E-3</v>
      </c>
      <c r="G6391">
        <f t="shared" si="502"/>
        <v>2.5915964984789128</v>
      </c>
      <c r="H6391">
        <f t="shared" si="503"/>
        <v>5.82746216262401E-3</v>
      </c>
      <c r="I6391">
        <f t="shared" si="504"/>
        <v>62.270843069820145</v>
      </c>
    </row>
    <row r="6392" spans="1:9" x14ac:dyDescent="0.25">
      <c r="A6392" s="1">
        <v>43794.958333333336</v>
      </c>
      <c r="B6392">
        <v>58.260318756103501</v>
      </c>
      <c r="C6392">
        <f>VLOOKUP(A6392, [1]SPY_yfinance_adj!$A:$B, 2, 0)</f>
        <v>285.75592041015602</v>
      </c>
      <c r="D6392">
        <f t="shared" si="500"/>
        <v>2.2922500420620384E-2</v>
      </c>
      <c r="E6392">
        <f t="shared" si="501"/>
        <v>7.7503027722685136E-3</v>
      </c>
      <c r="G6392">
        <f t="shared" si="502"/>
        <v>2.9576264430132668</v>
      </c>
      <c r="H6392">
        <f t="shared" si="503"/>
        <v>2.0308557041116972E-2</v>
      </c>
      <c r="I6392">
        <f t="shared" si="504"/>
        <v>63.535474038302034</v>
      </c>
    </row>
    <row r="6393" spans="1:9" x14ac:dyDescent="0.25">
      <c r="A6393" s="1">
        <v>43795.958333333336</v>
      </c>
      <c r="B6393">
        <v>58.644309997558501</v>
      </c>
      <c r="C6393">
        <f>VLOOKUP(A6393, [1]SPY_yfinance_adj!$A:$B, 2, 0)</f>
        <v>286.4033203125</v>
      </c>
      <c r="D6393">
        <f t="shared" si="500"/>
        <v>6.5909567550173076E-3</v>
      </c>
      <c r="E6393">
        <f t="shared" si="501"/>
        <v>2.2655695161617473E-3</v>
      </c>
      <c r="G6393">
        <f t="shared" si="502"/>
        <v>2.9091831912460968</v>
      </c>
      <c r="H6393">
        <f t="shared" si="503"/>
        <v>5.936600040222605E-3</v>
      </c>
      <c r="I6393">
        <f t="shared" si="504"/>
        <v>63.912658736033379</v>
      </c>
    </row>
    <row r="6394" spans="1:9" x14ac:dyDescent="0.25">
      <c r="A6394" s="1">
        <v>43796.958333333336</v>
      </c>
      <c r="B6394">
        <v>59.402690887451101</v>
      </c>
      <c r="C6394">
        <f>VLOOKUP(A6394, [1]SPY_yfinance_adj!$A:$B, 2, 0)</f>
        <v>287.67990112304602</v>
      </c>
      <c r="D6394">
        <f t="shared" si="500"/>
        <v>1.2931875060413711E-2</v>
      </c>
      <c r="E6394">
        <f t="shared" si="501"/>
        <v>4.4572835578620129E-3</v>
      </c>
      <c r="G6394">
        <f t="shared" si="502"/>
        <v>2.9012906386904032</v>
      </c>
      <c r="H6394">
        <f t="shared" si="503"/>
        <v>1.1679672400305208E-2</v>
      </c>
      <c r="I6394">
        <f t="shared" si="504"/>
        <v>64.659137652302746</v>
      </c>
    </row>
    <row r="6395" spans="1:9" x14ac:dyDescent="0.25">
      <c r="A6395" s="1">
        <v>43798.958333333336</v>
      </c>
      <c r="B6395">
        <v>58.769111633300703</v>
      </c>
      <c r="C6395">
        <f>VLOOKUP(A6395, [1]SPY_yfinance_adj!$A:$B, 2, 0)</f>
        <v>286.61306762695301</v>
      </c>
      <c r="D6395">
        <f t="shared" si="500"/>
        <v>-1.0665834235537019E-2</v>
      </c>
      <c r="E6395">
        <f t="shared" si="501"/>
        <v>-3.7084046953864691E-3</v>
      </c>
      <c r="G6395">
        <f t="shared" si="502"/>
        <v>2.876124671292243</v>
      </c>
      <c r="H6395">
        <f t="shared" si="503"/>
        <v>-9.7173427285032615E-3</v>
      </c>
      <c r="I6395">
        <f t="shared" si="504"/>
        <v>64.030822651205852</v>
      </c>
    </row>
    <row r="6396" spans="1:9" x14ac:dyDescent="0.25">
      <c r="A6396" s="1">
        <v>43801.958333333336</v>
      </c>
      <c r="B6396">
        <v>57.223567962646399</v>
      </c>
      <c r="C6396">
        <f>VLOOKUP(A6396, [1]SPY_yfinance_adj!$A:$B, 2, 0)</f>
        <v>284.17834472656199</v>
      </c>
      <c r="D6396">
        <f t="shared" si="500"/>
        <v>-2.6298571268151383E-2</v>
      </c>
      <c r="E6396">
        <f t="shared" si="501"/>
        <v>-8.4948077230030394E-3</v>
      </c>
      <c r="G6396">
        <f t="shared" si="502"/>
        <v>3.0958406741729583</v>
      </c>
      <c r="H6396">
        <f t="shared" si="503"/>
        <v>-2.2259425504409347E-2</v>
      </c>
      <c r="I6396">
        <f t="shared" si="504"/>
        <v>62.605533324415291</v>
      </c>
    </row>
    <row r="6397" spans="1:9" x14ac:dyDescent="0.25">
      <c r="A6397" s="1">
        <v>43802.958333333336</v>
      </c>
      <c r="B6397">
        <v>56.042808532714801</v>
      </c>
      <c r="C6397">
        <f>VLOOKUP(A6397, [1]SPY_yfinance_adj!$A:$B, 2, 0)</f>
        <v>282.27249145507801</v>
      </c>
      <c r="D6397">
        <f t="shared" si="500"/>
        <v>-2.0634145544758065E-2</v>
      </c>
      <c r="E6397">
        <f t="shared" si="501"/>
        <v>-6.7065394209323559E-3</v>
      </c>
      <c r="G6397">
        <f t="shared" si="502"/>
        <v>3.0767202352311629</v>
      </c>
      <c r="H6397">
        <f t="shared" si="503"/>
        <v>-1.7573524851937954E-2</v>
      </c>
      <c r="I6397">
        <f t="shared" si="504"/>
        <v>61.50533342866985</v>
      </c>
    </row>
    <row r="6398" spans="1:9" x14ac:dyDescent="0.25">
      <c r="A6398" s="1">
        <v>43803.958333333336</v>
      </c>
      <c r="B6398">
        <v>57.079559326171797</v>
      </c>
      <c r="C6398">
        <f>VLOOKUP(A6398, [1]SPY_yfinance_adj!$A:$B, 2, 0)</f>
        <v>284.01419067382801</v>
      </c>
      <c r="D6398">
        <f t="shared" si="500"/>
        <v>1.8499265482952998E-2</v>
      </c>
      <c r="E6398">
        <f t="shared" si="501"/>
        <v>6.1702761391015937E-3</v>
      </c>
      <c r="G6398">
        <f t="shared" si="502"/>
        <v>2.9981260264385079</v>
      </c>
      <c r="H6398">
        <f t="shared" si="503"/>
        <v>1.6168323820684706E-2</v>
      </c>
      <c r="I6398">
        <f t="shared" si="504"/>
        <v>62.499771576243766</v>
      </c>
    </row>
    <row r="6399" spans="1:9" x14ac:dyDescent="0.25">
      <c r="A6399" s="1">
        <v>43804.958333333336</v>
      </c>
      <c r="B6399">
        <v>57.463554382324197</v>
      </c>
      <c r="C6399">
        <f>VLOOKUP(A6399, [1]SPY_yfinance_adj!$A:$B, 2, 0)</f>
        <v>284.52478027343699</v>
      </c>
      <c r="D6399">
        <f t="shared" si="500"/>
        <v>6.7273654647213021E-3</v>
      </c>
      <c r="E6399">
        <f t="shared" si="501"/>
        <v>1.7977608738408701E-3</v>
      </c>
      <c r="G6399">
        <f t="shared" si="502"/>
        <v>3.7420802525023573</v>
      </c>
      <c r="H6399">
        <f t="shared" si="503"/>
        <v>4.7107745755846321E-3</v>
      </c>
      <c r="I6399">
        <f t="shared" si="504"/>
        <v>62.794193911164975</v>
      </c>
    </row>
    <row r="6400" spans="1:9" x14ac:dyDescent="0.25">
      <c r="A6400" s="1">
        <v>43805.958333333336</v>
      </c>
      <c r="B6400">
        <v>58.9514961242675</v>
      </c>
      <c r="C6400">
        <f>VLOOKUP(A6400, [1]SPY_yfinance_adj!$A:$B, 2, 0)</f>
        <v>287.12374877929602</v>
      </c>
      <c r="D6400">
        <f t="shared" si="500"/>
        <v>2.5893660041345967E-2</v>
      </c>
      <c r="E6400">
        <f t="shared" si="501"/>
        <v>9.1344188135786819E-3</v>
      </c>
      <c r="G6400">
        <f t="shared" si="502"/>
        <v>2.8347353640993553</v>
      </c>
      <c r="H6400">
        <f t="shared" si="503"/>
        <v>2.3935434648666869E-2</v>
      </c>
      <c r="I6400">
        <f t="shared" si="504"/>
        <v>64.297200235841373</v>
      </c>
    </row>
    <row r="6401" spans="1:9" x14ac:dyDescent="0.25">
      <c r="A6401" s="1">
        <v>43808.958333333336</v>
      </c>
      <c r="B6401">
        <v>58.442722320556598</v>
      </c>
      <c r="C6401">
        <f>VLOOKUP(A6401, [1]SPY_yfinance_adj!$A:$B, 2, 0)</f>
        <v>286.220947265625</v>
      </c>
      <c r="D6401">
        <f t="shared" si="500"/>
        <v>-8.6303798403762899E-3</v>
      </c>
      <c r="E6401">
        <f t="shared" si="501"/>
        <v>-3.1442941153745352E-3</v>
      </c>
      <c r="G6401">
        <f t="shared" si="502"/>
        <v>2.744774987230568</v>
      </c>
      <c r="H6401">
        <f t="shared" si="503"/>
        <v>-8.2391718455976527E-3</v>
      </c>
      <c r="I6401">
        <f t="shared" si="504"/>
        <v>63.767444553907474</v>
      </c>
    </row>
    <row r="6402" spans="1:9" x14ac:dyDescent="0.25">
      <c r="A6402" s="1">
        <v>43809.958333333336</v>
      </c>
      <c r="B6402">
        <v>58.231529235839801</v>
      </c>
      <c r="C6402">
        <f>VLOOKUP(A6402, [1]SPY_yfinance_adj!$A:$B, 2, 0)</f>
        <v>285.90182495117102</v>
      </c>
      <c r="D6402">
        <f t="shared" si="500"/>
        <v>-3.6136763711726028E-3</v>
      </c>
      <c r="E6402">
        <f t="shared" si="501"/>
        <v>-1.1149509408820979E-3</v>
      </c>
      <c r="G6402">
        <f t="shared" si="502"/>
        <v>3.2411079614979545</v>
      </c>
      <c r="H6402">
        <f t="shared" si="503"/>
        <v>-2.921569059465725E-3</v>
      </c>
      <c r="I6402">
        <f t="shared" si="504"/>
        <v>63.58114356089758</v>
      </c>
    </row>
    <row r="6403" spans="1:9" x14ac:dyDescent="0.25">
      <c r="A6403" s="1">
        <v>43810.958333333336</v>
      </c>
      <c r="B6403">
        <v>58.721103668212798</v>
      </c>
      <c r="C6403">
        <f>VLOOKUP(A6403, [1]SPY_yfinance_adj!$A:$B, 2, 0)</f>
        <v>286.71331787109301</v>
      </c>
      <c r="D6403">
        <f t="shared" si="500"/>
        <v>8.4073772198254293E-3</v>
      </c>
      <c r="E6403">
        <f t="shared" si="501"/>
        <v>2.8383621547731774E-3</v>
      </c>
      <c r="G6403">
        <f t="shared" si="502"/>
        <v>2.9620523250308382</v>
      </c>
      <c r="H6403">
        <f t="shared" si="503"/>
        <v>7.4375210127031769E-3</v>
      </c>
      <c r="I6403">
        <f t="shared" si="504"/>
        <v>64.054029652143456</v>
      </c>
    </row>
    <row r="6404" spans="1:9" x14ac:dyDescent="0.25">
      <c r="A6404" s="1">
        <v>43811.958333333336</v>
      </c>
      <c r="B6404">
        <v>60.228252410888601</v>
      </c>
      <c r="C6404">
        <f>VLOOKUP(A6404, [1]SPY_yfinance_adj!$A:$B, 2, 0)</f>
        <v>289.1845703125</v>
      </c>
      <c r="D6404">
        <f t="shared" si="500"/>
        <v>2.5666219613165397E-2</v>
      </c>
      <c r="E6404">
        <f t="shared" si="501"/>
        <v>8.6192453833555671E-3</v>
      </c>
      <c r="G6404">
        <f t="shared" si="502"/>
        <v>2.977780359140124</v>
      </c>
      <c r="H6404">
        <f t="shared" si="503"/>
        <v>2.2585496549320634E-2</v>
      </c>
      <c r="I6404">
        <f t="shared" si="504"/>
        <v>65.500721717822017</v>
      </c>
    </row>
    <row r="6405" spans="1:9" x14ac:dyDescent="0.25">
      <c r="A6405" s="1">
        <v>43812.958333333336</v>
      </c>
      <c r="B6405">
        <v>60.285858154296797</v>
      </c>
      <c r="C6405">
        <f>VLOOKUP(A6405, [1]SPY_yfinance_adj!$A:$B, 2, 0)</f>
        <v>289.35784912109301</v>
      </c>
      <c r="D6405">
        <f t="shared" si="500"/>
        <v>9.564571625821916E-4</v>
      </c>
      <c r="E6405">
        <f t="shared" si="501"/>
        <v>5.9919797382601558E-4</v>
      </c>
      <c r="G6405">
        <f t="shared" si="502"/>
        <v>1.5962289666552019</v>
      </c>
      <c r="H6405">
        <f t="shared" si="503"/>
        <v>1.5701123669527985E-3</v>
      </c>
      <c r="I6405">
        <f t="shared" si="504"/>
        <v>65.603565211035502</v>
      </c>
    </row>
    <row r="6406" spans="1:9" x14ac:dyDescent="0.25">
      <c r="A6406" s="1">
        <v>43815.958333333336</v>
      </c>
      <c r="B6406">
        <v>61.543407440185497</v>
      </c>
      <c r="C6406">
        <f>VLOOKUP(A6406, [1]SPY_yfinance_adj!$A:$B, 2, 0)</f>
        <v>291.345611572265</v>
      </c>
      <c r="D6406">
        <f t="shared" si="500"/>
        <v>2.0859772497060725E-2</v>
      </c>
      <c r="E6406">
        <f t="shared" si="501"/>
        <v>6.8695646487892947E-3</v>
      </c>
      <c r="G6406">
        <f t="shared" si="502"/>
        <v>3.0365494123033097</v>
      </c>
      <c r="H6406">
        <f t="shared" si="503"/>
        <v>1.8000709084135976E-2</v>
      </c>
      <c r="I6406">
        <f t="shared" si="504"/>
        <v>66.784475903281489</v>
      </c>
    </row>
    <row r="6407" spans="1:9" x14ac:dyDescent="0.25">
      <c r="A6407" s="1">
        <v>43816.958333333336</v>
      </c>
      <c r="B6407">
        <v>61.562606811523402</v>
      </c>
      <c r="C6407">
        <f>VLOOKUP(A6407, [1]SPY_yfinance_adj!$A:$B, 2, 0)</f>
        <v>291.409576416015</v>
      </c>
      <c r="D6407">
        <f t="shared" si="500"/>
        <v>3.1196471135541692E-4</v>
      </c>
      <c r="E6407">
        <f t="shared" si="501"/>
        <v>2.1954970732118717E-4</v>
      </c>
      <c r="G6407">
        <f t="shared" si="502"/>
        <v>1.420929752819176</v>
      </c>
      <c r="H6407">
        <f t="shared" si="503"/>
        <v>5.7529852516817145E-4</v>
      </c>
      <c r="I6407">
        <f t="shared" si="504"/>
        <v>66.82289691377278</v>
      </c>
    </row>
    <row r="6408" spans="1:9" x14ac:dyDescent="0.25">
      <c r="A6408" s="1">
        <v>43817.958333333336</v>
      </c>
      <c r="B6408">
        <v>61.562606811523402</v>
      </c>
      <c r="C6408">
        <f>VLOOKUP(A6408, [1]SPY_yfinance_adj!$A:$B, 2, 0)</f>
        <v>291.42782592773398</v>
      </c>
      <c r="D6408">
        <f t="shared" ref="D6408:D6471" si="505">B6408/B6407-1</f>
        <v>0</v>
      </c>
      <c r="E6408">
        <f t="shared" ref="E6408:E6471" si="506">C6408/C6407-1</f>
        <v>6.2624955375234492E-5</v>
      </c>
      <c r="G6408">
        <f t="shared" si="502"/>
        <v>0</v>
      </c>
      <c r="H6408">
        <f t="shared" si="503"/>
        <v>1.6409971530223098E-4</v>
      </c>
      <c r="I6408">
        <f t="shared" si="504"/>
        <v>66.833862532132002</v>
      </c>
    </row>
    <row r="6409" spans="1:9" x14ac:dyDescent="0.25">
      <c r="A6409" s="1">
        <v>43818.958333333336</v>
      </c>
      <c r="B6409">
        <v>62.340179443359297</v>
      </c>
      <c r="C6409">
        <f>VLOOKUP(A6409, [1]SPY_yfinance_adj!$A:$B, 2, 0)</f>
        <v>292.622314453125</v>
      </c>
      <c r="D6409">
        <f t="shared" si="505"/>
        <v>1.2630599516626484E-2</v>
      </c>
      <c r="E6409">
        <f t="shared" si="506"/>
        <v>4.0987456211103446E-3</v>
      </c>
      <c r="G6409">
        <f t="shared" ref="G6409:G6472" si="507">D6409/E6409</f>
        <v>3.0815768247664201</v>
      </c>
      <c r="H6409">
        <f t="shared" ref="H6409:H6472" si="508">E6409*$F$3975</f>
        <v>1.0740175150471393E-2</v>
      </c>
      <c r="I6409">
        <f t="shared" si="504"/>
        <v>67.551669921709632</v>
      </c>
    </row>
    <row r="6410" spans="1:9" x14ac:dyDescent="0.25">
      <c r="A6410" s="1">
        <v>43819.958333333336</v>
      </c>
      <c r="B6410">
        <v>63.252151489257798</v>
      </c>
      <c r="C6410">
        <f>VLOOKUP(A6410, [1]SPY_yfinance_adj!$A:$B, 2, 0)</f>
        <v>293.90524291992102</v>
      </c>
      <c r="D6410">
        <f t="shared" si="505"/>
        <v>1.4628960873092955E-2</v>
      </c>
      <c r="E6410">
        <f t="shared" si="506"/>
        <v>4.3842468719230698E-3</v>
      </c>
      <c r="G6410">
        <f t="shared" si="507"/>
        <v>3.3367101124659588</v>
      </c>
      <c r="H6410">
        <f t="shared" si="508"/>
        <v>1.1488290238076335E-2</v>
      </c>
      <c r="I6410">
        <f t="shared" ref="I6410:I6473" si="509">(1+H6410)*I6409</f>
        <v>68.327723111836974</v>
      </c>
    </row>
    <row r="6411" spans="1:9" x14ac:dyDescent="0.25">
      <c r="A6411" s="1">
        <v>43822.958333333336</v>
      </c>
      <c r="B6411">
        <v>63.379367828369098</v>
      </c>
      <c r="C6411">
        <f>VLOOKUP(A6411, [1]SPY_yfinance_adj!$A:$B, 2, 0)</f>
        <v>294.35421752929602</v>
      </c>
      <c r="D6411">
        <f t="shared" si="505"/>
        <v>2.0112571053476636E-3</v>
      </c>
      <c r="E6411">
        <f t="shared" si="506"/>
        <v>1.5276168771760634E-3</v>
      </c>
      <c r="G6411">
        <f t="shared" si="507"/>
        <v>1.3165978560446729</v>
      </c>
      <c r="H6411">
        <f t="shared" si="508"/>
        <v>4.0029009702833105E-3</v>
      </c>
      <c r="I6411">
        <f t="shared" si="509"/>
        <v>68.601232220978602</v>
      </c>
    </row>
    <row r="6412" spans="1:9" x14ac:dyDescent="0.25">
      <c r="A6412" s="1">
        <v>43823.958333333336</v>
      </c>
      <c r="B6412">
        <v>63.398654937744098</v>
      </c>
      <c r="C6412">
        <f>VLOOKUP(A6412, [1]SPY_yfinance_adj!$A:$B, 2, 0)</f>
        <v>294.36337280273398</v>
      </c>
      <c r="D6412">
        <f t="shared" si="505"/>
        <v>3.0431211348203036E-4</v>
      </c>
      <c r="E6412">
        <f t="shared" si="506"/>
        <v>3.1102912384950443E-5</v>
      </c>
      <c r="G6412">
        <f t="shared" si="507"/>
        <v>9.7840391830726379</v>
      </c>
      <c r="H6412">
        <f t="shared" si="508"/>
        <v>8.1500721826606017E-5</v>
      </c>
      <c r="I6412">
        <f t="shared" si="509"/>
        <v>68.606823270922817</v>
      </c>
    </row>
    <row r="6413" spans="1:9" x14ac:dyDescent="0.25">
      <c r="A6413" s="1">
        <v>43825.958333333336</v>
      </c>
      <c r="B6413">
        <v>64.362457275390597</v>
      </c>
      <c r="C6413">
        <f>VLOOKUP(A6413, [1]SPY_yfinance_adj!$A:$B, 2, 0)</f>
        <v>295.93045043945301</v>
      </c>
      <c r="D6413">
        <f t="shared" si="505"/>
        <v>1.5202252139149053E-2</v>
      </c>
      <c r="E6413">
        <f t="shared" si="506"/>
        <v>5.3236162563241596E-3</v>
      </c>
      <c r="G6413">
        <f t="shared" si="507"/>
        <v>2.8556250877567715</v>
      </c>
      <c r="H6413">
        <f t="shared" si="508"/>
        <v>1.3949773006730101E-2</v>
      </c>
      <c r="I6413">
        <f t="shared" si="509"/>
        <v>69.563872882265045</v>
      </c>
    </row>
    <row r="6414" spans="1:9" x14ac:dyDescent="0.25">
      <c r="A6414" s="1">
        <v>43826.958333333336</v>
      </c>
      <c r="B6414">
        <v>64.323883056640597</v>
      </c>
      <c r="C6414">
        <f>VLOOKUP(A6414, [1]SPY_yfinance_adj!$A:$B, 2, 0)</f>
        <v>295.85705566406199</v>
      </c>
      <c r="D6414">
        <f t="shared" si="505"/>
        <v>-5.9932793716921395E-4</v>
      </c>
      <c r="E6414">
        <f t="shared" si="506"/>
        <v>-2.4801359671511314E-4</v>
      </c>
      <c r="G6414">
        <f t="shared" si="507"/>
        <v>2.4165124215252063</v>
      </c>
      <c r="H6414">
        <f t="shared" si="508"/>
        <v>-6.4988406567595099E-4</v>
      </c>
      <c r="I6414">
        <f t="shared" si="509"/>
        <v>69.518664429732155</v>
      </c>
    </row>
    <row r="6415" spans="1:9" x14ac:dyDescent="0.25">
      <c r="A6415" s="1">
        <v>43829.958333333336</v>
      </c>
      <c r="B6415">
        <v>63.196250915527301</v>
      </c>
      <c r="C6415">
        <f>VLOOKUP(A6415, [1]SPY_yfinance_adj!$A:$B, 2, 0)</f>
        <v>294.22595214843699</v>
      </c>
      <c r="D6415">
        <f t="shared" si="505"/>
        <v>-1.753053589940079E-2</v>
      </c>
      <c r="E6415">
        <f t="shared" si="506"/>
        <v>-5.5131472594558417E-3</v>
      </c>
      <c r="G6415">
        <f t="shared" si="507"/>
        <v>3.179769208836821</v>
      </c>
      <c r="H6415">
        <f t="shared" si="508"/>
        <v>-1.4446411822175147E-2</v>
      </c>
      <c r="I6415">
        <f t="shared" si="509"/>
        <v>68.514369174052646</v>
      </c>
    </row>
    <row r="6416" spans="1:9" x14ac:dyDescent="0.25">
      <c r="A6416" s="1">
        <v>43830.958333333336</v>
      </c>
      <c r="B6416">
        <v>63.687786102294901</v>
      </c>
      <c r="C6416">
        <f>VLOOKUP(A6416, [1]SPY_yfinance_adj!$A:$B, 2, 0)</f>
        <v>294.940673828125</v>
      </c>
      <c r="D6416">
        <f t="shared" si="505"/>
        <v>7.777916880300717E-3</v>
      </c>
      <c r="E6416">
        <f t="shared" si="506"/>
        <v>2.4291592039014098E-3</v>
      </c>
      <c r="G6416">
        <f t="shared" si="507"/>
        <v>3.2018967171063988</v>
      </c>
      <c r="H6416">
        <f t="shared" si="508"/>
        <v>6.3652633586012003E-3</v>
      </c>
      <c r="I6416">
        <f t="shared" si="509"/>
        <v>68.950481177693916</v>
      </c>
    </row>
    <row r="6417" spans="1:9" x14ac:dyDescent="0.25">
      <c r="A6417" s="1">
        <v>43832.958333333336</v>
      </c>
      <c r="B6417">
        <v>65.451545715332003</v>
      </c>
      <c r="C6417">
        <f>VLOOKUP(A6417, [1]SPY_yfinance_adj!$A:$B, 2, 0)</f>
        <v>297.69891357421801</v>
      </c>
      <c r="D6417">
        <f t="shared" si="505"/>
        <v>2.7693844000232115E-2</v>
      </c>
      <c r="E6417">
        <f t="shared" si="506"/>
        <v>9.3518459502142104E-3</v>
      </c>
      <c r="G6417">
        <f t="shared" si="507"/>
        <v>2.9613238014894554</v>
      </c>
      <c r="H6417">
        <f t="shared" si="508"/>
        <v>2.4505171281724487E-2</v>
      </c>
      <c r="I6417">
        <f t="shared" si="509"/>
        <v>70.640124528910633</v>
      </c>
    </row>
    <row r="6418" spans="1:9" x14ac:dyDescent="0.25">
      <c r="A6418" s="1">
        <v>43833.958333333336</v>
      </c>
      <c r="B6418">
        <v>63.880538940429602</v>
      </c>
      <c r="C6418">
        <f>VLOOKUP(A6418, [1]SPY_yfinance_adj!$A:$B, 2, 0)</f>
        <v>295.44464111328102</v>
      </c>
      <c r="D6418">
        <f t="shared" si="505"/>
        <v>-2.4002592417529334E-2</v>
      </c>
      <c r="E6418">
        <f t="shared" si="506"/>
        <v>-7.5723234387115035E-3</v>
      </c>
      <c r="G6418">
        <f t="shared" si="507"/>
        <v>3.1697790792747202</v>
      </c>
      <c r="H6418">
        <f t="shared" si="508"/>
        <v>-1.9842187719312458E-2</v>
      </c>
      <c r="I6418">
        <f t="shared" si="509"/>
        <v>69.238469917492381</v>
      </c>
    </row>
    <row r="6419" spans="1:9" x14ac:dyDescent="0.25">
      <c r="A6419" s="1">
        <v>43836.958333333336</v>
      </c>
      <c r="B6419">
        <v>64.6226806640625</v>
      </c>
      <c r="C6419">
        <f>VLOOKUP(A6419, [1]SPY_yfinance_adj!$A:$B, 2, 0)</f>
        <v>296.57183837890602</v>
      </c>
      <c r="D6419">
        <f t="shared" si="505"/>
        <v>1.16176496933591E-2</v>
      </c>
      <c r="E6419">
        <f t="shared" si="506"/>
        <v>3.8152571032514793E-3</v>
      </c>
      <c r="G6419">
        <f t="shared" si="507"/>
        <v>3.0450502754999609</v>
      </c>
      <c r="H6419">
        <f t="shared" si="508"/>
        <v>9.9973341409512802E-3</v>
      </c>
      <c r="I6419">
        <f t="shared" si="509"/>
        <v>69.930670036665759</v>
      </c>
    </row>
    <row r="6420" spans="1:9" x14ac:dyDescent="0.25">
      <c r="A6420" s="1">
        <v>43837.958333333336</v>
      </c>
      <c r="B6420">
        <v>64.131141662597599</v>
      </c>
      <c r="C6420">
        <f>VLOOKUP(A6420, [1]SPY_yfinance_adj!$A:$B, 2, 0)</f>
        <v>295.73797607421801</v>
      </c>
      <c r="D6420">
        <f t="shared" si="505"/>
        <v>-7.6062923483496414E-3</v>
      </c>
      <c r="E6420">
        <f t="shared" si="506"/>
        <v>-2.8116705525581542E-3</v>
      </c>
      <c r="G6420">
        <f t="shared" si="507"/>
        <v>2.7052573216407505</v>
      </c>
      <c r="H6420">
        <f t="shared" si="508"/>
        <v>-7.3675794966062596E-3</v>
      </c>
      <c r="I6420">
        <f t="shared" si="509"/>
        <v>69.415450265919688</v>
      </c>
    </row>
    <row r="6421" spans="1:9" x14ac:dyDescent="0.25">
      <c r="A6421" s="1">
        <v>43838.958333333336</v>
      </c>
      <c r="B6421">
        <v>65.114212036132798</v>
      </c>
      <c r="C6421">
        <f>VLOOKUP(A6421, [1]SPY_yfinance_adj!$A:$B, 2, 0)</f>
        <v>297.31411743164</v>
      </c>
      <c r="D6421">
        <f t="shared" si="505"/>
        <v>1.5329063978110069E-2</v>
      </c>
      <c r="E6421">
        <f t="shared" si="506"/>
        <v>5.3295196590730232E-3</v>
      </c>
      <c r="G6421">
        <f t="shared" si="507"/>
        <v>2.8762562029419914</v>
      </c>
      <c r="H6421">
        <f t="shared" si="508"/>
        <v>1.396524202710063E-2</v>
      </c>
      <c r="I6421">
        <f t="shared" si="509"/>
        <v>70.384853829303424</v>
      </c>
    </row>
    <row r="6422" spans="1:9" x14ac:dyDescent="0.25">
      <c r="A6422" s="1">
        <v>43839.958333333336</v>
      </c>
      <c r="B6422">
        <v>66.434608459472599</v>
      </c>
      <c r="C6422">
        <f>VLOOKUP(A6422, [1]SPY_yfinance_adj!$A:$B, 2, 0)</f>
        <v>299.330078125</v>
      </c>
      <c r="D6422">
        <f t="shared" si="505"/>
        <v>2.0278160205748907E-2</v>
      </c>
      <c r="E6422">
        <f t="shared" si="506"/>
        <v>6.7805750725022929E-3</v>
      </c>
      <c r="G6422">
        <f t="shared" si="507"/>
        <v>2.9906254246758879</v>
      </c>
      <c r="H6422">
        <f t="shared" si="508"/>
        <v>1.7767524660353726E-2</v>
      </c>
      <c r="I6422">
        <f t="shared" si="509"/>
        <v>71.635418455430965</v>
      </c>
    </row>
    <row r="6423" spans="1:9" x14ac:dyDescent="0.25">
      <c r="A6423" s="1">
        <v>43840.958333333336</v>
      </c>
      <c r="B6423">
        <v>65.808143615722599</v>
      </c>
      <c r="C6423">
        <f>VLOOKUP(A6423, [1]SPY_yfinance_adj!$A:$B, 2, 0)</f>
        <v>298.46878051757801</v>
      </c>
      <c r="D6423">
        <f t="shared" si="505"/>
        <v>-9.429796581583938E-3</v>
      </c>
      <c r="E6423">
        <f t="shared" si="506"/>
        <v>-2.8774175078466468E-3</v>
      </c>
      <c r="G6423">
        <f t="shared" si="507"/>
        <v>3.2771735613163937</v>
      </c>
      <c r="H6423">
        <f t="shared" si="508"/>
        <v>-7.5398599649943729E-3</v>
      </c>
      <c r="I6423">
        <f t="shared" si="509"/>
        <v>71.095297431743234</v>
      </c>
    </row>
    <row r="6424" spans="1:9" x14ac:dyDescent="0.25">
      <c r="A6424" s="1">
        <v>43843.958333333336</v>
      </c>
      <c r="B6424">
        <v>67.234565734863196</v>
      </c>
      <c r="C6424">
        <f>VLOOKUP(A6424, [1]SPY_yfinance_adj!$A:$B, 2, 0)</f>
        <v>300.521392822265</v>
      </c>
      <c r="D6424">
        <f t="shared" si="505"/>
        <v>2.1675465083318413E-2</v>
      </c>
      <c r="E6424">
        <f t="shared" si="506"/>
        <v>6.877142397029079E-3</v>
      </c>
      <c r="G6424">
        <f t="shared" si="507"/>
        <v>3.1518127489525591</v>
      </c>
      <c r="H6424">
        <f t="shared" si="508"/>
        <v>1.8020565486768596E-2</v>
      </c>
      <c r="I6424">
        <f t="shared" si="509"/>
        <v>72.376474894913258</v>
      </c>
    </row>
    <row r="6425" spans="1:9" x14ac:dyDescent="0.25">
      <c r="A6425" s="1">
        <v>43844.958333333336</v>
      </c>
      <c r="B6425">
        <v>66.868316650390597</v>
      </c>
      <c r="C6425">
        <f>VLOOKUP(A6425, [1]SPY_yfinance_adj!$A:$B, 2, 0)</f>
        <v>300.06326293945301</v>
      </c>
      <c r="D6425">
        <f t="shared" si="505"/>
        <v>-5.4473332350637449E-3</v>
      </c>
      <c r="E6425">
        <f t="shared" si="506"/>
        <v>-1.524450151483725E-3</v>
      </c>
      <c r="G6425">
        <f t="shared" si="507"/>
        <v>3.5733101733513131</v>
      </c>
      <c r="H6425">
        <f t="shared" si="508"/>
        <v>-3.9946030197069099E-3</v>
      </c>
      <c r="I6425">
        <f t="shared" si="509"/>
        <v>72.087359609742293</v>
      </c>
    </row>
    <row r="6426" spans="1:9" x14ac:dyDescent="0.25">
      <c r="A6426" s="1">
        <v>43845.958333333336</v>
      </c>
      <c r="B6426">
        <v>67.340583801269503</v>
      </c>
      <c r="C6426">
        <f>VLOOKUP(A6426, [1]SPY_yfinance_adj!$A:$B, 2, 0)</f>
        <v>300.74130249023398</v>
      </c>
      <c r="D6426">
        <f t="shared" si="505"/>
        <v>7.0626445308632491E-3</v>
      </c>
      <c r="E6426">
        <f t="shared" si="506"/>
        <v>2.2596553278093623E-3</v>
      </c>
      <c r="G6426">
        <f t="shared" si="507"/>
        <v>3.1255406273443378</v>
      </c>
      <c r="H6426">
        <f t="shared" si="508"/>
        <v>5.9211027577246765E-3</v>
      </c>
      <c r="I6426">
        <f t="shared" si="509"/>
        <v>72.514196273524618</v>
      </c>
    </row>
    <row r="6427" spans="1:9" x14ac:dyDescent="0.25">
      <c r="A6427" s="1">
        <v>43846.958333333336</v>
      </c>
      <c r="B6427">
        <v>68.921203613281193</v>
      </c>
      <c r="C6427">
        <f>VLOOKUP(A6427, [1]SPY_yfinance_adj!$A:$B, 2, 0)</f>
        <v>303.24298095703102</v>
      </c>
      <c r="D6427">
        <f t="shared" si="505"/>
        <v>2.3472024190884566E-2</v>
      </c>
      <c r="E6427">
        <f t="shared" si="506"/>
        <v>8.3183734528058384E-3</v>
      </c>
      <c r="G6427">
        <f t="shared" si="507"/>
        <v>2.8217083933599194</v>
      </c>
      <c r="H6427">
        <f t="shared" si="508"/>
        <v>2.1797104799581073E-2</v>
      </c>
      <c r="I6427">
        <f t="shared" si="509"/>
        <v>74.094795809156025</v>
      </c>
    </row>
    <row r="6428" spans="1:9" x14ac:dyDescent="0.25">
      <c r="A6428" s="1">
        <v>43847.958333333336</v>
      </c>
      <c r="B6428">
        <v>69.634422302246094</v>
      </c>
      <c r="C6428">
        <f>VLOOKUP(A6428, [1]SPY_yfinance_adj!$A:$B, 2, 0)</f>
        <v>304.18679809570301</v>
      </c>
      <c r="D6428">
        <f t="shared" si="505"/>
        <v>1.0348320278426915E-2</v>
      </c>
      <c r="E6428">
        <f t="shared" si="506"/>
        <v>3.1124121511183489E-3</v>
      </c>
      <c r="G6428">
        <f t="shared" si="507"/>
        <v>3.324855377752129</v>
      </c>
      <c r="H6428">
        <f t="shared" si="508"/>
        <v>8.1556297300565215E-3</v>
      </c>
      <c r="I6428">
        <f t="shared" si="509"/>
        <v>74.699085528699641</v>
      </c>
    </row>
    <row r="6429" spans="1:9" x14ac:dyDescent="0.25">
      <c r="A6429" s="1">
        <v>43851.958333333336</v>
      </c>
      <c r="B6429">
        <v>69.133247375488196</v>
      </c>
      <c r="C6429">
        <f>VLOOKUP(A6429, [1]SPY_yfinance_adj!$A:$B, 2, 0)</f>
        <v>303.591217041015</v>
      </c>
      <c r="D6429">
        <f t="shared" si="505"/>
        <v>-7.1972296198934416E-3</v>
      </c>
      <c r="E6429">
        <f t="shared" si="506"/>
        <v>-1.9579451127285097E-3</v>
      </c>
      <c r="G6429">
        <f t="shared" si="507"/>
        <v>3.6759097959920264</v>
      </c>
      <c r="H6429">
        <f t="shared" si="508"/>
        <v>-5.130514403579165E-3</v>
      </c>
      <c r="I6429">
        <f t="shared" si="509"/>
        <v>74.315840794460456</v>
      </c>
    </row>
    <row r="6430" spans="1:9" x14ac:dyDescent="0.25">
      <c r="A6430" s="1">
        <v>43852.958333333336</v>
      </c>
      <c r="B6430">
        <v>69.239288330078097</v>
      </c>
      <c r="C6430">
        <f>VLOOKUP(A6430, [1]SPY_yfinance_adj!$A:$B, 2, 0)</f>
        <v>303.62789916992102</v>
      </c>
      <c r="D6430">
        <f t="shared" si="505"/>
        <v>1.5338633525190382E-3</v>
      </c>
      <c r="E6430">
        <f t="shared" si="506"/>
        <v>1.2082737196261739E-4</v>
      </c>
      <c r="G6430">
        <f t="shared" si="507"/>
        <v>12.69466783564239</v>
      </c>
      <c r="H6430">
        <f t="shared" si="508"/>
        <v>3.1661080189165783E-4</v>
      </c>
      <c r="I6430">
        <f t="shared" si="509"/>
        <v>74.339369992407654</v>
      </c>
    </row>
    <row r="6431" spans="1:9" x14ac:dyDescent="0.25">
      <c r="A6431" s="1">
        <v>43853.958333333336</v>
      </c>
      <c r="B6431">
        <v>69.422378540039006</v>
      </c>
      <c r="C6431">
        <f>VLOOKUP(A6431, [1]SPY_yfinance_adj!$A:$B, 2, 0)</f>
        <v>303.97604370117102</v>
      </c>
      <c r="D6431">
        <f t="shared" si="505"/>
        <v>2.6443109739673343E-3</v>
      </c>
      <c r="E6431">
        <f t="shared" si="506"/>
        <v>1.1466157497441731E-3</v>
      </c>
      <c r="G6431">
        <f t="shared" si="507"/>
        <v>2.3061875563433687</v>
      </c>
      <c r="H6431">
        <f t="shared" si="508"/>
        <v>3.0045421504361174E-3</v>
      </c>
      <c r="I6431">
        <f t="shared" si="509"/>
        <v>74.562725762986702</v>
      </c>
    </row>
    <row r="6432" spans="1:9" x14ac:dyDescent="0.25">
      <c r="A6432" s="1">
        <v>43854.958333333336</v>
      </c>
      <c r="B6432">
        <v>67.514053344726506</v>
      </c>
      <c r="C6432">
        <f>VLOOKUP(A6432, [1]SPY_yfinance_adj!$A:$B, 2, 0)</f>
        <v>301.27279663085898</v>
      </c>
      <c r="D6432">
        <f t="shared" si="505"/>
        <v>-2.748861729380081E-2</v>
      </c>
      <c r="E6432">
        <f t="shared" si="506"/>
        <v>-8.8929608971736185E-3</v>
      </c>
      <c r="G6432">
        <f t="shared" si="507"/>
        <v>3.0910534310948456</v>
      </c>
      <c r="H6432">
        <f t="shared" si="508"/>
        <v>-2.3302728803175601E-2</v>
      </c>
      <c r="I6432">
        <f t="shared" si="509"/>
        <v>72.825210785706261</v>
      </c>
    </row>
    <row r="6433" spans="1:9" x14ac:dyDescent="0.25">
      <c r="A6433" s="1">
        <v>43857.958333333336</v>
      </c>
      <c r="B6433">
        <v>64.285346984863196</v>
      </c>
      <c r="C6433">
        <f>VLOOKUP(A6433, [1]SPY_yfinance_adj!$A:$B, 2, 0)</f>
        <v>296.44357299804602</v>
      </c>
      <c r="D6433">
        <f t="shared" si="505"/>
        <v>-4.7822730230364763E-2</v>
      </c>
      <c r="E6433">
        <f t="shared" si="506"/>
        <v>-1.6029404867675678E-2</v>
      </c>
      <c r="G6433">
        <f t="shared" si="507"/>
        <v>2.9834376650378558</v>
      </c>
      <c r="H6433">
        <f t="shared" si="508"/>
        <v>-4.2002756880047121E-2</v>
      </c>
      <c r="I6433">
        <f t="shared" si="509"/>
        <v>69.766351162336051</v>
      </c>
    </row>
    <row r="6434" spans="1:9" x14ac:dyDescent="0.25">
      <c r="A6434" s="1">
        <v>43858.958333333336</v>
      </c>
      <c r="B6434">
        <v>66.251480102539006</v>
      </c>
      <c r="C6434">
        <f>VLOOKUP(A6434, [1]SPY_yfinance_adj!$A:$B, 2, 0)</f>
        <v>299.550048828125</v>
      </c>
      <c r="D6434">
        <f t="shared" si="505"/>
        <v>3.0584467688083983E-2</v>
      </c>
      <c r="E6434">
        <f t="shared" si="506"/>
        <v>1.0479147173480641E-2</v>
      </c>
      <c r="G6434">
        <f t="shared" si="507"/>
        <v>2.9186027433113506</v>
      </c>
      <c r="H6434">
        <f t="shared" si="508"/>
        <v>2.745910248517942E-2</v>
      </c>
      <c r="I6434">
        <f t="shared" si="509"/>
        <v>71.682072548919649</v>
      </c>
    </row>
    <row r="6435" spans="1:9" x14ac:dyDescent="0.25">
      <c r="A6435" s="1">
        <v>43859.958333333336</v>
      </c>
      <c r="B6435">
        <v>66.135833740234304</v>
      </c>
      <c r="C6435">
        <f>VLOOKUP(A6435, [1]SPY_yfinance_adj!$A:$B, 2, 0)</f>
        <v>299.30255126953102</v>
      </c>
      <c r="D6435">
        <f t="shared" si="505"/>
        <v>-1.7455664707523022E-3</v>
      </c>
      <c r="E6435">
        <f t="shared" si="506"/>
        <v>-8.2623107411339269E-4</v>
      </c>
      <c r="G6435">
        <f t="shared" si="507"/>
        <v>2.1126855736156194</v>
      </c>
      <c r="H6435">
        <f t="shared" si="508"/>
        <v>-2.165020050289442E-3</v>
      </c>
      <c r="I6435">
        <f t="shared" si="509"/>
        <v>71.526879424604942</v>
      </c>
    </row>
    <row r="6436" spans="1:9" x14ac:dyDescent="0.25">
      <c r="A6436" s="1">
        <v>43860.958333333336</v>
      </c>
      <c r="B6436">
        <v>66.752670288085895</v>
      </c>
      <c r="C6436">
        <f>VLOOKUP(A6436, [1]SPY_yfinance_adj!$A:$B, 2, 0)</f>
        <v>300.27389526367102</v>
      </c>
      <c r="D6436">
        <f t="shared" si="505"/>
        <v>9.3268129086325757E-3</v>
      </c>
      <c r="E6436">
        <f t="shared" si="506"/>
        <v>3.2453582170279827E-3</v>
      </c>
      <c r="G6436">
        <f t="shared" si="507"/>
        <v>2.8738931991223562</v>
      </c>
      <c r="H6436">
        <f t="shared" si="508"/>
        <v>8.5039958316465904E-3</v>
      </c>
      <c r="I6436">
        <f t="shared" si="509"/>
        <v>72.13514370908247</v>
      </c>
    </row>
    <row r="6437" spans="1:9" x14ac:dyDescent="0.25">
      <c r="A6437" s="1">
        <v>43861.958333333336</v>
      </c>
      <c r="B6437">
        <v>63.128772735595703</v>
      </c>
      <c r="C6437">
        <f>VLOOKUP(A6437, [1]SPY_yfinance_adj!$A:$B, 2, 0)</f>
        <v>294.82162475585898</v>
      </c>
      <c r="D6437">
        <f t="shared" si="505"/>
        <v>-5.4288428265872546E-2</v>
      </c>
      <c r="E6437">
        <f t="shared" si="506"/>
        <v>-1.8157657371528746E-2</v>
      </c>
      <c r="G6437">
        <f t="shared" si="507"/>
        <v>2.9898365827189219</v>
      </c>
      <c r="H6437">
        <f t="shared" si="508"/>
        <v>-4.7579537380423496E-2</v>
      </c>
      <c r="I6437">
        <f t="shared" si="509"/>
        <v>68.702986942533954</v>
      </c>
    </row>
    <row r="6438" spans="1:9" x14ac:dyDescent="0.25">
      <c r="A6438" s="1">
        <v>43864.958333333336</v>
      </c>
      <c r="B6438">
        <v>64.468452453613196</v>
      </c>
      <c r="C6438">
        <f>VLOOKUP(A6438, [1]SPY_yfinance_adj!$A:$B, 2, 0)</f>
        <v>297.01168823242102</v>
      </c>
      <c r="D6438">
        <f t="shared" si="505"/>
        <v>2.1221380678957846E-2</v>
      </c>
      <c r="E6438">
        <f t="shared" si="506"/>
        <v>7.4284356799663165E-3</v>
      </c>
      <c r="G6438">
        <f t="shared" si="507"/>
        <v>2.8567765264750968</v>
      </c>
      <c r="H6438">
        <f t="shared" si="508"/>
        <v>1.9465150480657611E-2</v>
      </c>
      <c r="I6438">
        <f t="shared" si="509"/>
        <v>70.040300921841023</v>
      </c>
    </row>
    <row r="6439" spans="1:9" x14ac:dyDescent="0.25">
      <c r="A6439" s="1">
        <v>43865.958333333336</v>
      </c>
      <c r="B6439">
        <v>67.475517272949205</v>
      </c>
      <c r="C6439">
        <f>VLOOKUP(A6439, [1]SPY_yfinance_adj!$A:$B, 2, 0)</f>
        <v>301.53854370117102</v>
      </c>
      <c r="D6439">
        <f t="shared" si="505"/>
        <v>4.6643973988667931E-2</v>
      </c>
      <c r="E6439">
        <f t="shared" si="506"/>
        <v>1.5241337792765819E-2</v>
      </c>
      <c r="G6439">
        <f t="shared" si="507"/>
        <v>3.0603595709824845</v>
      </c>
      <c r="H6439">
        <f t="shared" si="508"/>
        <v>3.993774011705057E-2</v>
      </c>
      <c r="I6439">
        <f t="shared" si="509"/>
        <v>72.837552257777531</v>
      </c>
    </row>
    <row r="6440" spans="1:9" x14ac:dyDescent="0.25">
      <c r="A6440" s="1">
        <v>43866.958333333336</v>
      </c>
      <c r="B6440">
        <v>69.730812072753906</v>
      </c>
      <c r="C6440">
        <f>VLOOKUP(A6440, [1]SPY_yfinance_adj!$A:$B, 2, 0)</f>
        <v>305.02069091796801</v>
      </c>
      <c r="D6440">
        <f t="shared" si="505"/>
        <v>3.342389789590916E-2</v>
      </c>
      <c r="E6440">
        <f t="shared" si="506"/>
        <v>1.1547934051999054E-2</v>
      </c>
      <c r="G6440">
        <f t="shared" si="507"/>
        <v>2.8943616880218652</v>
      </c>
      <c r="H6440">
        <f t="shared" si="508"/>
        <v>3.0259705239029683E-2</v>
      </c>
      <c r="I6440">
        <f t="shared" si="509"/>
        <v>75.041595119430298</v>
      </c>
    </row>
    <row r="6441" spans="1:9" x14ac:dyDescent="0.25">
      <c r="A6441" s="1">
        <v>43867.958333333336</v>
      </c>
      <c r="B6441">
        <v>70.482566833496094</v>
      </c>
      <c r="C6441">
        <f>VLOOKUP(A6441, [1]SPY_yfinance_adj!$A:$B, 2, 0)</f>
        <v>306.04696655273398</v>
      </c>
      <c r="D6441">
        <f t="shared" si="505"/>
        <v>1.0780811787446831E-2</v>
      </c>
      <c r="E6441">
        <f t="shared" si="506"/>
        <v>3.3646098947497372E-3</v>
      </c>
      <c r="G6441">
        <f t="shared" si="507"/>
        <v>3.2041788274681151</v>
      </c>
      <c r="H6441">
        <f t="shared" si="508"/>
        <v>8.8164777527305963E-3</v>
      </c>
      <c r="I6441">
        <f t="shared" si="509"/>
        <v>75.70319767333018</v>
      </c>
    </row>
    <row r="6442" spans="1:9" x14ac:dyDescent="0.25">
      <c r="A6442" s="1">
        <v>43868.958333333336</v>
      </c>
      <c r="B6442">
        <v>69.306716918945298</v>
      </c>
      <c r="C6442">
        <f>VLOOKUP(A6442, [1]SPY_yfinance_adj!$A:$B, 2, 0)</f>
        <v>304.41604614257801</v>
      </c>
      <c r="D6442">
        <f t="shared" si="505"/>
        <v>-1.6682847509350118E-2</v>
      </c>
      <c r="E6442">
        <f t="shared" si="506"/>
        <v>-5.3289873398399967E-3</v>
      </c>
      <c r="G6442">
        <f t="shared" si="507"/>
        <v>3.1305849395864809</v>
      </c>
      <c r="H6442">
        <f t="shared" si="508"/>
        <v>-1.3963847160883702E-2</v>
      </c>
      <c r="I6442">
        <f t="shared" si="509"/>
        <v>74.646089791429631</v>
      </c>
    </row>
    <row r="6443" spans="1:9" x14ac:dyDescent="0.25">
      <c r="A6443" s="1">
        <v>43871.958333333336</v>
      </c>
      <c r="B6443">
        <v>70.810256958007798</v>
      </c>
      <c r="C6443">
        <f>VLOOKUP(A6443, [1]SPY_yfinance_adj!$A:$B, 2, 0)</f>
        <v>306.68844604492102</v>
      </c>
      <c r="D6443">
        <f t="shared" si="505"/>
        <v>2.169400176350722E-2</v>
      </c>
      <c r="E6443">
        <f t="shared" si="506"/>
        <v>7.4647835787167161E-3</v>
      </c>
      <c r="G6443">
        <f t="shared" si="507"/>
        <v>2.9061796011555199</v>
      </c>
      <c r="H6443">
        <f t="shared" si="508"/>
        <v>1.9560394937137234E-2</v>
      </c>
      <c r="I6443">
        <f t="shared" si="509"/>
        <v>76.106196788263006</v>
      </c>
    </row>
    <row r="6444" spans="1:9" x14ac:dyDescent="0.25">
      <c r="A6444" s="1">
        <v>43872.958333333336</v>
      </c>
      <c r="B6444">
        <v>71.243949890136705</v>
      </c>
      <c r="C6444">
        <f>VLOOKUP(A6444, [1]SPY_yfinance_adj!$A:$B, 2, 0)</f>
        <v>307.21994018554602</v>
      </c>
      <c r="D6444">
        <f t="shared" si="505"/>
        <v>6.1247190839328614E-3</v>
      </c>
      <c r="E6444">
        <f t="shared" si="506"/>
        <v>1.7330099893855255E-3</v>
      </c>
      <c r="G6444">
        <f t="shared" si="507"/>
        <v>3.5341510559350597</v>
      </c>
      <c r="H6444">
        <f t="shared" si="508"/>
        <v>4.5411041679807697E-3</v>
      </c>
      <c r="I6444">
        <f t="shared" si="509"/>
        <v>76.45180295570735</v>
      </c>
    </row>
    <row r="6445" spans="1:9" x14ac:dyDescent="0.25">
      <c r="A6445" s="1">
        <v>43873.958333333336</v>
      </c>
      <c r="B6445">
        <v>72.574005126953097</v>
      </c>
      <c r="C6445">
        <f>VLOOKUP(A6445, [1]SPY_yfinance_adj!$A:$B, 2, 0)</f>
        <v>309.19940185546801</v>
      </c>
      <c r="D6445">
        <f t="shared" si="505"/>
        <v>1.8669027178692899E-2</v>
      </c>
      <c r="E6445">
        <f t="shared" si="506"/>
        <v>6.4431419025943182E-3</v>
      </c>
      <c r="G6445">
        <f t="shared" si="507"/>
        <v>2.897503649760663</v>
      </c>
      <c r="H6445">
        <f t="shared" si="508"/>
        <v>1.6883329425664177E-2</v>
      </c>
      <c r="I6445">
        <f t="shared" si="509"/>
        <v>77.742563930194535</v>
      </c>
    </row>
    <row r="6446" spans="1:9" x14ac:dyDescent="0.25">
      <c r="A6446" s="1">
        <v>43874.958333333336</v>
      </c>
      <c r="B6446">
        <v>72.352325439453097</v>
      </c>
      <c r="C6446">
        <f>VLOOKUP(A6446, [1]SPY_yfinance_adj!$A:$B, 2, 0)</f>
        <v>308.86941528320301</v>
      </c>
      <c r="D6446">
        <f t="shared" si="505"/>
        <v>-3.0545329159141765E-3</v>
      </c>
      <c r="E6446">
        <f t="shared" si="506"/>
        <v>-1.0672290123615591E-3</v>
      </c>
      <c r="G6446">
        <f t="shared" si="507"/>
        <v>2.862115703877953</v>
      </c>
      <c r="H6446">
        <f t="shared" si="508"/>
        <v>-2.7965205889802559E-3</v>
      </c>
      <c r="I6446">
        <f t="shared" si="509"/>
        <v>77.525155249523635</v>
      </c>
    </row>
    <row r="6447" spans="1:9" x14ac:dyDescent="0.25">
      <c r="A6447" s="1">
        <v>43875.958333333336</v>
      </c>
      <c r="B6447">
        <v>72.651115417480398</v>
      </c>
      <c r="C6447">
        <f>VLOOKUP(A6447, [1]SPY_yfinance_adj!$A:$B, 2, 0)</f>
        <v>309.36431884765602</v>
      </c>
      <c r="D6447">
        <f t="shared" si="505"/>
        <v>4.1296527266057037E-3</v>
      </c>
      <c r="E6447">
        <f t="shared" si="506"/>
        <v>1.6023068001058682E-3</v>
      </c>
      <c r="G6447">
        <f t="shared" si="507"/>
        <v>2.5773171070189851</v>
      </c>
      <c r="H6447">
        <f t="shared" si="508"/>
        <v>4.1986152029767762E-3</v>
      </c>
      <c r="I6447">
        <f t="shared" si="509"/>
        <v>77.850653544967415</v>
      </c>
    </row>
    <row r="6448" spans="1:9" x14ac:dyDescent="0.25">
      <c r="A6448" s="1">
        <v>43879.958333333336</v>
      </c>
      <c r="B6448">
        <v>71.9957275390625</v>
      </c>
      <c r="C6448">
        <f>VLOOKUP(A6448, [1]SPY_yfinance_adj!$A:$B, 2, 0)</f>
        <v>308.56707763671801</v>
      </c>
      <c r="D6448">
        <f t="shared" si="505"/>
        <v>-9.0210298169793868E-3</v>
      </c>
      <c r="E6448">
        <f t="shared" si="506"/>
        <v>-2.5770302596874739E-3</v>
      </c>
      <c r="G6448">
        <f t="shared" si="507"/>
        <v>3.5005525383599494</v>
      </c>
      <c r="H6448">
        <f t="shared" si="508"/>
        <v>-6.7527382559570467E-3</v>
      </c>
      <c r="I6448">
        <f t="shared" si="509"/>
        <v>77.324948458523053</v>
      </c>
    </row>
    <row r="6449" spans="1:9" x14ac:dyDescent="0.25">
      <c r="A6449" s="1">
        <v>43880.958333333336</v>
      </c>
      <c r="B6449">
        <v>73.084823608398395</v>
      </c>
      <c r="C6449">
        <f>VLOOKUP(A6449, [1]SPY_yfinance_adj!$A:$B, 2, 0)</f>
        <v>310.042388916015</v>
      </c>
      <c r="D6449">
        <f t="shared" si="505"/>
        <v>1.5127231942270392E-2</v>
      </c>
      <c r="E6449">
        <f t="shared" si="506"/>
        <v>4.7811687837737704E-3</v>
      </c>
      <c r="G6449">
        <f t="shared" si="507"/>
        <v>3.1639192478644285</v>
      </c>
      <c r="H6449">
        <f t="shared" si="508"/>
        <v>1.2528367190493217E-2</v>
      </c>
      <c r="I6449">
        <f t="shared" si="509"/>
        <v>78.293703805797392</v>
      </c>
    </row>
    <row r="6450" spans="1:9" x14ac:dyDescent="0.25">
      <c r="A6450" s="1">
        <v>43881.958333333336</v>
      </c>
      <c r="B6450">
        <v>72.217391967773395</v>
      </c>
      <c r="C6450">
        <f>VLOOKUP(A6450, [1]SPY_yfinance_adj!$A:$B, 2, 0)</f>
        <v>308.76864624023398</v>
      </c>
      <c r="D6450">
        <f t="shared" si="505"/>
        <v>-1.1868834017755292E-2</v>
      </c>
      <c r="E6450">
        <f t="shared" si="506"/>
        <v>-4.1082855806727769E-3</v>
      </c>
      <c r="G6450">
        <f t="shared" si="507"/>
        <v>2.8889992637297723</v>
      </c>
      <c r="H6450">
        <f t="shared" si="508"/>
        <v>-1.0765173246498925E-2</v>
      </c>
      <c r="I6450">
        <f t="shared" si="509"/>
        <v>77.450858520217906</v>
      </c>
    </row>
    <row r="6451" spans="1:9" x14ac:dyDescent="0.25">
      <c r="A6451" s="1">
        <v>43882.958333333336</v>
      </c>
      <c r="B6451">
        <v>69.885025024414006</v>
      </c>
      <c r="C6451">
        <f>VLOOKUP(A6451, [1]SPY_yfinance_adj!$A:$B, 2, 0)</f>
        <v>305.58892822265602</v>
      </c>
      <c r="D6451">
        <f t="shared" si="505"/>
        <v>-3.2296471525864456E-2</v>
      </c>
      <c r="E6451">
        <f t="shared" si="506"/>
        <v>-1.0298059910862856E-2</v>
      </c>
      <c r="G6451">
        <f t="shared" si="507"/>
        <v>3.1361704831214556</v>
      </c>
      <c r="H6451">
        <f t="shared" si="508"/>
        <v>-2.6984589280940229E-2</v>
      </c>
      <c r="I6451">
        <f t="shared" si="509"/>
        <v>75.360878913593609</v>
      </c>
    </row>
    <row r="6452" spans="1:9" x14ac:dyDescent="0.25">
      <c r="A6452" s="1">
        <v>43885.958333333336</v>
      </c>
      <c r="B6452">
        <v>62.945644378662102</v>
      </c>
      <c r="C6452">
        <f>VLOOKUP(A6452, [1]SPY_yfinance_adj!$A:$B, 2, 0)</f>
        <v>295.453857421875</v>
      </c>
      <c r="D6452">
        <f t="shared" si="505"/>
        <v>-9.9297104684839987E-2</v>
      </c>
      <c r="E6452">
        <f t="shared" si="506"/>
        <v>-3.3165700274967014E-2</v>
      </c>
      <c r="G6452">
        <f t="shared" si="507"/>
        <v>2.9939697899214264</v>
      </c>
      <c r="H6452">
        <f t="shared" si="508"/>
        <v>-8.6905961693882192E-2</v>
      </c>
      <c r="I6452">
        <f t="shared" si="509"/>
        <v>68.81156925751155</v>
      </c>
    </row>
    <row r="6453" spans="1:9" x14ac:dyDescent="0.25">
      <c r="A6453" s="1">
        <v>43886.958333333336</v>
      </c>
      <c r="B6453">
        <v>57.259250640869098</v>
      </c>
      <c r="C6453">
        <f>VLOOKUP(A6453, [1]SPY_yfinance_adj!$A:$B, 2, 0)</f>
        <v>286.5009765625</v>
      </c>
      <c r="D6453">
        <f t="shared" si="505"/>
        <v>-9.0338160708711923E-2</v>
      </c>
      <c r="E6453">
        <f t="shared" si="506"/>
        <v>-3.0302128858623378E-2</v>
      </c>
      <c r="G6453">
        <f t="shared" si="507"/>
        <v>2.9812479885552166</v>
      </c>
      <c r="H6453">
        <f t="shared" si="508"/>
        <v>-7.9402383426177323E-2</v>
      </c>
      <c r="I6453">
        <f t="shared" si="509"/>
        <v>63.347766651169664</v>
      </c>
    </row>
    <row r="6454" spans="1:9" x14ac:dyDescent="0.25">
      <c r="A6454" s="1">
        <v>43887.958333333336</v>
      </c>
      <c r="B6454">
        <v>56.546043395996001</v>
      </c>
      <c r="C6454">
        <f>VLOOKUP(A6454, [1]SPY_yfinance_adj!$A:$B, 2, 0)</f>
        <v>285.447174072265</v>
      </c>
      <c r="D6454">
        <f t="shared" si="505"/>
        <v>-1.2455755827933235E-2</v>
      </c>
      <c r="E6454">
        <f t="shared" si="506"/>
        <v>-3.6781811457634594E-3</v>
      </c>
      <c r="G6454">
        <f t="shared" si="507"/>
        <v>3.386389993945734</v>
      </c>
      <c r="H6454">
        <f t="shared" si="508"/>
        <v>-9.6381462506959486E-3</v>
      </c>
      <c r="I6454">
        <f t="shared" si="509"/>
        <v>62.737211611530732</v>
      </c>
    </row>
    <row r="6455" spans="1:9" x14ac:dyDescent="0.25">
      <c r="A6455" s="1">
        <v>43888.958333333336</v>
      </c>
      <c r="B6455">
        <v>49.009140014648402</v>
      </c>
      <c r="C6455">
        <f>VLOOKUP(A6455, [1]SPY_yfinance_adj!$A:$B, 2, 0)</f>
        <v>272.62731933593699</v>
      </c>
      <c r="D6455">
        <f t="shared" si="505"/>
        <v>-0.13328790006696178</v>
      </c>
      <c r="E6455">
        <f t="shared" si="506"/>
        <v>-4.491147890321201E-2</v>
      </c>
      <c r="G6455">
        <f t="shared" si="507"/>
        <v>2.9677913825596423</v>
      </c>
      <c r="H6455">
        <f t="shared" si="508"/>
        <v>-0.1176840902745577</v>
      </c>
      <c r="I6455">
        <f t="shared" si="509"/>
        <v>55.354039936665316</v>
      </c>
    </row>
    <row r="6456" spans="1:9" x14ac:dyDescent="0.25">
      <c r="A6456" s="1">
        <v>43889.958333333336</v>
      </c>
      <c r="B6456">
        <v>48.440486907958899</v>
      </c>
      <c r="C6456">
        <f>VLOOKUP(A6456, [1]SPY_yfinance_adj!$A:$B, 2, 0)</f>
        <v>271.48178100585898</v>
      </c>
      <c r="D6456">
        <f t="shared" si="505"/>
        <v>-1.1603001124270595E-2</v>
      </c>
      <c r="E6456">
        <f t="shared" si="506"/>
        <v>-4.2018471694924564E-3</v>
      </c>
      <c r="G6456">
        <f t="shared" si="507"/>
        <v>2.7614048432114036</v>
      </c>
      <c r="H6456">
        <f t="shared" si="508"/>
        <v>-1.1010337973508142E-2</v>
      </c>
      <c r="I6456">
        <f t="shared" si="509"/>
        <v>54.744573248763565</v>
      </c>
    </row>
    <row r="6457" spans="1:9" x14ac:dyDescent="0.25">
      <c r="A6457" s="1">
        <v>43892.958333333336</v>
      </c>
      <c r="B6457">
        <v>54.473884582519503</v>
      </c>
      <c r="C6457">
        <f>VLOOKUP(A6457, [1]SPY_yfinance_adj!$A:$B, 2, 0)</f>
        <v>283.23876953125</v>
      </c>
      <c r="D6457">
        <f t="shared" si="505"/>
        <v>0.12455278754783317</v>
      </c>
      <c r="E6457">
        <f t="shared" si="506"/>
        <v>4.3306731235630558E-2</v>
      </c>
      <c r="G6457">
        <f t="shared" si="507"/>
        <v>2.8760606952795715</v>
      </c>
      <c r="H6457">
        <f t="shared" si="508"/>
        <v>0.11347907912837532</v>
      </c>
      <c r="I6457">
        <f t="shared" si="509"/>
        <v>60.95693700830914</v>
      </c>
    </row>
    <row r="6458" spans="1:9" x14ac:dyDescent="0.25">
      <c r="A6458" s="1">
        <v>43893.958333333336</v>
      </c>
      <c r="B6458">
        <v>49.838005065917898</v>
      </c>
      <c r="C6458">
        <f>VLOOKUP(A6458, [1]SPY_yfinance_adj!$A:$B, 2, 0)</f>
        <v>275.12893676757801</v>
      </c>
      <c r="D6458">
        <f t="shared" si="505"/>
        <v>-8.5102789201290885E-2</v>
      </c>
      <c r="E6458">
        <f t="shared" si="506"/>
        <v>-2.8632495392821644E-2</v>
      </c>
      <c r="G6458">
        <f t="shared" si="507"/>
        <v>2.972244927790217</v>
      </c>
      <c r="H6458">
        <f t="shared" si="508"/>
        <v>-7.502734835021635E-2</v>
      </c>
      <c r="I6458">
        <f t="shared" si="509"/>
        <v>56.38349966102453</v>
      </c>
    </row>
    <row r="6459" spans="1:9" x14ac:dyDescent="0.25">
      <c r="A6459" s="1">
        <v>43894.958333333336</v>
      </c>
      <c r="B6459">
        <v>56.054496765136697</v>
      </c>
      <c r="C6459">
        <f>VLOOKUP(A6459, [1]SPY_yfinance_adj!$A:$B, 2, 0)</f>
        <v>286.69351196289</v>
      </c>
      <c r="D6459">
        <f t="shared" si="505"/>
        <v>0.12473395937491083</v>
      </c>
      <c r="E6459">
        <f t="shared" si="506"/>
        <v>4.2033292939598788E-2</v>
      </c>
      <c r="G6459">
        <f t="shared" si="507"/>
        <v>2.967503867806685</v>
      </c>
      <c r="H6459">
        <f t="shared" si="508"/>
        <v>0.11014221668142161</v>
      </c>
      <c r="I6459">
        <f t="shared" si="509"/>
        <v>62.593703297945957</v>
      </c>
    </row>
    <row r="6460" spans="1:9" x14ac:dyDescent="0.25">
      <c r="A6460" s="1">
        <v>43895.958333333336</v>
      </c>
      <c r="B6460">
        <v>50.416290283203097</v>
      </c>
      <c r="C6460">
        <f>VLOOKUP(A6460, [1]SPY_yfinance_adj!$A:$B, 2, 0)</f>
        <v>277.16329956054602</v>
      </c>
      <c r="D6460">
        <f t="shared" si="505"/>
        <v>-0.10058437426629985</v>
      </c>
      <c r="E6460">
        <f t="shared" si="506"/>
        <v>-3.3241814009301929E-2</v>
      </c>
      <c r="G6460">
        <f t="shared" si="507"/>
        <v>3.0258389099389613</v>
      </c>
      <c r="H6460">
        <f t="shared" si="508"/>
        <v>-8.7105406820191841E-2</v>
      </c>
      <c r="I6460">
        <f t="shared" si="509"/>
        <v>57.141453307795992</v>
      </c>
    </row>
    <row r="6461" spans="1:9" x14ac:dyDescent="0.25">
      <c r="A6461" s="1">
        <v>43896.958333333336</v>
      </c>
      <c r="B6461">
        <v>47.900764465332003</v>
      </c>
      <c r="C6461">
        <f>VLOOKUP(A6461, [1]SPY_yfinance_adj!$A:$B, 2, 0)</f>
        <v>272.58142089843699</v>
      </c>
      <c r="D6461">
        <f t="shared" si="505"/>
        <v>-4.9895099455764091E-2</v>
      </c>
      <c r="E6461">
        <f t="shared" si="506"/>
        <v>-1.6531332500997808E-2</v>
      </c>
      <c r="G6461">
        <f t="shared" si="507"/>
        <v>3.0182140158848352</v>
      </c>
      <c r="H6461">
        <f t="shared" si="508"/>
        <v>-4.3317986268027749E-2</v>
      </c>
      <c r="I6461">
        <f t="shared" si="509"/>
        <v>54.666200618073738</v>
      </c>
    </row>
    <row r="6462" spans="1:9" x14ac:dyDescent="0.25">
      <c r="A6462" s="1">
        <v>43899.958333333336</v>
      </c>
      <c r="B6462">
        <v>36.778530120849602</v>
      </c>
      <c r="C6462">
        <f>VLOOKUP(A6462, [1]SPY_yfinance_adj!$A:$B, 2, 0)</f>
        <v>251.29435729980401</v>
      </c>
      <c r="D6462">
        <f t="shared" si="505"/>
        <v>-0.23219325346116504</v>
      </c>
      <c r="E6462">
        <f t="shared" si="506"/>
        <v>-7.8094330598432404E-2</v>
      </c>
      <c r="G6462">
        <f t="shared" si="507"/>
        <v>2.9732408445258622</v>
      </c>
      <c r="H6462">
        <f t="shared" si="508"/>
        <v>-0.20463499480574404</v>
      </c>
      <c r="I6462">
        <f t="shared" si="509"/>
        <v>43.479582938544461</v>
      </c>
    </row>
    <row r="6463" spans="1:9" x14ac:dyDescent="0.25">
      <c r="A6463" s="1">
        <v>43900.958333333336</v>
      </c>
      <c r="B6463">
        <v>42.4071235656738</v>
      </c>
      <c r="C6463">
        <f>VLOOKUP(A6463, [1]SPY_yfinance_adj!$A:$B, 2, 0)</f>
        <v>264.29754638671801</v>
      </c>
      <c r="D6463">
        <f t="shared" si="505"/>
        <v>0.15304019563395688</v>
      </c>
      <c r="E6463">
        <f t="shared" si="506"/>
        <v>5.1744851044946749E-2</v>
      </c>
      <c r="G6463">
        <f t="shared" si="507"/>
        <v>2.9575927371212778</v>
      </c>
      <c r="H6463">
        <f t="shared" si="508"/>
        <v>0.13558996208387025</v>
      </c>
      <c r="I6463">
        <f t="shared" si="509"/>
        <v>49.374977940604197</v>
      </c>
    </row>
    <row r="6464" spans="1:9" x14ac:dyDescent="0.25">
      <c r="A6464" s="1">
        <v>43901.958333333336</v>
      </c>
      <c r="B6464">
        <v>36.229167938232401</v>
      </c>
      <c r="C6464">
        <f>VLOOKUP(A6464, [1]SPY_yfinance_adj!$A:$B, 2, 0)</f>
        <v>251.41340637207</v>
      </c>
      <c r="D6464">
        <f t="shared" si="505"/>
        <v>-0.14568202481061721</v>
      </c>
      <c r="E6464">
        <f t="shared" si="506"/>
        <v>-4.8748617574360886E-2</v>
      </c>
      <c r="G6464">
        <f t="shared" si="507"/>
        <v>2.9884339712484072</v>
      </c>
      <c r="H6464">
        <f t="shared" si="508"/>
        <v>-0.12773876192642319</v>
      </c>
      <c r="I6464">
        <f t="shared" si="509"/>
        <v>43.067879388326958</v>
      </c>
    </row>
    <row r="6465" spans="1:9" x14ac:dyDescent="0.25">
      <c r="A6465" s="1">
        <v>43902.958333333336</v>
      </c>
      <c r="B6465">
        <v>25.8394260406494</v>
      </c>
      <c r="C6465">
        <f>VLOOKUP(A6465, [1]SPY_yfinance_adj!$A:$B, 2, 0)</f>
        <v>227.35894775390599</v>
      </c>
      <c r="D6465">
        <f t="shared" si="505"/>
        <v>-0.28677837468684386</v>
      </c>
      <c r="E6465">
        <f t="shared" si="506"/>
        <v>-9.5676913038461819E-2</v>
      </c>
      <c r="G6465">
        <f t="shared" si="507"/>
        <v>2.9973623268087657</v>
      </c>
      <c r="H6465">
        <f t="shared" si="508"/>
        <v>-0.25070763079244918</v>
      </c>
      <c r="I6465">
        <f t="shared" si="509"/>
        <v>32.27043338362455</v>
      </c>
    </row>
    <row r="6466" spans="1:9" x14ac:dyDescent="0.25">
      <c r="A6466" s="1">
        <v>43903.958333333336</v>
      </c>
      <c r="B6466">
        <v>32.807689666747997</v>
      </c>
      <c r="C6466">
        <f>VLOOKUP(A6466, [1]SPY_yfinance_adj!$A:$B, 2, 0)</f>
        <v>246.79505920410099</v>
      </c>
      <c r="D6466">
        <f t="shared" si="505"/>
        <v>0.26967563502132141</v>
      </c>
      <c r="E6466">
        <f t="shared" si="506"/>
        <v>8.5486459372748014E-2</v>
      </c>
      <c r="G6466">
        <f t="shared" si="507"/>
        <v>3.1546005882107049</v>
      </c>
      <c r="H6466">
        <f t="shared" si="508"/>
        <v>0.22400500824646147</v>
      </c>
      <c r="I6466">
        <f t="shared" si="509"/>
        <v>39.499172079840257</v>
      </c>
    </row>
    <row r="6467" spans="1:9" x14ac:dyDescent="0.25">
      <c r="A6467" s="1">
        <v>43906.958333333336</v>
      </c>
      <c r="B6467">
        <v>21.695100784301701</v>
      </c>
      <c r="C6467">
        <f>VLOOKUP(A6467, [1]SPY_yfinance_adj!$A:$B, 2, 0)</f>
        <v>219.78976440429599</v>
      </c>
      <c r="D6467">
        <f t="shared" si="505"/>
        <v>-0.33871903188932506</v>
      </c>
      <c r="E6467">
        <f t="shared" si="506"/>
        <v>-0.10942396856280445</v>
      </c>
      <c r="G6467">
        <f t="shared" si="507"/>
        <v>3.0954738375707467</v>
      </c>
      <c r="H6467">
        <f t="shared" si="508"/>
        <v>-0.28672981850135565</v>
      </c>
      <c r="I6467">
        <f t="shared" si="509"/>
        <v>28.173581638433848</v>
      </c>
    </row>
    <row r="6468" spans="1:9" x14ac:dyDescent="0.25">
      <c r="A6468" s="1">
        <v>43907.958333333336</v>
      </c>
      <c r="B6468">
        <v>25.241876602172798</v>
      </c>
      <c r="C6468">
        <f>VLOOKUP(A6468, [1]SPY_yfinance_adj!$A:$B, 2, 0)</f>
        <v>231.65666198730401</v>
      </c>
      <c r="D6468">
        <f t="shared" si="505"/>
        <v>0.1634827997866457</v>
      </c>
      <c r="E6468">
        <f t="shared" si="506"/>
        <v>5.3992039234271427E-2</v>
      </c>
      <c r="G6468">
        <f t="shared" si="507"/>
        <v>3.0279056339638131</v>
      </c>
      <c r="H6468">
        <f t="shared" si="508"/>
        <v>0.1414783964929516</v>
      </c>
      <c r="I6468">
        <f t="shared" si="509"/>
        <v>32.159534792102733</v>
      </c>
    </row>
    <row r="6469" spans="1:9" x14ac:dyDescent="0.25">
      <c r="A6469" s="1">
        <v>43908.958333333336</v>
      </c>
      <c r="B6469">
        <v>21.434873580932599</v>
      </c>
      <c r="C6469">
        <f>VLOOKUP(A6469, [1]SPY_yfinance_adj!$A:$B, 2, 0)</f>
        <v>219.92723083496</v>
      </c>
      <c r="D6469">
        <f t="shared" si="505"/>
        <v>-0.150820918794623</v>
      </c>
      <c r="E6469">
        <f t="shared" si="506"/>
        <v>-5.0632824679943123E-2</v>
      </c>
      <c r="G6469">
        <f t="shared" si="507"/>
        <v>2.9787182474606593</v>
      </c>
      <c r="H6469">
        <f t="shared" si="508"/>
        <v>-0.13267605645611735</v>
      </c>
      <c r="I6469">
        <f t="shared" si="509"/>
        <v>27.892734538423241</v>
      </c>
    </row>
    <row r="6470" spans="1:9" x14ac:dyDescent="0.25">
      <c r="A6470" s="1">
        <v>43909.958333333336</v>
      </c>
      <c r="B6470">
        <v>21.222835540771399</v>
      </c>
      <c r="C6470">
        <f>VLOOKUP(A6470, [1]SPY_yfinance_adj!$A:$B, 2, 0)</f>
        <v>220.394607543945</v>
      </c>
      <c r="D6470">
        <f t="shared" si="505"/>
        <v>-9.8921992406719728E-3</v>
      </c>
      <c r="E6470">
        <f t="shared" si="506"/>
        <v>2.1251425174162453E-3</v>
      </c>
      <c r="G6470">
        <f t="shared" si="507"/>
        <v>-4.6548403975743415</v>
      </c>
      <c r="H6470">
        <f t="shared" si="508"/>
        <v>5.5686312268827939E-3</v>
      </c>
      <c r="I6470">
        <f t="shared" si="509"/>
        <v>28.048058890977057</v>
      </c>
    </row>
    <row r="6471" spans="1:9" x14ac:dyDescent="0.25">
      <c r="A6471" s="1">
        <v>43910.958333333336</v>
      </c>
      <c r="B6471">
        <v>18.427820205688398</v>
      </c>
      <c r="C6471">
        <f>VLOOKUP(A6471, [1]SPY_yfinance_adj!$A:$B, 2, 0)</f>
        <v>210.89683532714801</v>
      </c>
      <c r="D6471">
        <f t="shared" si="505"/>
        <v>-0.13169848721267563</v>
      </c>
      <c r="E6471">
        <f t="shared" si="506"/>
        <v>-4.3094394743316111E-2</v>
      </c>
      <c r="G6471">
        <f t="shared" si="507"/>
        <v>3.0560468013790101</v>
      </c>
      <c r="H6471">
        <f t="shared" si="508"/>
        <v>-0.11292268179877571</v>
      </c>
      <c r="I6471">
        <f t="shared" si="509"/>
        <v>24.880796861757933</v>
      </c>
    </row>
    <row r="6472" spans="1:9" x14ac:dyDescent="0.25">
      <c r="A6472" s="1">
        <v>43913.958333333336</v>
      </c>
      <c r="B6472">
        <v>16.914655685424801</v>
      </c>
      <c r="C6472">
        <f>VLOOKUP(A6472, [1]SPY_yfinance_adj!$A:$B, 2, 0)</f>
        <v>205.50459289550699</v>
      </c>
      <c r="D6472">
        <f t="shared" ref="D6472:D6535" si="510">B6472/B6471-1</f>
        <v>-8.2113049908990599E-2</v>
      </c>
      <c r="E6472">
        <f t="shared" ref="E6472:E6535" si="511">C6472/C6471-1</f>
        <v>-2.5568152425219925E-2</v>
      </c>
      <c r="G6472">
        <f t="shared" si="507"/>
        <v>3.2115363106172619</v>
      </c>
      <c r="H6472">
        <f t="shared" si="508"/>
        <v>-6.6997677022567079E-2</v>
      </c>
      <c r="I6472">
        <f t="shared" si="509"/>
        <v>23.213841269549775</v>
      </c>
    </row>
    <row r="6473" spans="1:9" x14ac:dyDescent="0.25">
      <c r="A6473" s="1">
        <v>43914.958333333336</v>
      </c>
      <c r="B6473">
        <v>21.617992401123001</v>
      </c>
      <c r="C6473">
        <f>VLOOKUP(A6473, [1]SPY_yfinance_adj!$A:$B, 2, 0)</f>
        <v>224.12396240234301</v>
      </c>
      <c r="D6473">
        <f t="shared" si="510"/>
        <v>0.27806281151504719</v>
      </c>
      <c r="E6473">
        <f t="shared" si="511"/>
        <v>9.0603179444769921E-2</v>
      </c>
      <c r="G6473">
        <f t="shared" ref="G6473:G6536" si="512">D6473/E6473</f>
        <v>3.0690182532120667</v>
      </c>
      <c r="H6473">
        <f t="shared" ref="H6473:H6536" si="513">E6473*$F$3975</f>
        <v>0.23741263947061167</v>
      </c>
      <c r="I6473">
        <f t="shared" si="509"/>
        <v>28.725100597605405</v>
      </c>
    </row>
    <row r="6474" spans="1:9" x14ac:dyDescent="0.25">
      <c r="A6474" s="1">
        <v>43915.958333333336</v>
      </c>
      <c r="B6474">
        <v>22.4275798797607</v>
      </c>
      <c r="C6474">
        <f>VLOOKUP(A6474, [1]SPY_yfinance_adj!$A:$B, 2, 0)</f>
        <v>227.47917175292901</v>
      </c>
      <c r="D6474">
        <f t="shared" si="510"/>
        <v>3.7449706874521871E-2</v>
      </c>
      <c r="E6474">
        <f t="shared" si="511"/>
        <v>1.4970328538823408E-2</v>
      </c>
      <c r="G6474">
        <f t="shared" si="512"/>
        <v>2.5015955246006398</v>
      </c>
      <c r="H6474">
        <f t="shared" si="513"/>
        <v>3.9227599229128968E-2</v>
      </c>
      <c r="I6474">
        <f t="shared" ref="I6474:I6537" si="514">(1+H6474)*I6473</f>
        <v>29.85191733166468</v>
      </c>
    </row>
    <row r="6475" spans="1:9" x14ac:dyDescent="0.25">
      <c r="A6475" s="1">
        <v>43916.958333333336</v>
      </c>
      <c r="B6475">
        <v>26.417705535888601</v>
      </c>
      <c r="C6475">
        <f>VLOOKUP(A6475, [1]SPY_yfinance_adj!$A:$B, 2, 0)</f>
        <v>240.76164245605401</v>
      </c>
      <c r="D6475">
        <f t="shared" si="510"/>
        <v>0.17791155699901018</v>
      </c>
      <c r="E6475">
        <f t="shared" si="511"/>
        <v>5.8389832355954852E-2</v>
      </c>
      <c r="G6475">
        <f t="shared" si="512"/>
        <v>3.0469612571317133</v>
      </c>
      <c r="H6475">
        <f t="shared" si="513"/>
        <v>0.15300218273602736</v>
      </c>
      <c r="I6475">
        <f t="shared" si="514"/>
        <v>34.419325842264819</v>
      </c>
    </row>
    <row r="6476" spans="1:9" x14ac:dyDescent="0.25">
      <c r="A6476" s="1">
        <v>43917.958333333336</v>
      </c>
      <c r="B6476">
        <v>23.998573303222599</v>
      </c>
      <c r="C6476">
        <f>VLOOKUP(A6476, [1]SPY_yfinance_adj!$A:$B, 2, 0)</f>
        <v>233.59039306640599</v>
      </c>
      <c r="D6476">
        <f t="shared" si="510"/>
        <v>-9.157238236983134E-2</v>
      </c>
      <c r="E6476">
        <f t="shared" si="511"/>
        <v>-2.9785680627913869E-2</v>
      </c>
      <c r="G6476">
        <f t="shared" si="512"/>
        <v>3.0743760236257152</v>
      </c>
      <c r="H6476">
        <f t="shared" si="513"/>
        <v>-7.8049104894959628E-2</v>
      </c>
      <c r="I6476">
        <f t="shared" si="514"/>
        <v>31.732928269188097</v>
      </c>
    </row>
    <row r="6477" spans="1:9" x14ac:dyDescent="0.25">
      <c r="A6477" s="1">
        <v>43920.958333333336</v>
      </c>
      <c r="B6477">
        <v>26.302053451538001</v>
      </c>
      <c r="C6477">
        <f>VLOOKUP(A6477, [1]SPY_yfinance_adj!$A:$B, 2, 0)</f>
        <v>241.176345825195</v>
      </c>
      <c r="D6477">
        <f t="shared" si="510"/>
        <v>9.598404535181615E-2</v>
      </c>
      <c r="E6477">
        <f t="shared" si="511"/>
        <v>3.2475448408670005E-2</v>
      </c>
      <c r="G6477">
        <f t="shared" si="512"/>
        <v>2.9555879920103334</v>
      </c>
      <c r="H6477">
        <f t="shared" si="513"/>
        <v>8.5097255658604667E-2</v>
      </c>
      <c r="I6477">
        <f t="shared" si="514"/>
        <v>34.433313378907364</v>
      </c>
    </row>
    <row r="6478" spans="1:9" x14ac:dyDescent="0.25">
      <c r="A6478" s="1">
        <v>43921.958333333336</v>
      </c>
      <c r="B6478">
        <v>25.1069431304931</v>
      </c>
      <c r="C6478">
        <f>VLOOKUP(A6478, [1]SPY_yfinance_adj!$A:$B, 2, 0)</f>
        <v>237.58157348632801</v>
      </c>
      <c r="D6478">
        <f t="shared" si="510"/>
        <v>-4.5437909372624152E-2</v>
      </c>
      <c r="E6478">
        <f t="shared" si="511"/>
        <v>-1.4905161310771686E-2</v>
      </c>
      <c r="G6478">
        <f t="shared" si="512"/>
        <v>3.0484681396763555</v>
      </c>
      <c r="H6478">
        <f t="shared" si="513"/>
        <v>-3.9056837852833412E-2</v>
      </c>
      <c r="I6478">
        <f t="shared" si="514"/>
        <v>33.088457041531576</v>
      </c>
    </row>
    <row r="6479" spans="1:9" x14ac:dyDescent="0.25">
      <c r="A6479" s="1">
        <v>43922.958333333336</v>
      </c>
      <c r="B6479">
        <v>21.772201538085898</v>
      </c>
      <c r="C6479">
        <f>VLOOKUP(A6479, [1]SPY_yfinance_adj!$A:$B, 2, 0)</f>
        <v>226.889236450195</v>
      </c>
      <c r="D6479">
        <f t="shared" si="510"/>
        <v>-0.13282148985939524</v>
      </c>
      <c r="E6479">
        <f t="shared" si="511"/>
        <v>-4.5004908752943829E-2</v>
      </c>
      <c r="G6479">
        <f t="shared" si="512"/>
        <v>2.9512667293366572</v>
      </c>
      <c r="H6479">
        <f t="shared" si="513"/>
        <v>-0.11792890979817823</v>
      </c>
      <c r="I6479">
        <f t="shared" si="514"/>
        <v>29.186371375719901</v>
      </c>
    </row>
    <row r="6480" spans="1:9" x14ac:dyDescent="0.25">
      <c r="A6480" s="1">
        <v>43923.958333333336</v>
      </c>
      <c r="B6480">
        <v>23.246812820434499</v>
      </c>
      <c r="C6480">
        <f>VLOOKUP(A6480, [1]SPY_yfinance_adj!$A:$B, 2, 0)</f>
        <v>232.124755859375</v>
      </c>
      <c r="D6480">
        <f t="shared" si="510"/>
        <v>6.7729084712406129E-2</v>
      </c>
      <c r="E6480">
        <f t="shared" si="511"/>
        <v>2.3075221597518514E-2</v>
      </c>
      <c r="G6480">
        <f t="shared" si="512"/>
        <v>2.9351434146006055</v>
      </c>
      <c r="H6480">
        <f t="shared" si="513"/>
        <v>6.046530926848586E-2</v>
      </c>
      <c r="I6480">
        <f t="shared" si="514"/>
        <v>30.951134347377689</v>
      </c>
    </row>
    <row r="6481" spans="1:9" x14ac:dyDescent="0.25">
      <c r="A6481" s="1">
        <v>43924.958333333336</v>
      </c>
      <c r="B6481">
        <v>22.273382186889599</v>
      </c>
      <c r="C6481">
        <f>VLOOKUP(A6481, [1]SPY_yfinance_adj!$A:$B, 2, 0)</f>
        <v>228.769607543945</v>
      </c>
      <c r="D6481">
        <f t="shared" si="510"/>
        <v>-4.1873724413921898E-2</v>
      </c>
      <c r="E6481">
        <f t="shared" si="511"/>
        <v>-1.4454073642462317E-2</v>
      </c>
      <c r="G6481">
        <f t="shared" si="512"/>
        <v>2.8970188923700904</v>
      </c>
      <c r="H6481">
        <f t="shared" si="513"/>
        <v>-3.787482730284765E-2</v>
      </c>
      <c r="I6481">
        <f t="shared" si="514"/>
        <v>29.778865479143523</v>
      </c>
    </row>
    <row r="6482" spans="1:9" x14ac:dyDescent="0.25">
      <c r="A6482" s="1">
        <v>43927.958333333336</v>
      </c>
      <c r="B6482">
        <v>26.783956527709901</v>
      </c>
      <c r="C6482">
        <f>VLOOKUP(A6482, [1]SPY_yfinance_adj!$A:$B, 2, 0)</f>
        <v>244.13520812988199</v>
      </c>
      <c r="D6482">
        <f t="shared" si="510"/>
        <v>0.20250962799333116</v>
      </c>
      <c r="E6482">
        <f t="shared" si="511"/>
        <v>6.7166267193011553E-2</v>
      </c>
      <c r="G6482">
        <f t="shared" si="512"/>
        <v>3.0150496142861676</v>
      </c>
      <c r="H6482">
        <f t="shared" si="513"/>
        <v>0.17599957170820582</v>
      </c>
      <c r="I6482">
        <f t="shared" si="514"/>
        <v>35.019933049429063</v>
      </c>
    </row>
    <row r="6483" spans="1:9" x14ac:dyDescent="0.25">
      <c r="A6483" s="1">
        <v>43928.958333333336</v>
      </c>
      <c r="B6483">
        <v>26.774312973022401</v>
      </c>
      <c r="C6483">
        <f>VLOOKUP(A6483, [1]SPY_yfinance_adj!$A:$B, 2, 0)</f>
        <v>244.38406372070301</v>
      </c>
      <c r="D6483">
        <f t="shared" si="510"/>
        <v>-3.6004966919367387E-4</v>
      </c>
      <c r="E6483">
        <f t="shared" si="511"/>
        <v>1.0193351165008746E-3</v>
      </c>
      <c r="G6483">
        <f t="shared" si="512"/>
        <v>-0.35322011707948936</v>
      </c>
      <c r="H6483">
        <f t="shared" si="513"/>
        <v>2.6710215027396121E-3</v>
      </c>
      <c r="I6483">
        <f t="shared" si="514"/>
        <v>35.11347204362859</v>
      </c>
    </row>
    <row r="6484" spans="1:9" x14ac:dyDescent="0.25">
      <c r="A6484" s="1">
        <v>43929.958333333336</v>
      </c>
      <c r="B6484">
        <v>29.501867294311499</v>
      </c>
      <c r="C6484">
        <f>VLOOKUP(A6484, [1]SPY_yfinance_adj!$A:$B, 2, 0)</f>
        <v>252.58766174316401</v>
      </c>
      <c r="D6484">
        <f t="shared" si="510"/>
        <v>0.10187205640112462</v>
      </c>
      <c r="E6484">
        <f t="shared" si="511"/>
        <v>3.356846554379489E-2</v>
      </c>
      <c r="G6484">
        <f t="shared" si="512"/>
        <v>3.0347546350671846</v>
      </c>
      <c r="H6484">
        <f t="shared" si="513"/>
        <v>8.7961350325335308E-2</v>
      </c>
      <c r="I6484">
        <f t="shared" si="514"/>
        <v>38.202100459197077</v>
      </c>
    </row>
    <row r="6485" spans="1:9" x14ac:dyDescent="0.25">
      <c r="A6485" s="1">
        <v>43930.958333333336</v>
      </c>
      <c r="B6485">
        <v>30.822265625</v>
      </c>
      <c r="C6485">
        <f>VLOOKUP(A6485, [1]SPY_yfinance_adj!$A:$B, 2, 0)</f>
        <v>256.43142700195301</v>
      </c>
      <c r="D6485">
        <f t="shared" si="510"/>
        <v>4.4756432449382544E-2</v>
      </c>
      <c r="E6485">
        <f t="shared" si="511"/>
        <v>1.5217549551954868E-2</v>
      </c>
      <c r="G6485">
        <f t="shared" si="512"/>
        <v>2.9411064045875288</v>
      </c>
      <c r="H6485">
        <f t="shared" si="513"/>
        <v>3.987540644317842E-2</v>
      </c>
      <c r="I6485">
        <f t="shared" si="514"/>
        <v>39.725424741990686</v>
      </c>
    </row>
    <row r="6486" spans="1:9" x14ac:dyDescent="0.25">
      <c r="A6486" s="1">
        <v>43934.958333333336</v>
      </c>
      <c r="B6486">
        <v>29.9644870758056</v>
      </c>
      <c r="C6486">
        <f>VLOOKUP(A6486, [1]SPY_yfinance_adj!$A:$B, 2, 0)</f>
        <v>254.09014892578099</v>
      </c>
      <c r="D6486">
        <f t="shared" si="510"/>
        <v>-2.7829834433022782E-2</v>
      </c>
      <c r="E6486">
        <f t="shared" si="511"/>
        <v>-9.1302306567681013E-3</v>
      </c>
      <c r="G6486">
        <f t="shared" si="512"/>
        <v>3.0480976307419954</v>
      </c>
      <c r="H6486">
        <f t="shared" si="513"/>
        <v>-2.3924460184315727E-2</v>
      </c>
      <c r="I6486">
        <f t="shared" si="514"/>
        <v>38.775015399445898</v>
      </c>
    </row>
    <row r="6487" spans="1:9" x14ac:dyDescent="0.25">
      <c r="A6487" s="1">
        <v>43935.958333333336</v>
      </c>
      <c r="B6487">
        <v>32.653480529785099</v>
      </c>
      <c r="C6487">
        <f>VLOOKUP(A6487, [1]SPY_yfinance_adj!$A:$B, 2, 0)</f>
        <v>261.583984375</v>
      </c>
      <c r="D6487">
        <f t="shared" si="510"/>
        <v>8.9739345351607547E-2</v>
      </c>
      <c r="E6487">
        <f t="shared" si="511"/>
        <v>2.9492821665463076E-2</v>
      </c>
      <c r="G6487">
        <f t="shared" si="512"/>
        <v>3.0427521099717239</v>
      </c>
      <c r="H6487">
        <f t="shared" si="513"/>
        <v>7.7281709979084179E-2</v>
      </c>
      <c r="I6487">
        <f t="shared" si="514"/>
        <v>41.771614893980399</v>
      </c>
    </row>
    <row r="6488" spans="1:9" x14ac:dyDescent="0.25">
      <c r="A6488" s="1">
        <v>43936.958333333336</v>
      </c>
      <c r="B6488">
        <v>30.552402496337798</v>
      </c>
      <c r="C6488">
        <f>VLOOKUP(A6488, [1]SPY_yfinance_adj!$A:$B, 2, 0)</f>
        <v>256.02581787109301</v>
      </c>
      <c r="D6488">
        <f t="shared" si="510"/>
        <v>-6.4344688509722192E-2</v>
      </c>
      <c r="E6488">
        <f t="shared" si="511"/>
        <v>-2.1248114700856302E-2</v>
      </c>
      <c r="G6488">
        <f t="shared" si="512"/>
        <v>3.0282540082075653</v>
      </c>
      <c r="H6488">
        <f t="shared" si="513"/>
        <v>-5.5677637648242587E-2</v>
      </c>
      <c r="I6488">
        <f t="shared" si="514"/>
        <v>39.445870055931422</v>
      </c>
    </row>
    <row r="6489" spans="1:9" x14ac:dyDescent="0.25">
      <c r="A6489" s="1">
        <v>43937.958333333336</v>
      </c>
      <c r="B6489">
        <v>31.0150241851806</v>
      </c>
      <c r="C6489">
        <f>VLOOKUP(A6489, [1]SPY_yfinance_adj!$A:$B, 2, 0)</f>
        <v>257.26092529296801</v>
      </c>
      <c r="D6489">
        <f t="shared" si="510"/>
        <v>1.5141908689447758E-2</v>
      </c>
      <c r="E6489">
        <f t="shared" si="511"/>
        <v>4.8241518458769228E-3</v>
      </c>
      <c r="G6489">
        <f t="shared" si="512"/>
        <v>3.1387711608599456</v>
      </c>
      <c r="H6489">
        <f t="shared" si="513"/>
        <v>1.2640998141073261E-2</v>
      </c>
      <c r="I6489">
        <f t="shared" si="514"/>
        <v>39.944505225981473</v>
      </c>
    </row>
    <row r="6490" spans="1:9" x14ac:dyDescent="0.25">
      <c r="A6490" s="1">
        <v>43938.958333333336</v>
      </c>
      <c r="B6490">
        <v>33.501617431640597</v>
      </c>
      <c r="C6490">
        <f>VLOOKUP(A6490, [1]SPY_yfinance_adj!$A:$B, 2, 0)</f>
        <v>264.21096801757801</v>
      </c>
      <c r="D6490">
        <f t="shared" si="510"/>
        <v>8.0173829032450739E-2</v>
      </c>
      <c r="E6490">
        <f t="shared" si="511"/>
        <v>2.7015539638191477E-2</v>
      </c>
      <c r="G6490">
        <f t="shared" si="512"/>
        <v>2.9676930428259949</v>
      </c>
      <c r="H6490">
        <f t="shared" si="513"/>
        <v>7.0790347662531297E-2</v>
      </c>
      <c r="I6490">
        <f t="shared" si="514"/>
        <v>42.7721906381365</v>
      </c>
    </row>
    <row r="6491" spans="1:9" x14ac:dyDescent="0.25">
      <c r="A6491" s="1">
        <v>43941.958333333336</v>
      </c>
      <c r="B6491">
        <v>31.7475051879882</v>
      </c>
      <c r="C6491">
        <f>VLOOKUP(A6491, [1]SPY_yfinance_adj!$A:$B, 2, 0)</f>
        <v>259.55609130859301</v>
      </c>
      <c r="D6491">
        <f t="shared" si="510"/>
        <v>-5.2359031537257295E-2</v>
      </c>
      <c r="E6491">
        <f t="shared" si="511"/>
        <v>-1.7618029803650348E-2</v>
      </c>
      <c r="G6491">
        <f t="shared" si="512"/>
        <v>2.9719004974329661</v>
      </c>
      <c r="H6491">
        <f t="shared" si="513"/>
        <v>-4.616552072001244E-2</v>
      </c>
      <c r="I6491">
        <f t="shared" si="514"/>
        <v>40.797590184991286</v>
      </c>
    </row>
    <row r="6492" spans="1:9" x14ac:dyDescent="0.25">
      <c r="A6492" s="1">
        <v>43942.958333333336</v>
      </c>
      <c r="B6492">
        <v>28.856121063232401</v>
      </c>
      <c r="C6492">
        <f>VLOOKUP(A6492, [1]SPY_yfinance_adj!$A:$B, 2, 0)</f>
        <v>251.67517089843699</v>
      </c>
      <c r="D6492">
        <f t="shared" si="510"/>
        <v>-9.1074372856540742E-2</v>
      </c>
      <c r="E6492">
        <f t="shared" si="511"/>
        <v>-3.0363072468933883E-2</v>
      </c>
      <c r="G6492">
        <f t="shared" si="512"/>
        <v>2.9995110985465621</v>
      </c>
      <c r="H6492">
        <f t="shared" si="513"/>
        <v>-7.9562077417838023E-2</v>
      </c>
      <c r="I6492">
        <f t="shared" si="514"/>
        <v>37.551649156231782</v>
      </c>
    </row>
    <row r="6493" spans="1:9" x14ac:dyDescent="0.25">
      <c r="A6493" s="1">
        <v>43943.958333333336</v>
      </c>
      <c r="B6493">
        <v>30.754798889160099</v>
      </c>
      <c r="C6493">
        <f>VLOOKUP(A6493, [1]SPY_yfinance_adj!$A:$B, 2, 0)</f>
        <v>257.26092529296801</v>
      </c>
      <c r="D6493">
        <f t="shared" si="510"/>
        <v>6.5798096070054823E-2</v>
      </c>
      <c r="E6493">
        <f t="shared" si="511"/>
        <v>2.2194300592270677E-2</v>
      </c>
      <c r="G6493">
        <f t="shared" si="512"/>
        <v>2.964639313435697</v>
      </c>
      <c r="H6493">
        <f t="shared" si="513"/>
        <v>5.8156982096054979E-2</v>
      </c>
      <c r="I6493">
        <f t="shared" si="514"/>
        <v>39.735539743888097</v>
      </c>
    </row>
    <row r="6494" spans="1:9" x14ac:dyDescent="0.25">
      <c r="A6494" s="1">
        <v>43944.958333333336</v>
      </c>
      <c r="B6494">
        <v>30.6969699859619</v>
      </c>
      <c r="C6494">
        <f>VLOOKUP(A6494, [1]SPY_yfinance_adj!$A:$B, 2, 0)</f>
        <v>257.24252319335898</v>
      </c>
      <c r="D6494">
        <f t="shared" si="510"/>
        <v>-1.8803212925115886E-3</v>
      </c>
      <c r="E6494">
        <f t="shared" si="511"/>
        <v>-7.1530877019387873E-5</v>
      </c>
      <c r="G6494">
        <f t="shared" si="512"/>
        <v>26.286848013927504</v>
      </c>
      <c r="H6494">
        <f t="shared" si="513"/>
        <v>-1.8743640588432905E-4</v>
      </c>
      <c r="I6494">
        <f t="shared" si="514"/>
        <v>39.728091857132625</v>
      </c>
    </row>
    <row r="6495" spans="1:9" x14ac:dyDescent="0.25">
      <c r="A6495" s="1">
        <v>43945.958333333336</v>
      </c>
      <c r="B6495">
        <v>32.036655426025298</v>
      </c>
      <c r="C6495">
        <f>VLOOKUP(A6495, [1]SPY_yfinance_adj!$A:$B, 2, 0)</f>
        <v>260.82815551757801</v>
      </c>
      <c r="D6495">
        <f t="shared" si="510"/>
        <v>4.3642269601073203E-2</v>
      </c>
      <c r="E6495">
        <f t="shared" si="511"/>
        <v>1.3938723192836511E-2</v>
      </c>
      <c r="G6495">
        <f t="shared" si="512"/>
        <v>3.1310091317045563</v>
      </c>
      <c r="H6495">
        <f t="shared" si="513"/>
        <v>3.6524425349540791E-2</v>
      </c>
      <c r="I6495">
        <f t="shared" si="514"/>
        <v>41.179137582448163</v>
      </c>
    </row>
    <row r="6496" spans="1:9" x14ac:dyDescent="0.25">
      <c r="A6496" s="1">
        <v>43948.958333333336</v>
      </c>
      <c r="B6496">
        <v>33.405250549316399</v>
      </c>
      <c r="C6496">
        <f>VLOOKUP(A6496, [1]SPY_yfinance_adj!$A:$B, 2, 0)</f>
        <v>264.58889770507801</v>
      </c>
      <c r="D6496">
        <f t="shared" si="510"/>
        <v>4.2719662995136076E-2</v>
      </c>
      <c r="E6496">
        <f t="shared" si="511"/>
        <v>1.441846713226691E-2</v>
      </c>
      <c r="G6496">
        <f t="shared" si="512"/>
        <v>2.9628435951790095</v>
      </c>
      <c r="H6496">
        <f t="shared" si="513"/>
        <v>3.7781525548763156E-2</v>
      </c>
      <c r="I6496">
        <f t="shared" si="514"/>
        <v>42.734948221095465</v>
      </c>
    </row>
    <row r="6497" spans="1:9" x14ac:dyDescent="0.25">
      <c r="A6497" s="1">
        <v>43949.958333333336</v>
      </c>
      <c r="B6497">
        <v>32.961906433105398</v>
      </c>
      <c r="C6497">
        <f>VLOOKUP(A6497, [1]SPY_yfinance_adj!$A:$B, 2, 0)</f>
        <v>263.37216186523398</v>
      </c>
      <c r="D6497">
        <f t="shared" si="510"/>
        <v>-1.3271689597313174E-2</v>
      </c>
      <c r="E6497">
        <f t="shared" si="511"/>
        <v>-4.5985899272321662E-3</v>
      </c>
      <c r="G6497">
        <f t="shared" si="512"/>
        <v>2.8860345904556963</v>
      </c>
      <c r="H6497">
        <f t="shared" si="513"/>
        <v>-1.2049945478267416E-2</v>
      </c>
      <c r="I6497">
        <f t="shared" si="514"/>
        <v>42.219994425014683</v>
      </c>
    </row>
    <row r="6498" spans="1:9" x14ac:dyDescent="0.25">
      <c r="A6498" s="1">
        <v>43950.958333333336</v>
      </c>
      <c r="B6498">
        <v>35.506324768066399</v>
      </c>
      <c r="C6498">
        <f>VLOOKUP(A6498, [1]SPY_yfinance_adj!$A:$B, 2, 0)</f>
        <v>270.26681518554602</v>
      </c>
      <c r="D6498">
        <f t="shared" si="510"/>
        <v>7.7192693332977402E-2</v>
      </c>
      <c r="E6498">
        <f t="shared" si="511"/>
        <v>2.6178367795150592E-2</v>
      </c>
      <c r="G6498">
        <f t="shared" si="512"/>
        <v>2.9487206359472475</v>
      </c>
      <c r="H6498">
        <f t="shared" si="513"/>
        <v>6.8596658896145662E-2</v>
      </c>
      <c r="I6498">
        <f t="shared" si="514"/>
        <v>45.11614498118459</v>
      </c>
    </row>
    <row r="6499" spans="1:9" x14ac:dyDescent="0.25">
      <c r="A6499" s="1">
        <v>43951.958333333336</v>
      </c>
      <c r="B6499">
        <v>34.455772399902301</v>
      </c>
      <c r="C6499">
        <f>VLOOKUP(A6499, [1]SPY_yfinance_adj!$A:$B, 2, 0)</f>
        <v>267.75057983398398</v>
      </c>
      <c r="D6499">
        <f t="shared" si="510"/>
        <v>-2.9587753027847663E-2</v>
      </c>
      <c r="E6499">
        <f t="shared" si="511"/>
        <v>-9.3101898205096845E-3</v>
      </c>
      <c r="G6499">
        <f t="shared" si="512"/>
        <v>3.1779967539080625</v>
      </c>
      <c r="H6499">
        <f t="shared" si="513"/>
        <v>-2.4396017367216329E-2</v>
      </c>
      <c r="I6499">
        <f t="shared" si="514"/>
        <v>44.015490724681761</v>
      </c>
    </row>
    <row r="6500" spans="1:9" x14ac:dyDescent="0.25">
      <c r="A6500" s="1">
        <v>43952.958333333336</v>
      </c>
      <c r="B6500">
        <v>31.7957038879394</v>
      </c>
      <c r="C6500">
        <f>VLOOKUP(A6500, [1]SPY_yfinance_adj!$A:$B, 2, 0)</f>
        <v>260.66226196289</v>
      </c>
      <c r="D6500">
        <f t="shared" si="510"/>
        <v>-7.7202405480552905E-2</v>
      </c>
      <c r="E6500">
        <f t="shared" si="511"/>
        <v>-2.6473585511893272E-2</v>
      </c>
      <c r="G6500">
        <f t="shared" si="512"/>
        <v>2.9162051149388013</v>
      </c>
      <c r="H6500">
        <f t="shared" si="513"/>
        <v>-6.9370234589403668E-2</v>
      </c>
      <c r="I6500">
        <f t="shared" si="514"/>
        <v>40.962125807542868</v>
      </c>
    </row>
    <row r="6501" spans="1:9" x14ac:dyDescent="0.25">
      <c r="A6501" s="1">
        <v>43955.958333333336</v>
      </c>
      <c r="B6501">
        <v>32.017387390136697</v>
      </c>
      <c r="C6501">
        <f>VLOOKUP(A6501, [1]SPY_yfinance_adj!$A:$B, 2, 0)</f>
        <v>261.38113403320301</v>
      </c>
      <c r="D6501">
        <f t="shared" si="510"/>
        <v>6.9721212330633442E-3</v>
      </c>
      <c r="E6501">
        <f t="shared" si="511"/>
        <v>2.7578678436210868E-3</v>
      </c>
      <c r="G6501">
        <f t="shared" si="512"/>
        <v>2.5280838779819605</v>
      </c>
      <c r="H6501">
        <f t="shared" si="513"/>
        <v>7.2265972130076501E-3</v>
      </c>
      <c r="I6501">
        <f t="shared" si="514"/>
        <v>41.258142591742526</v>
      </c>
    </row>
    <row r="6502" spans="1:9" x14ac:dyDescent="0.25">
      <c r="A6502" s="1">
        <v>43956.958333333336</v>
      </c>
      <c r="B6502">
        <v>32.894435882568303</v>
      </c>
      <c r="C6502">
        <f>VLOOKUP(A6502, [1]SPY_yfinance_adj!$A:$B, 2, 0)</f>
        <v>263.796142578125</v>
      </c>
      <c r="D6502">
        <f t="shared" si="510"/>
        <v>2.7392881303669014E-2</v>
      </c>
      <c r="E6502">
        <f t="shared" si="511"/>
        <v>9.2394141369638305E-3</v>
      </c>
      <c r="G6502">
        <f t="shared" si="512"/>
        <v>2.9647855261817071</v>
      </c>
      <c r="H6502">
        <f t="shared" si="513"/>
        <v>2.4210559837536581E-2</v>
      </c>
      <c r="I6502">
        <f t="shared" si="514"/>
        <v>42.25702532174553</v>
      </c>
    </row>
    <row r="6503" spans="1:9" x14ac:dyDescent="0.25">
      <c r="A6503" s="1">
        <v>43957.958333333336</v>
      </c>
      <c r="B6503">
        <v>32.248691558837798</v>
      </c>
      <c r="C6503">
        <f>VLOOKUP(A6503, [1]SPY_yfinance_adj!$A:$B, 2, 0)</f>
        <v>262.00802612304602</v>
      </c>
      <c r="D6503">
        <f t="shared" si="510"/>
        <v>-1.9630807046996712E-2</v>
      </c>
      <c r="E6503">
        <f t="shared" si="511"/>
        <v>-6.7784025861917785E-3</v>
      </c>
      <c r="G6503">
        <f t="shared" si="512"/>
        <v>2.8960816058618954</v>
      </c>
      <c r="H6503">
        <f t="shared" si="513"/>
        <v>-1.776183197150601E-2</v>
      </c>
      <c r="I6503">
        <f t="shared" si="514"/>
        <v>41.506463138365007</v>
      </c>
    </row>
    <row r="6504" spans="1:9" x14ac:dyDescent="0.25">
      <c r="A6504" s="1">
        <v>43958.958333333336</v>
      </c>
      <c r="B6504">
        <v>33.414894104003899</v>
      </c>
      <c r="C6504">
        <f>VLOOKUP(A6504, [1]SPY_yfinance_adj!$A:$B, 2, 0)</f>
        <v>265.16958618164</v>
      </c>
      <c r="D6504">
        <f t="shared" si="510"/>
        <v>3.6162786419981163E-2</v>
      </c>
      <c r="E6504">
        <f t="shared" si="511"/>
        <v>1.2066653473848943E-2</v>
      </c>
      <c r="G6504">
        <f t="shared" si="512"/>
        <v>2.9969192782699667</v>
      </c>
      <c r="H6504">
        <f t="shared" si="513"/>
        <v>3.1618935100947744E-2</v>
      </c>
      <c r="I6504">
        <f t="shared" si="514"/>
        <v>42.818853302606847</v>
      </c>
    </row>
    <row r="6505" spans="1:9" x14ac:dyDescent="0.25">
      <c r="A6505" s="1">
        <v>43959.958333333336</v>
      </c>
      <c r="B6505">
        <v>35.072616577148402</v>
      </c>
      <c r="C6505">
        <f>VLOOKUP(A6505, [1]SPY_yfinance_adj!$A:$B, 2, 0)</f>
        <v>269.55706787109301</v>
      </c>
      <c r="D6505">
        <f t="shared" si="510"/>
        <v>4.9610286598091191E-2</v>
      </c>
      <c r="E6505">
        <f t="shared" si="511"/>
        <v>1.6545946134439493E-2</v>
      </c>
      <c r="G6505">
        <f t="shared" si="512"/>
        <v>2.998334830477301</v>
      </c>
      <c r="H6505">
        <f t="shared" si="513"/>
        <v>4.3356279198903995E-2</v>
      </c>
      <c r="I6505">
        <f t="shared" si="514"/>
        <v>44.675319461371579</v>
      </c>
    </row>
    <row r="6506" spans="1:9" x14ac:dyDescent="0.25">
      <c r="A6506" s="1">
        <v>43962.958333333336</v>
      </c>
      <c r="B6506">
        <v>35.062980651855398</v>
      </c>
      <c r="C6506">
        <f>VLOOKUP(A6506, [1]SPY_yfinance_adj!$A:$B, 2, 0)</f>
        <v>269.61239624023398</v>
      </c>
      <c r="D6506">
        <f t="shared" si="510"/>
        <v>-2.7474212743172632E-4</v>
      </c>
      <c r="E6506">
        <f t="shared" si="511"/>
        <v>2.0525660698833548E-4</v>
      </c>
      <c r="G6506">
        <f t="shared" si="512"/>
        <v>-1.338530006234292</v>
      </c>
      <c r="H6506">
        <f t="shared" si="513"/>
        <v>5.3784550533999718E-4</v>
      </c>
      <c r="I6506">
        <f t="shared" si="514"/>
        <v>44.699347881143503</v>
      </c>
    </row>
    <row r="6507" spans="1:9" x14ac:dyDescent="0.25">
      <c r="A6507" s="1">
        <v>43963.958333333336</v>
      </c>
      <c r="B6507">
        <v>33.000461578369098</v>
      </c>
      <c r="C6507">
        <f>VLOOKUP(A6507, [1]SPY_yfinance_adj!$A:$B, 2, 0)</f>
        <v>264.23870849609301</v>
      </c>
      <c r="D6507">
        <f t="shared" si="510"/>
        <v>-5.8823267022427572E-2</v>
      </c>
      <c r="E6507">
        <f t="shared" si="511"/>
        <v>-1.9931159765194217E-2</v>
      </c>
      <c r="G6507">
        <f t="shared" si="512"/>
        <v>2.9513218355286397</v>
      </c>
      <c r="H6507">
        <f t="shared" si="513"/>
        <v>-5.2226746087312564E-2</v>
      </c>
      <c r="I6507">
        <f t="shared" si="514"/>
        <v>42.364846389086566</v>
      </c>
    </row>
    <row r="6508" spans="1:9" x14ac:dyDescent="0.25">
      <c r="A6508" s="1">
        <v>43964.958333333336</v>
      </c>
      <c r="B6508">
        <v>31.2752571105957</v>
      </c>
      <c r="C6508">
        <f>VLOOKUP(A6508, [1]SPY_yfinance_adj!$A:$B, 2, 0)</f>
        <v>259.56530761718699</v>
      </c>
      <c r="D6508">
        <f t="shared" si="510"/>
        <v>-5.2278192039114435E-2</v>
      </c>
      <c r="E6508">
        <f t="shared" si="511"/>
        <v>-1.7686284138703767E-2</v>
      </c>
      <c r="G6508">
        <f t="shared" si="512"/>
        <v>2.9558606900763</v>
      </c>
      <c r="H6508">
        <f t="shared" si="513"/>
        <v>-4.6344371417522692E-2</v>
      </c>
      <c r="I6508">
        <f t="shared" si="514"/>
        <v>40.401474212984446</v>
      </c>
    </row>
    <row r="6509" spans="1:9" x14ac:dyDescent="0.25">
      <c r="A6509" s="1">
        <v>43965.958333333336</v>
      </c>
      <c r="B6509">
        <v>32.335433959960902</v>
      </c>
      <c r="C6509">
        <f>VLOOKUP(A6509, [1]SPY_yfinance_adj!$A:$B, 2, 0)</f>
        <v>262.67166137695301</v>
      </c>
      <c r="D6509">
        <f t="shared" si="510"/>
        <v>3.3898261671077679E-2</v>
      </c>
      <c r="E6509">
        <f t="shared" si="511"/>
        <v>1.1967522887717186E-2</v>
      </c>
      <c r="G6509">
        <f t="shared" si="512"/>
        <v>2.8325211482042794</v>
      </c>
      <c r="H6509">
        <f t="shared" si="513"/>
        <v>3.1359177615062211E-2</v>
      </c>
      <c r="I6509">
        <f t="shared" si="514"/>
        <v>41.668431218739777</v>
      </c>
    </row>
    <row r="6510" spans="1:9" x14ac:dyDescent="0.25">
      <c r="A6510" s="1">
        <v>43966.958333333336</v>
      </c>
      <c r="B6510">
        <v>32.7305908203125</v>
      </c>
      <c r="C6510">
        <f>VLOOKUP(A6510, [1]SPY_yfinance_adj!$A:$B, 2, 0)</f>
        <v>263.87911987304602</v>
      </c>
      <c r="D6510">
        <f t="shared" si="510"/>
        <v>1.2220552253632944E-2</v>
      </c>
      <c r="E6510">
        <f t="shared" si="511"/>
        <v>4.5968357978298791E-3</v>
      </c>
      <c r="G6510">
        <f t="shared" si="512"/>
        <v>2.6584704764529867</v>
      </c>
      <c r="H6510">
        <f t="shared" si="513"/>
        <v>1.2045349033706396E-2</v>
      </c>
      <c r="I6510">
        <f t="shared" si="514"/>
        <v>42.170342016456487</v>
      </c>
    </row>
    <row r="6511" spans="1:9" x14ac:dyDescent="0.25">
      <c r="A6511" s="1">
        <v>43969.958333333336</v>
      </c>
      <c r="B6511">
        <v>35.747276306152301</v>
      </c>
      <c r="C6511">
        <f>VLOOKUP(A6511, [1]SPY_yfinance_adj!$A:$B, 2, 0)</f>
        <v>271.91680908203102</v>
      </c>
      <c r="D6511">
        <f t="shared" si="510"/>
        <v>9.2167156480647883E-2</v>
      </c>
      <c r="E6511">
        <f t="shared" si="511"/>
        <v>3.0459739341452963E-2</v>
      </c>
      <c r="G6511">
        <f t="shared" si="512"/>
        <v>3.0258681943222241</v>
      </c>
      <c r="H6511">
        <f t="shared" si="513"/>
        <v>7.9815379095491773E-2</v>
      </c>
      <c r="I6511">
        <f t="shared" si="514"/>
        <v>45.536183851086513</v>
      </c>
    </row>
    <row r="6512" spans="1:9" x14ac:dyDescent="0.25">
      <c r="A6512" s="1">
        <v>43970.958333333336</v>
      </c>
      <c r="B6512">
        <v>34.677459716796797</v>
      </c>
      <c r="C6512">
        <f>VLOOKUP(A6512, [1]SPY_yfinance_adj!$A:$B, 2, 0)</f>
        <v>269.12387084960898</v>
      </c>
      <c r="D6512">
        <f t="shared" si="510"/>
        <v>-2.9927219634671376E-2</v>
      </c>
      <c r="E6512">
        <f t="shared" si="511"/>
        <v>-1.0271296731712787E-2</v>
      </c>
      <c r="G6512">
        <f t="shared" si="512"/>
        <v>2.9136749152880204</v>
      </c>
      <c r="H6512">
        <f t="shared" si="513"/>
        <v>-2.6914460207748972E-2</v>
      </c>
      <c r="I6512">
        <f t="shared" si="514"/>
        <v>44.310602042813699</v>
      </c>
    </row>
    <row r="6513" spans="1:9" x14ac:dyDescent="0.25">
      <c r="A6513" s="1">
        <v>43971.958333333336</v>
      </c>
      <c r="B6513">
        <v>36.460483551025298</v>
      </c>
      <c r="C6513">
        <f>VLOOKUP(A6513, [1]SPY_yfinance_adj!$A:$B, 2, 0)</f>
        <v>273.69577026367102</v>
      </c>
      <c r="D6513">
        <f t="shared" si="510"/>
        <v>5.1417371652654698E-2</v>
      </c>
      <c r="E6513">
        <f t="shared" si="511"/>
        <v>1.6988085819473531E-2</v>
      </c>
      <c r="G6513">
        <f t="shared" si="512"/>
        <v>3.0266724691085973</v>
      </c>
      <c r="H6513">
        <f t="shared" si="513"/>
        <v>4.4514842841834684E-2</v>
      </c>
      <c r="I6513">
        <f t="shared" si="514"/>
        <v>46.283081528976631</v>
      </c>
    </row>
    <row r="6514" spans="1:9" x14ac:dyDescent="0.25">
      <c r="A6514" s="1">
        <v>43972.958333333336</v>
      </c>
      <c r="B6514">
        <v>35.602699279785099</v>
      </c>
      <c r="C6514">
        <f>VLOOKUP(A6514, [1]SPY_yfinance_adj!$A:$B, 2, 0)</f>
        <v>271.80621337890602</v>
      </c>
      <c r="D6514">
        <f t="shared" si="510"/>
        <v>-2.3526409627556255E-2</v>
      </c>
      <c r="E6514">
        <f t="shared" si="511"/>
        <v>-6.9038585541334463E-3</v>
      </c>
      <c r="G6514">
        <f t="shared" si="512"/>
        <v>3.407718950654143</v>
      </c>
      <c r="H6514">
        <f t="shared" si="513"/>
        <v>-1.8090571345431933E-2</v>
      </c>
      <c r="I6514">
        <f t="shared" si="514"/>
        <v>45.445794140490236</v>
      </c>
    </row>
    <row r="6515" spans="1:9" x14ac:dyDescent="0.25">
      <c r="A6515" s="1">
        <v>43973.958333333336</v>
      </c>
      <c r="B6515">
        <v>35.843650817871001</v>
      </c>
      <c r="C6515">
        <f>VLOOKUP(A6515, [1]SPY_yfinance_adj!$A:$B, 2, 0)</f>
        <v>272.32244873046801</v>
      </c>
      <c r="D6515">
        <f t="shared" si="510"/>
        <v>6.7677884812153977E-3</v>
      </c>
      <c r="E6515">
        <f t="shared" si="511"/>
        <v>1.899277228230023E-3</v>
      </c>
      <c r="G6515">
        <f t="shared" si="512"/>
        <v>3.5633494576894624</v>
      </c>
      <c r="H6515">
        <f t="shared" si="513"/>
        <v>4.9767836250755992E-3</v>
      </c>
      <c r="I6515">
        <f t="shared" si="514"/>
        <v>45.671968024597184</v>
      </c>
    </row>
    <row r="6516" spans="1:9" x14ac:dyDescent="0.25">
      <c r="A6516" s="1">
        <v>43977.958333333336</v>
      </c>
      <c r="B6516">
        <v>37.241161346435497</v>
      </c>
      <c r="C6516">
        <f>VLOOKUP(A6516, [1]SPY_yfinance_adj!$A:$B, 2, 0)</f>
        <v>275.67755126953102</v>
      </c>
      <c r="D6516">
        <f t="shared" si="510"/>
        <v>3.8989067705896829E-2</v>
      </c>
      <c r="E6516">
        <f t="shared" si="511"/>
        <v>1.2320330382985523E-2</v>
      </c>
      <c r="G6516">
        <f t="shared" si="512"/>
        <v>3.1646121892754637</v>
      </c>
      <c r="H6516">
        <f t="shared" si="513"/>
        <v>3.2283659064719618E-2</v>
      </c>
      <c r="I6516">
        <f t="shared" si="514"/>
        <v>47.146426269118052</v>
      </c>
    </row>
    <row r="6517" spans="1:9" x14ac:dyDescent="0.25">
      <c r="A6517" s="1">
        <v>43978.958333333336</v>
      </c>
      <c r="B6517">
        <v>38.8025093078613</v>
      </c>
      <c r="C6517">
        <f>VLOOKUP(A6517, [1]SPY_yfinance_adj!$A:$B, 2, 0)</f>
        <v>279.77935791015602</v>
      </c>
      <c r="D6517">
        <f t="shared" si="510"/>
        <v>4.1925329527223498E-2</v>
      </c>
      <c r="E6517">
        <f t="shared" si="511"/>
        <v>1.4879001288772509E-2</v>
      </c>
      <c r="G6517">
        <f t="shared" si="512"/>
        <v>2.8177515892051019</v>
      </c>
      <c r="H6517">
        <f t="shared" si="513"/>
        <v>3.8988289266464873E-2</v>
      </c>
      <c r="I6517">
        <f t="shared" si="514"/>
        <v>48.984584774378483</v>
      </c>
    </row>
    <row r="6518" spans="1:9" x14ac:dyDescent="0.25">
      <c r="A6518" s="1">
        <v>43979.958333333336</v>
      </c>
      <c r="B6518">
        <v>38.648300170898402</v>
      </c>
      <c r="C6518">
        <f>VLOOKUP(A6518, [1]SPY_yfinance_adj!$A:$B, 2, 0)</f>
        <v>279.26318359375</v>
      </c>
      <c r="D6518">
        <f t="shared" si="510"/>
        <v>-3.9742052695457275E-3</v>
      </c>
      <c r="E6518">
        <f t="shared" si="511"/>
        <v>-1.8449335228362118E-3</v>
      </c>
      <c r="G6518">
        <f t="shared" si="512"/>
        <v>2.154118411505793</v>
      </c>
      <c r="H6518">
        <f t="shared" si="513"/>
        <v>-4.8343837378396022E-3</v>
      </c>
      <c r="I6518">
        <f t="shared" si="514"/>
        <v>48.747774494340405</v>
      </c>
    </row>
    <row r="6519" spans="1:9" x14ac:dyDescent="0.25">
      <c r="A6519" s="1">
        <v>43980.958333333336</v>
      </c>
      <c r="B6519">
        <v>39.062744140625</v>
      </c>
      <c r="C6519">
        <f>VLOOKUP(A6519, [1]SPY_yfinance_adj!$A:$B, 2, 0)</f>
        <v>280.50750732421801</v>
      </c>
      <c r="D6519">
        <f t="shared" si="510"/>
        <v>1.0723472129277933E-2</v>
      </c>
      <c r="E6519">
        <f t="shared" si="511"/>
        <v>4.4557385418844131E-3</v>
      </c>
      <c r="G6519">
        <f t="shared" si="512"/>
        <v>2.4066654783435255</v>
      </c>
      <c r="H6519">
        <f t="shared" si="513"/>
        <v>1.167562390748725E-2</v>
      </c>
      <c r="I6519">
        <f t="shared" si="514"/>
        <v>49.316935175663325</v>
      </c>
    </row>
    <row r="6520" spans="1:9" x14ac:dyDescent="0.25">
      <c r="A6520" s="1">
        <v>43983.958333333336</v>
      </c>
      <c r="B6520">
        <v>39.612106323242102</v>
      </c>
      <c r="C6520">
        <f>VLOOKUP(A6520, [1]SPY_yfinance_adj!$A:$B, 2, 0)</f>
        <v>281.64123535156199</v>
      </c>
      <c r="D6520">
        <f t="shared" si="510"/>
        <v>1.4063583977597993E-2</v>
      </c>
      <c r="E6520">
        <f t="shared" si="511"/>
        <v>4.0417029767176871E-3</v>
      </c>
      <c r="G6520">
        <f t="shared" si="512"/>
        <v>3.4796183832932694</v>
      </c>
      <c r="H6520">
        <f t="shared" si="513"/>
        <v>1.0590703080609876E-2</v>
      </c>
      <c r="I6520">
        <f t="shared" si="514"/>
        <v>49.839236192954459</v>
      </c>
    </row>
    <row r="6521" spans="1:9" x14ac:dyDescent="0.25">
      <c r="A6521" s="1">
        <v>43984.958333333336</v>
      </c>
      <c r="B6521">
        <v>40.575897216796797</v>
      </c>
      <c r="C6521">
        <f>VLOOKUP(A6521, [1]SPY_yfinance_adj!$A:$B, 2, 0)</f>
        <v>283.97326660156199</v>
      </c>
      <c r="D6521">
        <f t="shared" si="510"/>
        <v>2.4330715607243425E-2</v>
      </c>
      <c r="E6521">
        <f t="shared" si="511"/>
        <v>8.2801484913563872E-3</v>
      </c>
      <c r="G6521">
        <f t="shared" si="512"/>
        <v>2.9384395258904061</v>
      </c>
      <c r="H6521">
        <f t="shared" si="513"/>
        <v>2.169694176946458E-2</v>
      </c>
      <c r="I6521">
        <f t="shared" si="514"/>
        <v>50.920595198467581</v>
      </c>
    </row>
    <row r="6522" spans="1:9" x14ac:dyDescent="0.25">
      <c r="A6522" s="1">
        <v>43985.958333333336</v>
      </c>
      <c r="B6522">
        <v>42.214370727538999</v>
      </c>
      <c r="C6522">
        <f>VLOOKUP(A6522, [1]SPY_yfinance_adj!$A:$B, 2, 0)</f>
        <v>287.75253295898398</v>
      </c>
      <c r="D6522">
        <f t="shared" si="510"/>
        <v>4.0380462864144429E-2</v>
      </c>
      <c r="E6522">
        <f t="shared" si="511"/>
        <v>1.3308528660638475E-2</v>
      </c>
      <c r="G6522">
        <f t="shared" si="512"/>
        <v>3.0341793517396374</v>
      </c>
      <c r="H6522">
        <f t="shared" si="513"/>
        <v>3.4873090946201377E-2</v>
      </c>
      <c r="I6522">
        <f t="shared" si="514"/>
        <v>52.696353745858445</v>
      </c>
    </row>
    <row r="6523" spans="1:9" x14ac:dyDescent="0.25">
      <c r="A6523" s="1">
        <v>43986.958333333336</v>
      </c>
      <c r="B6523">
        <v>41.857757568359297</v>
      </c>
      <c r="C6523">
        <f>VLOOKUP(A6523, [1]SPY_yfinance_adj!$A:$B, 2, 0)</f>
        <v>286.99667358398398</v>
      </c>
      <c r="D6523">
        <f t="shared" si="510"/>
        <v>-8.4476720375949998E-3</v>
      </c>
      <c r="E6523">
        <f t="shared" si="511"/>
        <v>-2.6267687975756182E-3</v>
      </c>
      <c r="G6523">
        <f t="shared" si="512"/>
        <v>3.2159937507221028</v>
      </c>
      <c r="H6523">
        <f t="shared" si="513"/>
        <v>-6.8830709621136958E-3</v>
      </c>
      <c r="I6523">
        <f t="shared" si="514"/>
        <v>52.333641003581057</v>
      </c>
    </row>
    <row r="6524" spans="1:9" x14ac:dyDescent="0.25">
      <c r="A6524" s="1">
        <v>43987.958333333336</v>
      </c>
      <c r="B6524">
        <v>45.076847076416001</v>
      </c>
      <c r="C6524">
        <f>VLOOKUP(A6524, [1]SPY_yfinance_adj!$A:$B, 2, 0)</f>
        <v>294.35223388671801</v>
      </c>
      <c r="D6524">
        <f t="shared" si="510"/>
        <v>7.6905445849541731E-2</v>
      </c>
      <c r="E6524">
        <f t="shared" si="511"/>
        <v>2.5629427027423546E-2</v>
      </c>
      <c r="G6524">
        <f t="shared" si="512"/>
        <v>3.0006697288727029</v>
      </c>
      <c r="H6524">
        <f t="shared" si="513"/>
        <v>6.715823833102029E-2</v>
      </c>
      <c r="I6524">
        <f t="shared" si="514"/>
        <v>55.848276138829611</v>
      </c>
    </row>
    <row r="6525" spans="1:9" x14ac:dyDescent="0.25">
      <c r="A6525" s="1">
        <v>43990.958333333336</v>
      </c>
      <c r="B6525">
        <v>46.7249336242675</v>
      </c>
      <c r="C6525">
        <f>VLOOKUP(A6525, [1]SPY_yfinance_adj!$A:$B, 2, 0)</f>
        <v>297.91024780273398</v>
      </c>
      <c r="D6525">
        <f t="shared" si="510"/>
        <v>3.6561708609690546E-2</v>
      </c>
      <c r="E6525">
        <f t="shared" si="511"/>
        <v>1.2087606297512599E-2</v>
      </c>
      <c r="G6525">
        <f t="shared" si="512"/>
        <v>3.0247269566691841</v>
      </c>
      <c r="H6525">
        <f t="shared" si="513"/>
        <v>3.1673838970776982E-2</v>
      </c>
      <c r="I6525">
        <f t="shared" si="514"/>
        <v>57.617205444046384</v>
      </c>
    </row>
    <row r="6526" spans="1:9" x14ac:dyDescent="0.25">
      <c r="A6526" s="1">
        <v>43991.958333333336</v>
      </c>
      <c r="B6526">
        <v>45.703311920166001</v>
      </c>
      <c r="C6526">
        <f>VLOOKUP(A6526, [1]SPY_yfinance_adj!$A:$B, 2, 0)</f>
        <v>295.68878173828102</v>
      </c>
      <c r="D6526">
        <f t="shared" si="510"/>
        <v>-2.186459401562213E-2</v>
      </c>
      <c r="E6526">
        <f t="shared" si="511"/>
        <v>-7.4568299708975827E-3</v>
      </c>
      <c r="G6526">
        <f t="shared" si="512"/>
        <v>2.9321567074688546</v>
      </c>
      <c r="H6526">
        <f t="shared" si="513"/>
        <v>-1.9539553648374234E-2</v>
      </c>
      <c r="I6526">
        <f t="shared" si="514"/>
        <v>56.491390967203039</v>
      </c>
    </row>
    <row r="6527" spans="1:9" x14ac:dyDescent="0.25">
      <c r="A6527" s="1">
        <v>43992.958333333336</v>
      </c>
      <c r="B6527">
        <v>44.961181640625</v>
      </c>
      <c r="C6527">
        <f>VLOOKUP(A6527, [1]SPY_yfinance_adj!$A:$B, 2, 0)</f>
        <v>294.03884887695301</v>
      </c>
      <c r="D6527">
        <f t="shared" si="510"/>
        <v>-1.6237997824694705E-2</v>
      </c>
      <c r="E6527">
        <f t="shared" si="511"/>
        <v>-5.5799643518041897E-3</v>
      </c>
      <c r="G6527">
        <f t="shared" si="512"/>
        <v>2.9100540435252809</v>
      </c>
      <c r="H6527">
        <f t="shared" si="513"/>
        <v>-1.4621496431273693E-2</v>
      </c>
      <c r="I6527">
        <f t="shared" si="514"/>
        <v>55.665402295778392</v>
      </c>
    </row>
    <row r="6528" spans="1:9" x14ac:dyDescent="0.25">
      <c r="A6528" s="1">
        <v>43993.958333333336</v>
      </c>
      <c r="B6528">
        <v>37.164058685302699</v>
      </c>
      <c r="C6528">
        <f>VLOOKUP(A6528, [1]SPY_yfinance_adj!$A:$B, 2, 0)</f>
        <v>277.08782958984301</v>
      </c>
      <c r="D6528">
        <f t="shared" si="510"/>
        <v>-0.17341899547135464</v>
      </c>
      <c r="E6528">
        <f t="shared" si="511"/>
        <v>-5.7648910515914586E-2</v>
      </c>
      <c r="G6528">
        <f t="shared" si="512"/>
        <v>3.0081920702296796</v>
      </c>
      <c r="H6528">
        <f t="shared" si="513"/>
        <v>-0.15106070330050037</v>
      </c>
      <c r="I6528">
        <f t="shared" si="514"/>
        <v>47.256547475472821</v>
      </c>
    </row>
    <row r="6529" spans="1:9" x14ac:dyDescent="0.25">
      <c r="A6529" s="1">
        <v>43994.958333333336</v>
      </c>
      <c r="B6529">
        <v>38.436279296875</v>
      </c>
      <c r="C6529">
        <f>VLOOKUP(A6529, [1]SPY_yfinance_adj!$A:$B, 2, 0)</f>
        <v>280.40618896484301</v>
      </c>
      <c r="D6529">
        <f t="shared" si="510"/>
        <v>3.4232553078908712E-2</v>
      </c>
      <c r="E6529">
        <f t="shared" si="511"/>
        <v>1.1975839501547014E-2</v>
      </c>
      <c r="G6529">
        <f t="shared" si="512"/>
        <v>2.8584679240638304</v>
      </c>
      <c r="H6529">
        <f t="shared" si="513"/>
        <v>3.1380970109022105E-2</v>
      </c>
      <c r="I6529">
        <f t="shared" si="514"/>
        <v>48.739503779256225</v>
      </c>
    </row>
    <row r="6530" spans="1:9" x14ac:dyDescent="0.25">
      <c r="A6530" s="1">
        <v>43997.958333333336</v>
      </c>
      <c r="B6530">
        <v>39.515731811523402</v>
      </c>
      <c r="C6530">
        <f>VLOOKUP(A6530, [1]SPY_yfinance_adj!$A:$B, 2, 0)</f>
        <v>283.02389526367102</v>
      </c>
      <c r="D6530">
        <f t="shared" si="510"/>
        <v>2.808420935624123E-2</v>
      </c>
      <c r="E6530">
        <f t="shared" si="511"/>
        <v>9.3354084247985192E-3</v>
      </c>
      <c r="G6530">
        <f t="shared" si="512"/>
        <v>3.0083535800788872</v>
      </c>
      <c r="H6530">
        <f t="shared" si="513"/>
        <v>2.4462099103471809E-2</v>
      </c>
      <c r="I6530">
        <f t="shared" si="514"/>
        <v>49.931774350958435</v>
      </c>
    </row>
    <row r="6531" spans="1:9" x14ac:dyDescent="0.25">
      <c r="A6531" s="1">
        <v>43998.958333333336</v>
      </c>
      <c r="B6531">
        <v>41.790287017822202</v>
      </c>
      <c r="C6531">
        <f>VLOOKUP(A6531, [1]SPY_yfinance_adj!$A:$B, 2, 0)</f>
        <v>288.47149658203102</v>
      </c>
      <c r="D6531">
        <f t="shared" si="510"/>
        <v>5.7560751174940972E-2</v>
      </c>
      <c r="E6531">
        <f t="shared" si="511"/>
        <v>1.9247849420222618E-2</v>
      </c>
      <c r="G6531">
        <f t="shared" si="512"/>
        <v>2.99050298650327</v>
      </c>
      <c r="H6531">
        <f t="shared" si="513"/>
        <v>5.0436229313271845E-2</v>
      </c>
      <c r="I6531">
        <f t="shared" si="514"/>
        <v>52.450144772141918</v>
      </c>
    </row>
    <row r="6532" spans="1:9" x14ac:dyDescent="0.25">
      <c r="A6532" s="1">
        <v>43999.958333333336</v>
      </c>
      <c r="B6532">
        <v>41.221641540527301</v>
      </c>
      <c r="C6532">
        <f>VLOOKUP(A6532, [1]SPY_yfinance_adj!$A:$B, 2, 0)</f>
        <v>287.27316284179602</v>
      </c>
      <c r="D6532">
        <f t="shared" si="510"/>
        <v>-1.3607120646297322E-2</v>
      </c>
      <c r="E6532">
        <f t="shared" si="511"/>
        <v>-4.1540802277989508E-3</v>
      </c>
      <c r="G6532">
        <f t="shared" si="512"/>
        <v>3.2756037197449812</v>
      </c>
      <c r="H6532">
        <f t="shared" si="513"/>
        <v>-1.0885171552457688E-2</v>
      </c>
      <c r="I6532">
        <f t="shared" si="514"/>
        <v>51.879215948345909</v>
      </c>
    </row>
    <row r="6533" spans="1:9" x14ac:dyDescent="0.25">
      <c r="A6533" s="1">
        <v>44000.958333333336</v>
      </c>
      <c r="B6533">
        <v>41.308391571044901</v>
      </c>
      <c r="C6533">
        <f>VLOOKUP(A6533, [1]SPY_yfinance_adj!$A:$B, 2, 0)</f>
        <v>287.3837890625</v>
      </c>
      <c r="D6533">
        <f t="shared" si="510"/>
        <v>2.1044778246472884E-3</v>
      </c>
      <c r="E6533">
        <f t="shared" si="511"/>
        <v>3.850906907196805E-4</v>
      </c>
      <c r="G6533">
        <f t="shared" si="512"/>
        <v>5.4648888569970735</v>
      </c>
      <c r="H6533">
        <f t="shared" si="513"/>
        <v>1.0090749340099219E-3</v>
      </c>
      <c r="I6533">
        <f t="shared" si="514"/>
        <v>51.931565964755471</v>
      </c>
    </row>
    <row r="6534" spans="1:9" x14ac:dyDescent="0.25">
      <c r="A6534" s="1">
        <v>44001.958333333336</v>
      </c>
      <c r="B6534">
        <v>40.604812622070298</v>
      </c>
      <c r="C6534">
        <f>VLOOKUP(A6534, [1]SPY_yfinance_adj!$A:$B, 2, 0)</f>
        <v>285.74148559570301</v>
      </c>
      <c r="D6534">
        <f t="shared" si="510"/>
        <v>-1.7032349172069305E-2</v>
      </c>
      <c r="E6534">
        <f t="shared" si="511"/>
        <v>-5.7146698223810022E-3</v>
      </c>
      <c r="G6534">
        <f t="shared" si="512"/>
        <v>2.980460761768529</v>
      </c>
      <c r="H6534">
        <f t="shared" si="513"/>
        <v>-1.4974472800499971E-2</v>
      </c>
      <c r="I6534">
        <f t="shared" si="514"/>
        <v>51.15391814272887</v>
      </c>
    </row>
    <row r="6535" spans="1:9" x14ac:dyDescent="0.25">
      <c r="A6535" s="1">
        <v>44004.958333333336</v>
      </c>
      <c r="B6535">
        <v>41.385490417480398</v>
      </c>
      <c r="C6535">
        <f>VLOOKUP(A6535, [1]SPY_yfinance_adj!$A:$B, 2, 0)</f>
        <v>287.57452392578102</v>
      </c>
      <c r="D6535">
        <f t="shared" si="510"/>
        <v>1.9226238098332571E-2</v>
      </c>
      <c r="E6535">
        <f t="shared" si="511"/>
        <v>6.4150234477033941E-3</v>
      </c>
      <c r="G6535">
        <f t="shared" si="512"/>
        <v>2.9970643529316554</v>
      </c>
      <c r="H6535">
        <f t="shared" si="513"/>
        <v>1.6809649046737089E-2</v>
      </c>
      <c r="I6535">
        <f t="shared" si="514"/>
        <v>52.013797554073662</v>
      </c>
    </row>
    <row r="6536" spans="1:9" x14ac:dyDescent="0.25">
      <c r="A6536" s="1">
        <v>44005.958333333336</v>
      </c>
      <c r="B6536">
        <v>41.941246032714801</v>
      </c>
      <c r="C6536">
        <f>VLOOKUP(A6536, [1]SPY_yfinance_adj!$A:$B, 2, 0)</f>
        <v>288.89840698242102</v>
      </c>
      <c r="D6536">
        <f t="shared" ref="D6536:D6599" si="515">B6536/B6535-1</f>
        <v>1.3428755093346956E-2</v>
      </c>
      <c r="E6536">
        <f t="shared" ref="E6536:E6599" si="516">C6536/C6535-1</f>
        <v>4.6036173113224166E-3</v>
      </c>
      <c r="G6536">
        <f t="shared" si="512"/>
        <v>2.9170007377284506</v>
      </c>
      <c r="H6536">
        <f t="shared" si="513"/>
        <v>1.2063119017361885E-2</v>
      </c>
      <c r="I6536">
        <f t="shared" si="514"/>
        <v>52.64124618451342</v>
      </c>
    </row>
    <row r="6537" spans="1:9" x14ac:dyDescent="0.25">
      <c r="A6537" s="1">
        <v>44006.958333333336</v>
      </c>
      <c r="B6537">
        <v>38.757286071777301</v>
      </c>
      <c r="C6537">
        <f>VLOOKUP(A6537, [1]SPY_yfinance_adj!$A:$B, 2, 0)</f>
        <v>281.52896118164</v>
      </c>
      <c r="D6537">
        <f t="shared" si="515"/>
        <v>-7.5914767969791908E-2</v>
      </c>
      <c r="E6537">
        <f t="shared" si="516"/>
        <v>-2.5508779635567302E-2</v>
      </c>
      <c r="G6537">
        <f t="shared" ref="G6537:G6600" si="517">D6537/E6537</f>
        <v>2.976025080554725</v>
      </c>
      <c r="H6537">
        <f t="shared" ref="H6537:H6600" si="518">E6537*$F$3975</f>
        <v>-6.6842099141188688E-2</v>
      </c>
      <c r="I6537">
        <f t="shared" si="514"/>
        <v>49.122594788132453</v>
      </c>
    </row>
    <row r="6538" spans="1:9" x14ac:dyDescent="0.25">
      <c r="A6538" s="1">
        <v>44007.958333333336</v>
      </c>
      <c r="B6538">
        <v>39.992275238037102</v>
      </c>
      <c r="C6538">
        <f>VLOOKUP(A6538, [1]SPY_yfinance_adj!$A:$B, 2, 0)</f>
        <v>284.54714965820301</v>
      </c>
      <c r="D6538">
        <f t="shared" si="515"/>
        <v>3.186469671722203E-2</v>
      </c>
      <c r="E6538">
        <f t="shared" si="516"/>
        <v>1.072070334751718E-2</v>
      </c>
      <c r="G6538">
        <f t="shared" si="517"/>
        <v>2.9722580398236289</v>
      </c>
      <c r="H6538">
        <f t="shared" si="518"/>
        <v>2.8092065800704079E-2</v>
      </c>
      <c r="I6538">
        <f t="shared" ref="I6538:I6601" si="519">(1+H6538)*I6537</f>
        <v>50.502549953221987</v>
      </c>
    </row>
    <row r="6539" spans="1:9" x14ac:dyDescent="0.25">
      <c r="A6539" s="1">
        <v>44008.958333333336</v>
      </c>
      <c r="B6539">
        <v>37.184619903564403</v>
      </c>
      <c r="C6539">
        <f>VLOOKUP(A6539, [1]SPY_yfinance_adj!$A:$B, 2, 0)</f>
        <v>277.78866577148398</v>
      </c>
      <c r="D6539">
        <f t="shared" si="515"/>
        <v>-7.0204941273316335E-2</v>
      </c>
      <c r="E6539">
        <f t="shared" si="516"/>
        <v>-2.3751718809474243E-2</v>
      </c>
      <c r="G6539">
        <f t="shared" si="517"/>
        <v>2.9557836145025651</v>
      </c>
      <c r="H6539">
        <f t="shared" si="518"/>
        <v>-6.2237973204444352E-2</v>
      </c>
      <c r="I6539">
        <f t="shared" si="519"/>
        <v>47.359373602477241</v>
      </c>
    </row>
    <row r="6540" spans="1:9" x14ac:dyDescent="0.25">
      <c r="A6540" s="1">
        <v>44011.958333333336</v>
      </c>
      <c r="B6540">
        <v>38.699398040771399</v>
      </c>
      <c r="C6540">
        <f>VLOOKUP(A6540, [1]SPY_yfinance_adj!$A:$B, 2, 0)</f>
        <v>281.87158203125</v>
      </c>
      <c r="D6540">
        <f t="shared" si="515"/>
        <v>4.0736684713611693E-2</v>
      </c>
      <c r="E6540">
        <f t="shared" si="516"/>
        <v>1.4697922423964949E-2</v>
      </c>
      <c r="G6540">
        <f t="shared" si="517"/>
        <v>2.7715947559493554</v>
      </c>
      <c r="H6540">
        <f t="shared" si="518"/>
        <v>3.8513798067483153E-2</v>
      </c>
      <c r="I6540">
        <f t="shared" si="519"/>
        <v>49.183362954005545</v>
      </c>
    </row>
    <row r="6541" spans="1:9" x14ac:dyDescent="0.25">
      <c r="A6541" s="1">
        <v>44012.958333333336</v>
      </c>
      <c r="B6541">
        <v>40.3396186828613</v>
      </c>
      <c r="C6541">
        <f>VLOOKUP(A6541, [1]SPY_yfinance_adj!$A:$B, 2, 0)</f>
        <v>285.48214721679602</v>
      </c>
      <c r="D6541">
        <f t="shared" si="515"/>
        <v>4.2383621584032527E-2</v>
      </c>
      <c r="E6541">
        <f t="shared" si="516"/>
        <v>1.2809255759403726E-2</v>
      </c>
      <c r="G6541">
        <f t="shared" si="517"/>
        <v>3.3088278023426314</v>
      </c>
      <c r="H6541">
        <f t="shared" si="518"/>
        <v>3.3564817902973929E-2</v>
      </c>
      <c r="I6541">
        <f t="shared" si="519"/>
        <v>50.834193575412613</v>
      </c>
    </row>
    <row r="6542" spans="1:9" x14ac:dyDescent="0.25">
      <c r="A6542" s="1">
        <v>44013.958333333336</v>
      </c>
      <c r="B6542">
        <v>41.0921821594238</v>
      </c>
      <c r="C6542">
        <f>VLOOKUP(A6542, [1]SPY_yfinance_adj!$A:$B, 2, 0)</f>
        <v>287.48199462890602</v>
      </c>
      <c r="D6542">
        <f t="shared" si="515"/>
        <v>1.8655691380698114E-2</v>
      </c>
      <c r="E6542">
        <f t="shared" si="516"/>
        <v>7.0051575259846288E-3</v>
      </c>
      <c r="G6542">
        <f t="shared" si="517"/>
        <v>2.6631365977849173</v>
      </c>
      <c r="H6542">
        <f t="shared" si="518"/>
        <v>1.8356010775154249E-2</v>
      </c>
      <c r="I6542">
        <f t="shared" si="519"/>
        <v>51.767306580429157</v>
      </c>
    </row>
    <row r="6543" spans="1:9" x14ac:dyDescent="0.25">
      <c r="A6543" s="1">
        <v>44014.958333333336</v>
      </c>
      <c r="B6543">
        <v>41.728973388671797</v>
      </c>
      <c r="C6543">
        <f>VLOOKUP(A6543, [1]SPY_yfinance_adj!$A:$B, 2, 0)</f>
        <v>289.06512451171801</v>
      </c>
      <c r="D6543">
        <f t="shared" si="515"/>
        <v>1.5496651571762721E-2</v>
      </c>
      <c r="E6543">
        <f t="shared" si="516"/>
        <v>5.5068836045037983E-3</v>
      </c>
      <c r="G6543">
        <f t="shared" si="517"/>
        <v>2.8140510467823949</v>
      </c>
      <c r="H6543">
        <f t="shared" si="518"/>
        <v>1.4429998812565431E-2</v>
      </c>
      <c r="I6543">
        <f t="shared" si="519"/>
        <v>52.514308752914452</v>
      </c>
    </row>
    <row r="6544" spans="1:9" x14ac:dyDescent="0.25">
      <c r="A6544" s="1">
        <v>44018.958333333336</v>
      </c>
      <c r="B6544">
        <v>43.648990631103501</v>
      </c>
      <c r="C6544">
        <f>VLOOKUP(A6544, [1]SPY_yfinance_adj!$A:$B, 2, 0)</f>
        <v>293.52743530273398</v>
      </c>
      <c r="D6544">
        <f t="shared" si="515"/>
        <v>4.6011609836366985E-2</v>
      </c>
      <c r="E6544">
        <f t="shared" si="516"/>
        <v>1.5437043118064153E-2</v>
      </c>
      <c r="G6544">
        <f t="shared" si="517"/>
        <v>2.9805973517379774</v>
      </c>
      <c r="H6544">
        <f t="shared" si="518"/>
        <v>4.0450557858351312E-2</v>
      </c>
      <c r="I6544">
        <f t="shared" si="519"/>
        <v>54.638541837515547</v>
      </c>
    </row>
    <row r="6545" spans="1:9" x14ac:dyDescent="0.25">
      <c r="A6545" s="1">
        <v>44019.958333333336</v>
      </c>
      <c r="B6545">
        <v>42.317520141601499</v>
      </c>
      <c r="C6545">
        <f>VLOOKUP(A6545, [1]SPY_yfinance_adj!$A:$B, 2, 0)</f>
        <v>290.50012207031199</v>
      </c>
      <c r="D6545">
        <f t="shared" si="515"/>
        <v>-3.050403847261518E-2</v>
      </c>
      <c r="E6545">
        <f t="shared" si="516"/>
        <v>-1.0313561419905137E-2</v>
      </c>
      <c r="G6545">
        <f t="shared" si="517"/>
        <v>2.957662947906869</v>
      </c>
      <c r="H6545">
        <f t="shared" si="518"/>
        <v>-2.7025208762508742E-2</v>
      </c>
      <c r="I6545">
        <f t="shared" si="519"/>
        <v>53.161923837877623</v>
      </c>
    </row>
    <row r="6546" spans="1:9" x14ac:dyDescent="0.25">
      <c r="A6546" s="1">
        <v>44020.958333333336</v>
      </c>
      <c r="B6546">
        <v>43.25341796875</v>
      </c>
      <c r="C6546">
        <f>VLOOKUP(A6546, [1]SPY_yfinance_adj!$A:$B, 2, 0)</f>
        <v>292.72204589843699</v>
      </c>
      <c r="D6546">
        <f t="shared" si="515"/>
        <v>2.2116083929701658E-2</v>
      </c>
      <c r="E6546">
        <f t="shared" si="516"/>
        <v>7.648615815683657E-3</v>
      </c>
      <c r="G6546">
        <f t="shared" si="517"/>
        <v>2.8915145514763778</v>
      </c>
      <c r="H6546">
        <f t="shared" si="518"/>
        <v>2.0042100953036081E-2</v>
      </c>
      <c r="I6546">
        <f t="shared" si="519"/>
        <v>54.22740048229398</v>
      </c>
    </row>
    <row r="6547" spans="1:9" x14ac:dyDescent="0.25">
      <c r="A6547" s="1">
        <v>44021.958333333336</v>
      </c>
      <c r="B6547">
        <v>42.549079895019503</v>
      </c>
      <c r="C6547">
        <f>VLOOKUP(A6547, [1]SPY_yfinance_adj!$A:$B, 2, 0)</f>
        <v>291.05563354492102</v>
      </c>
      <c r="D6547">
        <f t="shared" si="515"/>
        <v>-1.6283986487249935E-2</v>
      </c>
      <c r="E6547">
        <f t="shared" si="516"/>
        <v>-5.6928146576774585E-3</v>
      </c>
      <c r="G6547">
        <f t="shared" si="517"/>
        <v>2.8604455733138936</v>
      </c>
      <c r="H6547">
        <f t="shared" si="518"/>
        <v>-1.4917204475369105E-2</v>
      </c>
      <c r="I6547">
        <f t="shared" si="519"/>
        <v>53.418479261131871</v>
      </c>
    </row>
    <row r="6548" spans="1:9" x14ac:dyDescent="0.25">
      <c r="A6548" s="1">
        <v>44022.958333333336</v>
      </c>
      <c r="B6548">
        <v>43.851608276367102</v>
      </c>
      <c r="C6548">
        <f>VLOOKUP(A6548, [1]SPY_yfinance_adj!$A:$B, 2, 0)</f>
        <v>294.02737426757801</v>
      </c>
      <c r="D6548">
        <f t="shared" si="515"/>
        <v>3.0612374804844134E-2</v>
      </c>
      <c r="E6548">
        <f t="shared" si="516"/>
        <v>1.0210215437037151E-2</v>
      </c>
      <c r="G6548">
        <f t="shared" si="517"/>
        <v>2.998210468096389</v>
      </c>
      <c r="H6548">
        <f t="shared" si="518"/>
        <v>2.6754405433953042E-2</v>
      </c>
      <c r="I6548">
        <f t="shared" si="519"/>
        <v>54.847658912949406</v>
      </c>
    </row>
    <row r="6549" spans="1:9" x14ac:dyDescent="0.25">
      <c r="A6549" s="1">
        <v>44025.958333333336</v>
      </c>
      <c r="B6549">
        <v>42.732402801513601</v>
      </c>
      <c r="C6549">
        <f>VLOOKUP(A6549, [1]SPY_yfinance_adj!$A:$B, 2, 0)</f>
        <v>291.48141479492102</v>
      </c>
      <c r="D6549">
        <f t="shared" si="515"/>
        <v>-2.5522563911451246E-2</v>
      </c>
      <c r="E6549">
        <f t="shared" si="516"/>
        <v>-8.6589198675768309E-3</v>
      </c>
      <c r="G6549">
        <f t="shared" si="517"/>
        <v>2.9475459181716217</v>
      </c>
      <c r="H6549">
        <f t="shared" si="518"/>
        <v>-2.2689457846002802E-2</v>
      </c>
      <c r="I6549">
        <f t="shared" si="519"/>
        <v>53.603195268092101</v>
      </c>
    </row>
    <row r="6550" spans="1:9" x14ac:dyDescent="0.25">
      <c r="A6550" s="1">
        <v>44026.958333333336</v>
      </c>
      <c r="B6550">
        <v>44.3919067382812</v>
      </c>
      <c r="C6550">
        <f>VLOOKUP(A6550, [1]SPY_yfinance_adj!$A:$B, 2, 0)</f>
        <v>295.25872802734301</v>
      </c>
      <c r="D6550">
        <f t="shared" si="515"/>
        <v>3.8834791118013579E-2</v>
      </c>
      <c r="E6550">
        <f t="shared" si="516"/>
        <v>1.2959019137050776E-2</v>
      </c>
      <c r="G6550">
        <f t="shared" si="517"/>
        <v>2.9967384651035891</v>
      </c>
      <c r="H6550">
        <f t="shared" si="518"/>
        <v>3.395725135841237E-2</v>
      </c>
      <c r="I6550">
        <f t="shared" si="519"/>
        <v>55.423412443424759</v>
      </c>
    </row>
    <row r="6551" spans="1:9" x14ac:dyDescent="0.25">
      <c r="A6551" s="1">
        <v>44027.958333333336</v>
      </c>
      <c r="B6551">
        <v>45.578659057617102</v>
      </c>
      <c r="C6551">
        <f>VLOOKUP(A6551, [1]SPY_yfinance_adj!$A:$B, 2, 0)</f>
        <v>297.97131347656199</v>
      </c>
      <c r="D6551">
        <f t="shared" si="515"/>
        <v>2.6733528846430765E-2</v>
      </c>
      <c r="E6551">
        <f t="shared" si="516"/>
        <v>9.1871473786466762E-3</v>
      </c>
      <c r="G6551">
        <f t="shared" si="517"/>
        <v>2.9098835301767827</v>
      </c>
      <c r="H6551">
        <f t="shared" si="518"/>
        <v>2.4073602292286059E-2</v>
      </c>
      <c r="I6551">
        <f t="shared" si="519"/>
        <v>56.757653632269104</v>
      </c>
    </row>
    <row r="6552" spans="1:9" x14ac:dyDescent="0.25">
      <c r="A6552" s="1">
        <v>44028.958333333336</v>
      </c>
      <c r="B6552">
        <v>45.125186920166001</v>
      </c>
      <c r="C6552">
        <f>VLOOKUP(A6552, [1]SPY_yfinance_adj!$A:$B, 2, 0)</f>
        <v>296.989990234375</v>
      </c>
      <c r="D6552">
        <f t="shared" si="515"/>
        <v>-9.9492206841332864E-3</v>
      </c>
      <c r="E6552">
        <f t="shared" si="516"/>
        <v>-3.2933480432645323E-3</v>
      </c>
      <c r="G6552">
        <f t="shared" si="517"/>
        <v>3.0210049328011861</v>
      </c>
      <c r="H6552">
        <f t="shared" si="518"/>
        <v>-8.6297462896810194E-3</v>
      </c>
      <c r="I6552">
        <f t="shared" si="519"/>
        <v>56.267849481425024</v>
      </c>
    </row>
    <row r="6553" spans="1:9" x14ac:dyDescent="0.25">
      <c r="A6553" s="1">
        <v>44029.958333333336</v>
      </c>
      <c r="B6553">
        <v>45.472522735595703</v>
      </c>
      <c r="C6553">
        <f>VLOOKUP(A6553, [1]SPY_yfinance_adj!$A:$B, 2, 0)</f>
        <v>297.85095214843699</v>
      </c>
      <c r="D6553">
        <f t="shared" si="515"/>
        <v>7.6971607019422628E-3</v>
      </c>
      <c r="E6553">
        <f t="shared" si="516"/>
        <v>2.8989593668882208E-3</v>
      </c>
      <c r="G6553">
        <f t="shared" si="517"/>
        <v>2.6551461154850511</v>
      </c>
      <c r="H6553">
        <f t="shared" si="518"/>
        <v>7.5963073175652788E-3</v>
      </c>
      <c r="I6553">
        <f t="shared" si="519"/>
        <v>56.695277358184441</v>
      </c>
    </row>
    <row r="6554" spans="1:9" x14ac:dyDescent="0.25">
      <c r="A6554" s="1">
        <v>44032.958333333336</v>
      </c>
      <c r="B6554">
        <v>46.6110229492187</v>
      </c>
      <c r="C6554">
        <f>VLOOKUP(A6554, [1]SPY_yfinance_adj!$A:$B, 2, 0)</f>
        <v>300.25814819335898</v>
      </c>
      <c r="D6554">
        <f t="shared" si="515"/>
        <v>2.5037102521074495E-2</v>
      </c>
      <c r="E6554">
        <f t="shared" si="516"/>
        <v>8.081881315330941E-3</v>
      </c>
      <c r="G6554">
        <f t="shared" si="517"/>
        <v>3.0979299923125958</v>
      </c>
      <c r="H6554">
        <f t="shared" si="518"/>
        <v>2.1177411065696292E-2</v>
      </c>
      <c r="I6554">
        <f t="shared" si="519"/>
        <v>57.895936552282379</v>
      </c>
    </row>
    <row r="6555" spans="1:9" x14ac:dyDescent="0.25">
      <c r="A6555" s="1">
        <v>44033.958333333336</v>
      </c>
      <c r="B6555">
        <v>46.910121917724602</v>
      </c>
      <c r="C6555">
        <f>VLOOKUP(A6555, [1]SPY_yfinance_adj!$A:$B, 2, 0)</f>
        <v>300.89694213867102</v>
      </c>
      <c r="D6555">
        <f t="shared" si="515"/>
        <v>6.4169149179962304E-3</v>
      </c>
      <c r="E6555">
        <f t="shared" si="516"/>
        <v>2.1274824651908997E-3</v>
      </c>
      <c r="G6555">
        <f t="shared" si="517"/>
        <v>3.0162010841393414</v>
      </c>
      <c r="H6555">
        <f t="shared" si="518"/>
        <v>5.5747627244837452E-3</v>
      </c>
      <c r="I6555">
        <f t="shared" si="519"/>
        <v>58.218692661273117</v>
      </c>
    </row>
    <row r="6556" spans="1:9" x14ac:dyDescent="0.25">
      <c r="A6556" s="1">
        <v>44034.958333333336</v>
      </c>
      <c r="B6556">
        <v>47.691638946533203</v>
      </c>
      <c r="C6556">
        <f>VLOOKUP(A6556, [1]SPY_yfinance_adj!$A:$B, 2, 0)</f>
        <v>302.60958862304602</v>
      </c>
      <c r="D6556">
        <f t="shared" si="515"/>
        <v>1.665988057288148E-2</v>
      </c>
      <c r="E6556">
        <f t="shared" si="516"/>
        <v>5.6918042177567241E-3</v>
      </c>
      <c r="G6556">
        <f t="shared" si="517"/>
        <v>2.9269946638198912</v>
      </c>
      <c r="H6556">
        <f t="shared" si="518"/>
        <v>1.4914556762451323E-2</v>
      </c>
      <c r="I6556">
        <f t="shared" si="519"/>
        <v>59.086998657605385</v>
      </c>
    </row>
    <row r="6557" spans="1:9" x14ac:dyDescent="0.25">
      <c r="A6557" s="1">
        <v>44035.958333333336</v>
      </c>
      <c r="B6557">
        <v>46.051422119140597</v>
      </c>
      <c r="C6557">
        <f>VLOOKUP(A6557, [1]SPY_yfinance_adj!$A:$B, 2, 0)</f>
        <v>298.99896240234301</v>
      </c>
      <c r="D6557">
        <f t="shared" si="515"/>
        <v>-3.4392125404443363E-2</v>
      </c>
      <c r="E6557">
        <f t="shared" si="516"/>
        <v>-1.1931631899479211E-2</v>
      </c>
      <c r="G6557">
        <f t="shared" si="517"/>
        <v>2.8824326541572658</v>
      </c>
      <c r="H6557">
        <f t="shared" si="518"/>
        <v>-3.1265130427060597E-2</v>
      </c>
      <c r="I6557">
        <f t="shared" si="519"/>
        <v>57.239635938031796</v>
      </c>
    </row>
    <row r="6558" spans="1:9" x14ac:dyDescent="0.25">
      <c r="A6558" s="1">
        <v>44036.958333333336</v>
      </c>
      <c r="B6558">
        <v>45.096240997314403</v>
      </c>
      <c r="C6558">
        <f>VLOOKUP(A6558, [1]SPY_yfinance_adj!$A:$B, 2, 0)</f>
        <v>297.07333374023398</v>
      </c>
      <c r="D6558">
        <f t="shared" si="515"/>
        <v>-2.0741620516192216E-2</v>
      </c>
      <c r="E6558">
        <f t="shared" si="516"/>
        <v>-6.4402519882923448E-3</v>
      </c>
      <c r="G6558">
        <f t="shared" si="517"/>
        <v>3.2206225088549569</v>
      </c>
      <c r="H6558">
        <f t="shared" si="518"/>
        <v>-1.6875756819642183E-2</v>
      </c>
      <c r="I6558">
        <f t="shared" si="519"/>
        <v>56.273673761496724</v>
      </c>
    </row>
    <row r="6559" spans="1:9" x14ac:dyDescent="0.25">
      <c r="A6559" s="1">
        <v>44039.958333333336</v>
      </c>
      <c r="B6559">
        <v>46.070720672607401</v>
      </c>
      <c r="C6559">
        <f>VLOOKUP(A6559, [1]SPY_yfinance_adj!$A:$B, 2, 0)</f>
        <v>299.23971557617102</v>
      </c>
      <c r="D6559">
        <f t="shared" si="515"/>
        <v>2.1608889205444681E-2</v>
      </c>
      <c r="E6559">
        <f t="shared" si="516"/>
        <v>7.2924143296932975E-3</v>
      </c>
      <c r="G6559">
        <f t="shared" si="517"/>
        <v>2.9632009686363365</v>
      </c>
      <c r="H6559">
        <f t="shared" si="518"/>
        <v>1.9108726037381209E-2</v>
      </c>
      <c r="I6559">
        <f t="shared" si="519"/>
        <v>57.348991976522136</v>
      </c>
    </row>
    <row r="6560" spans="1:9" x14ac:dyDescent="0.25">
      <c r="A6560" s="1">
        <v>44040.958333333336</v>
      </c>
      <c r="B6560">
        <v>45.269901275634702</v>
      </c>
      <c r="C6560">
        <f>VLOOKUP(A6560, [1]SPY_yfinance_adj!$A:$B, 2, 0)</f>
        <v>297.341796875</v>
      </c>
      <c r="D6560">
        <f t="shared" si="515"/>
        <v>-1.7382393530667062E-2</v>
      </c>
      <c r="E6560">
        <f t="shared" si="516"/>
        <v>-6.3424692725585485E-3</v>
      </c>
      <c r="G6560">
        <f t="shared" si="517"/>
        <v>2.7406350403421054</v>
      </c>
      <c r="H6560">
        <f t="shared" si="518"/>
        <v>-1.6619531234853335E-2</v>
      </c>
      <c r="I6560">
        <f t="shared" si="519"/>
        <v>56.395878613080967</v>
      </c>
    </row>
    <row r="6561" spans="1:9" x14ac:dyDescent="0.25">
      <c r="A6561" s="1">
        <v>44041.958333333336</v>
      </c>
      <c r="B6561">
        <v>46.861881256103501</v>
      </c>
      <c r="C6561">
        <f>VLOOKUP(A6561, [1]SPY_yfinance_adj!$A:$B, 2, 0)</f>
        <v>300.99868774414</v>
      </c>
      <c r="D6561">
        <f t="shared" si="515"/>
        <v>3.5166411580527024E-2</v>
      </c>
      <c r="E6561">
        <f t="shared" si="516"/>
        <v>1.2298610244416253E-2</v>
      </c>
      <c r="G6561">
        <f t="shared" si="517"/>
        <v>2.8593809285478482</v>
      </c>
      <c r="H6561">
        <f t="shared" si="518"/>
        <v>3.2226744556211218E-2</v>
      </c>
      <c r="I6561">
        <f t="shared" si="519"/>
        <v>58.213334187167824</v>
      </c>
    </row>
    <row r="6562" spans="1:9" x14ac:dyDescent="0.25">
      <c r="A6562" s="1">
        <v>44042.958333333336</v>
      </c>
      <c r="B6562">
        <v>46.360172271728501</v>
      </c>
      <c r="C6562">
        <f>VLOOKUP(A6562, [1]SPY_yfinance_adj!$A:$B, 2, 0)</f>
        <v>299.9248046875</v>
      </c>
      <c r="D6562">
        <f t="shared" si="515"/>
        <v>-1.070612128508297E-2</v>
      </c>
      <c r="E6562">
        <f t="shared" si="516"/>
        <v>-3.5677333502291964E-3</v>
      </c>
      <c r="G6562">
        <f t="shared" si="517"/>
        <v>3.0008187928044547</v>
      </c>
      <c r="H6562">
        <f t="shared" si="518"/>
        <v>-9.3487336404300576E-3</v>
      </c>
      <c r="I6562">
        <f t="shared" si="519"/>
        <v>57.669113231530652</v>
      </c>
    </row>
    <row r="6563" spans="1:9" x14ac:dyDescent="0.25">
      <c r="A6563" s="1">
        <v>44043.958333333336</v>
      </c>
      <c r="B6563">
        <v>47.479381561279297</v>
      </c>
      <c r="C6563">
        <f>VLOOKUP(A6563, [1]SPY_yfinance_adj!$A:$B, 2, 0)</f>
        <v>302.294921875</v>
      </c>
      <c r="D6563">
        <f t="shared" si="515"/>
        <v>2.41416119636233E-2</v>
      </c>
      <c r="E6563">
        <f t="shared" si="516"/>
        <v>7.9023713626136249E-3</v>
      </c>
      <c r="G6563">
        <f t="shared" si="517"/>
        <v>3.0549832266600441</v>
      </c>
      <c r="H6563">
        <f t="shared" si="518"/>
        <v>2.0707030975869071E-2</v>
      </c>
      <c r="I6563">
        <f t="shared" si="519"/>
        <v>58.863269345566856</v>
      </c>
    </row>
    <row r="6564" spans="1:9" x14ac:dyDescent="0.25">
      <c r="A6564" s="1">
        <v>44046.958333333336</v>
      </c>
      <c r="B6564">
        <v>48.444206237792898</v>
      </c>
      <c r="C6564">
        <f>VLOOKUP(A6564, [1]SPY_yfinance_adj!$A:$B, 2, 0)</f>
        <v>304.39645385742102</v>
      </c>
      <c r="D6564">
        <f t="shared" si="515"/>
        <v>2.0320919202966969E-2</v>
      </c>
      <c r="E6564">
        <f t="shared" si="516"/>
        <v>6.9519261831663126E-3</v>
      </c>
      <c r="G6564">
        <f t="shared" si="517"/>
        <v>2.923063143589312</v>
      </c>
      <c r="H6564">
        <f t="shared" si="518"/>
        <v>1.8216525674537385E-2</v>
      </c>
      <c r="I6564">
        <f t="shared" si="519"/>
        <v>59.935553602887587</v>
      </c>
    </row>
    <row r="6565" spans="1:9" x14ac:dyDescent="0.25">
      <c r="A6565" s="1">
        <v>44047.958333333336</v>
      </c>
      <c r="B6565">
        <v>48.994155883788999</v>
      </c>
      <c r="C6565">
        <f>VLOOKUP(A6565, [1]SPY_yfinance_adj!$A:$B, 2, 0)</f>
        <v>305.572265625</v>
      </c>
      <c r="D6565">
        <f t="shared" si="515"/>
        <v>1.1352227411810967E-2</v>
      </c>
      <c r="E6565">
        <f t="shared" si="516"/>
        <v>3.8627643413011725E-3</v>
      </c>
      <c r="G6565">
        <f t="shared" si="517"/>
        <v>2.9388868718786423</v>
      </c>
      <c r="H6565">
        <f t="shared" si="518"/>
        <v>1.0121820045843964E-2</v>
      </c>
      <c r="I6565">
        <f t="shared" si="519"/>
        <v>60.542210490804052</v>
      </c>
    </row>
    <row r="6566" spans="1:9" x14ac:dyDescent="0.25">
      <c r="A6566" s="1">
        <v>44048.958333333336</v>
      </c>
      <c r="B6566">
        <v>49.891452789306598</v>
      </c>
      <c r="C6566">
        <f>VLOOKUP(A6566, [1]SPY_yfinance_adj!$A:$B, 2, 0)</f>
        <v>307.47015380859301</v>
      </c>
      <c r="D6566">
        <f t="shared" si="515"/>
        <v>1.8314366057166742E-2</v>
      </c>
      <c r="E6566">
        <f t="shared" si="516"/>
        <v>6.2109307587558948E-3</v>
      </c>
      <c r="G6566">
        <f t="shared" si="517"/>
        <v>2.9487313203979872</v>
      </c>
      <c r="H6566">
        <f t="shared" si="518"/>
        <v>1.6274853421720231E-2</v>
      </c>
      <c r="I6566">
        <f t="shared" si="519"/>
        <v>61.527526092368824</v>
      </c>
    </row>
    <row r="6567" spans="1:9" x14ac:dyDescent="0.25">
      <c r="A6567" s="1">
        <v>44049.958333333336</v>
      </c>
      <c r="B6567">
        <v>50.914176940917898</v>
      </c>
      <c r="C6567">
        <f>VLOOKUP(A6567, [1]SPY_yfinance_adj!$A:$B, 2, 0)</f>
        <v>309.52542114257801</v>
      </c>
      <c r="D6567">
        <f t="shared" si="515"/>
        <v>2.0498985185504637E-2</v>
      </c>
      <c r="E6567">
        <f t="shared" si="516"/>
        <v>6.6844450055612015E-3</v>
      </c>
      <c r="G6567">
        <f t="shared" si="517"/>
        <v>3.0666697337550488</v>
      </c>
      <c r="H6567">
        <f t="shared" si="518"/>
        <v>1.7515629604740547E-2</v>
      </c>
      <c r="I6567">
        <f t="shared" si="519"/>
        <v>62.605219449898762</v>
      </c>
    </row>
    <row r="6568" spans="1:9" x14ac:dyDescent="0.25">
      <c r="A6568" s="1">
        <v>44050.958333333336</v>
      </c>
      <c r="B6568">
        <v>51.010658264160099</v>
      </c>
      <c r="C6568">
        <f>VLOOKUP(A6568, [1]SPY_yfinance_adj!$A:$B, 2, 0)</f>
        <v>309.74761962890602</v>
      </c>
      <c r="D6568">
        <f t="shared" si="515"/>
        <v>1.8949795329925578E-3</v>
      </c>
      <c r="E6568">
        <f t="shared" si="516"/>
        <v>7.1786829497821891E-4</v>
      </c>
      <c r="G6568">
        <f t="shared" si="517"/>
        <v>2.6397314747687166</v>
      </c>
      <c r="H6568">
        <f t="shared" si="518"/>
        <v>1.8810709265113404E-3</v>
      </c>
      <c r="I6568">
        <f t="shared" si="519"/>
        <v>62.722984308053832</v>
      </c>
    </row>
    <row r="6569" spans="1:9" x14ac:dyDescent="0.25">
      <c r="A6569" s="1">
        <v>44053.958333333336</v>
      </c>
      <c r="B6569">
        <v>51.502719879150298</v>
      </c>
      <c r="C6569">
        <f>VLOOKUP(A6569, [1]SPY_yfinance_adj!$A:$B, 2, 0)</f>
        <v>310.67343139648398</v>
      </c>
      <c r="D6569">
        <f t="shared" si="515"/>
        <v>9.6462510333046314E-3</v>
      </c>
      <c r="E6569">
        <f t="shared" si="516"/>
        <v>2.9889229453550215E-3</v>
      </c>
      <c r="G6569">
        <f t="shared" si="517"/>
        <v>3.2273334608025026</v>
      </c>
      <c r="H6569">
        <f t="shared" si="518"/>
        <v>7.8320439743902685E-3</v>
      </c>
      <c r="I6569">
        <f t="shared" si="519"/>
        <v>63.214233479359493</v>
      </c>
    </row>
    <row r="6570" spans="1:9" x14ac:dyDescent="0.25">
      <c r="A6570" s="1">
        <v>44054.958333333336</v>
      </c>
      <c r="B6570">
        <v>50.248435974121001</v>
      </c>
      <c r="C6570">
        <f>VLOOKUP(A6570, [1]SPY_yfinance_adj!$A:$B, 2, 0)</f>
        <v>308.10900878906199</v>
      </c>
      <c r="D6570">
        <f t="shared" si="515"/>
        <v>-2.4353741083430913E-2</v>
      </c>
      <c r="E6570">
        <f t="shared" si="516"/>
        <v>-8.2543994698704992E-3</v>
      </c>
      <c r="G6570">
        <f t="shared" si="517"/>
        <v>2.9503952616207694</v>
      </c>
      <c r="H6570">
        <f t="shared" si="518"/>
        <v>-2.1629470151004693E-2</v>
      </c>
      <c r="I6570">
        <f t="shared" si="519"/>
        <v>61.846943103199045</v>
      </c>
    </row>
    <row r="6571" spans="1:9" x14ac:dyDescent="0.25">
      <c r="A6571" s="1">
        <v>44055.958333333336</v>
      </c>
      <c r="B6571">
        <v>52.264930725097599</v>
      </c>
      <c r="C6571">
        <f>VLOOKUP(A6571, [1]SPY_yfinance_adj!$A:$B, 2, 0)</f>
        <v>312.40472412109301</v>
      </c>
      <c r="D6571">
        <f t="shared" si="515"/>
        <v>4.0130497833109402E-2</v>
      </c>
      <c r="E6571">
        <f t="shared" si="516"/>
        <v>1.3942193215687348E-2</v>
      </c>
      <c r="G6571">
        <f t="shared" si="517"/>
        <v>2.8783489951893464</v>
      </c>
      <c r="H6571">
        <f t="shared" si="518"/>
        <v>3.6533518046829E-2</v>
      </c>
      <c r="I6571">
        <f t="shared" si="519"/>
        <v>64.106429515200972</v>
      </c>
    </row>
    <row r="6572" spans="1:9" x14ac:dyDescent="0.25">
      <c r="A6572" s="1">
        <v>44056.958333333336</v>
      </c>
      <c r="B6572">
        <v>52.0623168945312</v>
      </c>
      <c r="C6572">
        <f>VLOOKUP(A6572, [1]SPY_yfinance_adj!$A:$B, 2, 0)</f>
        <v>311.83996582031199</v>
      </c>
      <c r="D6572">
        <f t="shared" si="515"/>
        <v>-3.876668882086598E-3</v>
      </c>
      <c r="E6572">
        <f t="shared" si="516"/>
        <v>-1.8077777228557856E-3</v>
      </c>
      <c r="G6572">
        <f t="shared" si="517"/>
        <v>2.1444389058863611</v>
      </c>
      <c r="H6572">
        <f t="shared" si="518"/>
        <v>-4.7370222920376662E-3</v>
      </c>
      <c r="I6572">
        <f t="shared" si="519"/>
        <v>63.802755929524523</v>
      </c>
    </row>
    <row r="6573" spans="1:9" x14ac:dyDescent="0.25">
      <c r="A6573" s="1">
        <v>44057.958333333336</v>
      </c>
      <c r="B6573">
        <v>52.014076232910099</v>
      </c>
      <c r="C6573">
        <f>VLOOKUP(A6573, [1]SPY_yfinance_adj!$A:$B, 2, 0)</f>
        <v>311.84924316406199</v>
      </c>
      <c r="D6573">
        <f t="shared" si="515"/>
        <v>-9.2659459852373338E-4</v>
      </c>
      <c r="E6573">
        <f t="shared" si="516"/>
        <v>2.9750335963418806E-5</v>
      </c>
      <c r="G6573">
        <f t="shared" si="517"/>
        <v>-31.145685200432013</v>
      </c>
      <c r="H6573">
        <f t="shared" si="518"/>
        <v>7.7956489269984875E-5</v>
      </c>
      <c r="I6573">
        <f t="shared" si="519"/>
        <v>63.807729768382529</v>
      </c>
    </row>
    <row r="6574" spans="1:9" x14ac:dyDescent="0.25">
      <c r="A6574" s="1">
        <v>44060.958333333336</v>
      </c>
      <c r="B6574">
        <v>52.486854553222599</v>
      </c>
      <c r="C6574">
        <f>VLOOKUP(A6574, [1]SPY_yfinance_adj!$A:$B, 2, 0)</f>
        <v>312.83981323242102</v>
      </c>
      <c r="D6574">
        <f t="shared" si="515"/>
        <v>9.0894302956661122E-3</v>
      </c>
      <c r="E6574">
        <f t="shared" si="516"/>
        <v>3.1764389046085029E-3</v>
      </c>
      <c r="G6574">
        <f t="shared" si="517"/>
        <v>2.8615158574209656</v>
      </c>
      <c r="H6574">
        <f t="shared" si="518"/>
        <v>8.323402656304631E-3</v>
      </c>
      <c r="I6574">
        <f t="shared" si="519"/>
        <v>64.338827195829452</v>
      </c>
    </row>
    <row r="6575" spans="1:9" x14ac:dyDescent="0.25">
      <c r="A6575" s="1">
        <v>44061.958333333336</v>
      </c>
      <c r="B6575">
        <v>52.814888000488203</v>
      </c>
      <c r="C6575">
        <f>VLOOKUP(A6575, [1]SPY_yfinance_adj!$A:$B, 2, 0)</f>
        <v>313.51571655273398</v>
      </c>
      <c r="D6575">
        <f t="shared" si="515"/>
        <v>6.2498210277197597E-3</v>
      </c>
      <c r="E6575">
        <f t="shared" si="516"/>
        <v>2.1605412473852947E-3</v>
      </c>
      <c r="G6575">
        <f t="shared" si="517"/>
        <v>2.8927108127573802</v>
      </c>
      <c r="H6575">
        <f t="shared" si="518"/>
        <v>5.6613885226792678E-3</v>
      </c>
      <c r="I6575">
        <f t="shared" si="519"/>
        <v>64.703074293678569</v>
      </c>
    </row>
    <row r="6576" spans="1:9" x14ac:dyDescent="0.25">
      <c r="A6576" s="1">
        <v>44062.958333333336</v>
      </c>
      <c r="B6576">
        <v>52.168453216552699</v>
      </c>
      <c r="C6576">
        <f>VLOOKUP(A6576, [1]SPY_yfinance_adj!$A:$B, 2, 0)</f>
        <v>312.21038818359301</v>
      </c>
      <c r="D6576">
        <f t="shared" si="515"/>
        <v>-1.2239631823692032E-2</v>
      </c>
      <c r="E6576">
        <f t="shared" si="516"/>
        <v>-4.1635181275558875E-3</v>
      </c>
      <c r="G6576">
        <f t="shared" si="517"/>
        <v>2.9397330451583912</v>
      </c>
      <c r="H6576">
        <f t="shared" si="518"/>
        <v>-1.0909902215400032E-2</v>
      </c>
      <c r="I6576">
        <f t="shared" si="519"/>
        <v>63.997170080098776</v>
      </c>
    </row>
    <row r="6577" spans="1:9" x14ac:dyDescent="0.25">
      <c r="A6577" s="1">
        <v>44063.958333333336</v>
      </c>
      <c r="B6577">
        <v>52.650871276855398</v>
      </c>
      <c r="C6577">
        <f>VLOOKUP(A6577, [1]SPY_yfinance_adj!$A:$B, 2, 0)</f>
        <v>313.18234252929602</v>
      </c>
      <c r="D6577">
        <f t="shared" si="515"/>
        <v>9.247313856521E-3</v>
      </c>
      <c r="E6577">
        <f t="shared" si="516"/>
        <v>3.1131390321690322E-3</v>
      </c>
      <c r="G6577">
        <f t="shared" si="517"/>
        <v>2.9704146718041291</v>
      </c>
      <c r="H6577">
        <f t="shared" si="518"/>
        <v>8.1575344176169507E-3</v>
      </c>
      <c r="I6577">
        <f t="shared" si="519"/>
        <v>64.519229197657268</v>
      </c>
    </row>
    <row r="6578" spans="1:9" x14ac:dyDescent="0.25">
      <c r="A6578" s="1">
        <v>44064.958333333336</v>
      </c>
      <c r="B6578">
        <v>53.1911811828613</v>
      </c>
      <c r="C6578">
        <f>VLOOKUP(A6578, [1]SPY_yfinance_adj!$A:$B, 2, 0)</f>
        <v>314.29330444335898</v>
      </c>
      <c r="D6578">
        <f t="shared" si="515"/>
        <v>1.0262126587892162E-2</v>
      </c>
      <c r="E6578">
        <f t="shared" si="516"/>
        <v>3.5473325382608945E-3</v>
      </c>
      <c r="G6578">
        <f t="shared" si="517"/>
        <v>2.8929136124698487</v>
      </c>
      <c r="H6578">
        <f t="shared" si="518"/>
        <v>9.2952762380914267E-3</v>
      </c>
      <c r="I6578">
        <f t="shared" si="519"/>
        <v>65.118953255718225</v>
      </c>
    </row>
    <row r="6579" spans="1:9" x14ac:dyDescent="0.25">
      <c r="A6579" s="1">
        <v>44067.958333333336</v>
      </c>
      <c r="B6579">
        <v>54.841037750244098</v>
      </c>
      <c r="C6579">
        <f>VLOOKUP(A6579, [1]SPY_yfinance_adj!$A:$B, 2, 0)</f>
        <v>317.47811889648398</v>
      </c>
      <c r="D6579">
        <f t="shared" si="515"/>
        <v>3.1017483174718308E-2</v>
      </c>
      <c r="E6579">
        <f t="shared" si="516"/>
        <v>1.0133255809459785E-2</v>
      </c>
      <c r="G6579">
        <f t="shared" si="517"/>
        <v>3.0609592571187529</v>
      </c>
      <c r="H6579">
        <f t="shared" si="518"/>
        <v>2.6552743765700486E-2</v>
      </c>
      <c r="I6579">
        <f t="shared" si="519"/>
        <v>66.848040135807935</v>
      </c>
    </row>
    <row r="6580" spans="1:9" x14ac:dyDescent="0.25">
      <c r="A6580" s="1">
        <v>44068.958333333336</v>
      </c>
      <c r="B6580">
        <v>55.410293579101499</v>
      </c>
      <c r="C6580">
        <f>VLOOKUP(A6580, [1]SPY_yfinance_adj!$A:$B, 2, 0)</f>
        <v>318.58908081054602</v>
      </c>
      <c r="D6580">
        <f t="shared" si="515"/>
        <v>1.0380106799763533E-2</v>
      </c>
      <c r="E6580">
        <f t="shared" si="516"/>
        <v>3.4993338058182388E-3</v>
      </c>
      <c r="G6580">
        <f t="shared" si="517"/>
        <v>2.9663094108098051</v>
      </c>
      <c r="H6580">
        <f t="shared" si="518"/>
        <v>9.1695024426210262E-3</v>
      </c>
      <c r="I6580">
        <f t="shared" si="519"/>
        <v>67.461003403117658</v>
      </c>
    </row>
    <row r="6581" spans="1:9" x14ac:dyDescent="0.25">
      <c r="A6581" s="1">
        <v>44069.958333333336</v>
      </c>
      <c r="B6581">
        <v>57.069801330566399</v>
      </c>
      <c r="C6581">
        <f>VLOOKUP(A6581, [1]SPY_yfinance_adj!$A:$B, 2, 0)</f>
        <v>321.78323364257801</v>
      </c>
      <c r="D6581">
        <f t="shared" si="515"/>
        <v>2.994944881668693E-2</v>
      </c>
      <c r="E6581">
        <f t="shared" si="516"/>
        <v>1.0025933167280954E-2</v>
      </c>
      <c r="G6581">
        <f t="shared" si="517"/>
        <v>2.9871981307859903</v>
      </c>
      <c r="H6581">
        <f t="shared" si="518"/>
        <v>2.6271520171663499E-2</v>
      </c>
      <c r="I6581">
        <f t="shared" si="519"/>
        <v>69.233306514823326</v>
      </c>
    </row>
    <row r="6582" spans="1:9" x14ac:dyDescent="0.25">
      <c r="A6582" s="1">
        <v>44070.958333333336</v>
      </c>
      <c r="B6582">
        <v>57.446090698242102</v>
      </c>
      <c r="C6582">
        <f>VLOOKUP(A6582, [1]SPY_yfinance_adj!$A:$B, 2, 0)</f>
        <v>322.48663330078102</v>
      </c>
      <c r="D6582">
        <f t="shared" si="515"/>
        <v>6.5934935623153113E-3</v>
      </c>
      <c r="E6582">
        <f t="shared" si="516"/>
        <v>2.1859425372805497E-3</v>
      </c>
      <c r="G6582">
        <f t="shared" si="517"/>
        <v>3.0163160512526708</v>
      </c>
      <c r="H6582">
        <f t="shared" si="518"/>
        <v>5.7279489603697222E-3</v>
      </c>
      <c r="I6582">
        <f t="shared" si="519"/>
        <v>69.629871360897866</v>
      </c>
    </row>
    <row r="6583" spans="1:9" x14ac:dyDescent="0.25">
      <c r="A6583" s="1">
        <v>44071.958333333336</v>
      </c>
      <c r="B6583">
        <v>58.574932098388601</v>
      </c>
      <c r="C6583">
        <f>VLOOKUP(A6583, [1]SPY_yfinance_adj!$A:$B, 2, 0)</f>
        <v>324.56976318359301</v>
      </c>
      <c r="D6583">
        <f t="shared" si="515"/>
        <v>1.9650447688010164E-2</v>
      </c>
      <c r="E6583">
        <f t="shared" si="516"/>
        <v>6.4595851973470175E-3</v>
      </c>
      <c r="G6583">
        <f t="shared" si="517"/>
        <v>3.0420603007265385</v>
      </c>
      <c r="H6583">
        <f t="shared" si="518"/>
        <v>1.6926416721637177E-2</v>
      </c>
      <c r="I6583">
        <f t="shared" si="519"/>
        <v>70.808455579826415</v>
      </c>
    </row>
    <row r="6584" spans="1:9" x14ac:dyDescent="0.25">
      <c r="A6584" s="1">
        <v>44074.958333333336</v>
      </c>
      <c r="B6584">
        <v>57.8899116516113</v>
      </c>
      <c r="C6584">
        <f>VLOOKUP(A6584, [1]SPY_yfinance_adj!$A:$B, 2, 0)</f>
        <v>323.39404296875</v>
      </c>
      <c r="D6584">
        <f t="shared" si="515"/>
        <v>-1.1694771504415336E-2</v>
      </c>
      <c r="E6584">
        <f t="shared" si="516"/>
        <v>-3.6223960091377183E-3</v>
      </c>
      <c r="G6584">
        <f t="shared" si="517"/>
        <v>3.2284630048494285</v>
      </c>
      <c r="H6584">
        <f t="shared" si="518"/>
        <v>-9.4919692996142356E-3</v>
      </c>
      <c r="I6584">
        <f t="shared" si="519"/>
        <v>70.136343893309601</v>
      </c>
    </row>
    <row r="6585" spans="1:9" x14ac:dyDescent="0.25">
      <c r="A6585" s="1">
        <v>44075.958333333336</v>
      </c>
      <c r="B6585">
        <v>59.559066772460902</v>
      </c>
      <c r="C6585">
        <f>VLOOKUP(A6585, [1]SPY_yfinance_adj!$A:$B, 2, 0)</f>
        <v>326.43991088867102</v>
      </c>
      <c r="D6585">
        <f t="shared" si="515"/>
        <v>2.8833264263638636E-2</v>
      </c>
      <c r="E6585">
        <f t="shared" si="516"/>
        <v>9.4184416384421876E-3</v>
      </c>
      <c r="G6585">
        <f t="shared" si="517"/>
        <v>3.0613625237059563</v>
      </c>
      <c r="H6585">
        <f t="shared" si="518"/>
        <v>2.4679675733074384E-2</v>
      </c>
      <c r="I6585">
        <f t="shared" si="519"/>
        <v>71.867286117699862</v>
      </c>
    </row>
    <row r="6586" spans="1:9" x14ac:dyDescent="0.25">
      <c r="A6586" s="1">
        <v>44076.958333333336</v>
      </c>
      <c r="B6586">
        <v>62.154457092285099</v>
      </c>
      <c r="C6586">
        <f>VLOOKUP(A6586, [1]SPY_yfinance_adj!$A:$B, 2, 0)</f>
        <v>331.16162109375</v>
      </c>
      <c r="D6586">
        <f t="shared" si="515"/>
        <v>4.3576745917453863E-2</v>
      </c>
      <c r="E6586">
        <f t="shared" si="516"/>
        <v>1.4464255281239957E-2</v>
      </c>
      <c r="G6586">
        <f t="shared" si="517"/>
        <v>3.0127196367982121</v>
      </c>
      <c r="H6586">
        <f t="shared" si="518"/>
        <v>3.790150682724347E-2</v>
      </c>
      <c r="I6586">
        <f t="shared" si="519"/>
        <v>74.591164553145319</v>
      </c>
    </row>
    <row r="6587" spans="1:9" x14ac:dyDescent="0.25">
      <c r="A6587" s="1">
        <v>44077.958333333336</v>
      </c>
      <c r="B6587">
        <v>55.757633209228501</v>
      </c>
      <c r="C6587">
        <f>VLOOKUP(A6587, [1]SPY_yfinance_adj!$A:$B, 2, 0)</f>
        <v>319.76486206054602</v>
      </c>
      <c r="D6587">
        <f t="shared" si="515"/>
        <v>-0.10291818450861512</v>
      </c>
      <c r="E6587">
        <f t="shared" si="516"/>
        <v>-3.4414492221541582E-2</v>
      </c>
      <c r="G6587">
        <f t="shared" si="517"/>
        <v>2.9905478147428246</v>
      </c>
      <c r="H6587">
        <f t="shared" si="518"/>
        <v>-9.0178241916306842E-2</v>
      </c>
      <c r="I6587">
        <f t="shared" si="519"/>
        <v>67.864664471252723</v>
      </c>
    </row>
    <row r="6588" spans="1:9" x14ac:dyDescent="0.25">
      <c r="A6588" s="1">
        <v>44078.958333333336</v>
      </c>
      <c r="B6588">
        <v>54.368267059326101</v>
      </c>
      <c r="C6588">
        <f>VLOOKUP(A6588, [1]SPY_yfinance_adj!$A:$B, 2, 0)</f>
        <v>317.15411376953102</v>
      </c>
      <c r="D6588">
        <f t="shared" si="515"/>
        <v>-2.4917954187346103E-2</v>
      </c>
      <c r="E6588">
        <f t="shared" si="516"/>
        <v>-8.1645877980197623E-3</v>
      </c>
      <c r="G6588">
        <f t="shared" si="517"/>
        <v>3.0519549552017433</v>
      </c>
      <c r="H6588">
        <f t="shared" si="518"/>
        <v>-2.1394131543684077E-2</v>
      </c>
      <c r="I6588">
        <f t="shared" si="519"/>
        <v>66.412758912386764</v>
      </c>
    </row>
    <row r="6589" spans="1:9" x14ac:dyDescent="0.25">
      <c r="A6589" s="1">
        <v>44082.958333333336</v>
      </c>
      <c r="B6589">
        <v>49.862510681152301</v>
      </c>
      <c r="C6589">
        <f>VLOOKUP(A6589, [1]SPY_yfinance_adj!$A:$B, 2, 0)</f>
        <v>308.48858642578102</v>
      </c>
      <c r="D6589">
        <f t="shared" si="515"/>
        <v>-8.2874747014782812E-2</v>
      </c>
      <c r="E6589">
        <f t="shared" si="516"/>
        <v>-2.7322765077066102E-2</v>
      </c>
      <c r="G6589">
        <f t="shared" si="517"/>
        <v>3.0331756972995882</v>
      </c>
      <c r="H6589">
        <f t="shared" si="518"/>
        <v>-7.1595387869759386E-2</v>
      </c>
      <c r="I6589">
        <f t="shared" si="519"/>
        <v>61.657911678553617</v>
      </c>
    </row>
    <row r="6590" spans="1:9" x14ac:dyDescent="0.25">
      <c r="A6590" s="1">
        <v>44083.958333333336</v>
      </c>
      <c r="B6590">
        <v>52.814888000488203</v>
      </c>
      <c r="C6590">
        <f>VLOOKUP(A6590, [1]SPY_yfinance_adj!$A:$B, 2, 0)</f>
        <v>314.580322265625</v>
      </c>
      <c r="D6590">
        <f t="shared" si="515"/>
        <v>5.9210362234163982E-2</v>
      </c>
      <c r="E6590">
        <f t="shared" si="516"/>
        <v>1.9747038003655959E-2</v>
      </c>
      <c r="G6590">
        <f t="shared" si="517"/>
        <v>2.9984427144568113</v>
      </c>
      <c r="H6590">
        <f t="shared" si="518"/>
        <v>5.1744281413791664E-2</v>
      </c>
      <c r="I6590">
        <f t="shared" si="519"/>
        <v>64.848356011835406</v>
      </c>
    </row>
    <row r="6591" spans="1:9" x14ac:dyDescent="0.25">
      <c r="A6591" s="1">
        <v>44084.958333333336</v>
      </c>
      <c r="B6591">
        <v>50.094062805175703</v>
      </c>
      <c r="C6591">
        <f>VLOOKUP(A6591, [1]SPY_yfinance_adj!$A:$B, 2, 0)</f>
        <v>309.11813354492102</v>
      </c>
      <c r="D6591">
        <f t="shared" si="515"/>
        <v>-5.1516254191192212E-2</v>
      </c>
      <c r="E6591">
        <f t="shared" si="516"/>
        <v>-1.7363415109263647E-2</v>
      </c>
      <c r="G6591">
        <f t="shared" si="517"/>
        <v>2.9669424976027616</v>
      </c>
      <c r="H6591">
        <f t="shared" si="518"/>
        <v>-4.5498339424468633E-2</v>
      </c>
      <c r="I6591">
        <f t="shared" si="519"/>
        <v>61.897863498890132</v>
      </c>
    </row>
    <row r="6592" spans="1:9" x14ac:dyDescent="0.25">
      <c r="A6592" s="1">
        <v>44085.958333333336</v>
      </c>
      <c r="B6592">
        <v>50.113365173339801</v>
      </c>
      <c r="C6592">
        <f>VLOOKUP(A6592, [1]SPY_yfinance_adj!$A:$B, 2, 0)</f>
        <v>309.27548217773398</v>
      </c>
      <c r="D6592">
        <f t="shared" si="515"/>
        <v>3.8532247302769385E-4</v>
      </c>
      <c r="E6592">
        <f t="shared" si="516"/>
        <v>5.0902427175181231E-4</v>
      </c>
      <c r="G6592">
        <f t="shared" si="517"/>
        <v>0.75698251421607576</v>
      </c>
      <c r="H6592">
        <f t="shared" si="518"/>
        <v>1.3338251113457992E-3</v>
      </c>
      <c r="I6592">
        <f t="shared" si="519"/>
        <v>61.980424423563605</v>
      </c>
    </row>
    <row r="6593" spans="1:9" x14ac:dyDescent="0.25">
      <c r="A6593" s="1">
        <v>44088.958333333336</v>
      </c>
      <c r="B6593">
        <v>52.129856109619098</v>
      </c>
      <c r="C6593">
        <f>VLOOKUP(A6593, [1]SPY_yfinance_adj!$A:$B, 2, 0)</f>
        <v>313.349029541015</v>
      </c>
      <c r="D6593">
        <f t="shared" si="515"/>
        <v>4.0238585640863356E-2</v>
      </c>
      <c r="E6593">
        <f t="shared" si="516"/>
        <v>1.3171258628707161E-2</v>
      </c>
      <c r="G6593">
        <f t="shared" si="517"/>
        <v>3.0550296501780116</v>
      </c>
      <c r="H6593">
        <f t="shared" si="518"/>
        <v>3.4513394511697174E-2</v>
      </c>
      <c r="I6593">
        <f t="shared" si="519"/>
        <v>64.11957926369648</v>
      </c>
    </row>
    <row r="6594" spans="1:9" x14ac:dyDescent="0.25">
      <c r="A6594" s="1">
        <v>44089.958333333336</v>
      </c>
      <c r="B6594">
        <v>52.872783660888601</v>
      </c>
      <c r="C6594">
        <f>VLOOKUP(A6594, [1]SPY_yfinance_adj!$A:$B, 2, 0)</f>
        <v>314.93215942382801</v>
      </c>
      <c r="D6594">
        <f t="shared" si="515"/>
        <v>1.4251479031656356E-2</v>
      </c>
      <c r="E6594">
        <f t="shared" si="516"/>
        <v>5.052289088407047E-3</v>
      </c>
      <c r="G6594">
        <f t="shared" si="517"/>
        <v>2.8207964315339189</v>
      </c>
      <c r="H6594">
        <f t="shared" si="518"/>
        <v>1.3238799070825848E-2</v>
      </c>
      <c r="I6594">
        <f t="shared" si="519"/>
        <v>64.968445490074444</v>
      </c>
    </row>
    <row r="6595" spans="1:9" x14ac:dyDescent="0.25">
      <c r="A6595" s="1">
        <v>44090.958333333336</v>
      </c>
      <c r="B6595">
        <v>52.284229278564403</v>
      </c>
      <c r="C6595">
        <f>VLOOKUP(A6595, [1]SPY_yfinance_adj!$A:$B, 2, 0)</f>
        <v>313.68234252929602</v>
      </c>
      <c r="D6595">
        <f t="shared" si="515"/>
        <v>-1.113151874315943E-2</v>
      </c>
      <c r="E6595">
        <f t="shared" si="516"/>
        <v>-3.968527370524999E-3</v>
      </c>
      <c r="G6595">
        <f t="shared" si="517"/>
        <v>2.8049494696282853</v>
      </c>
      <c r="H6595">
        <f t="shared" si="518"/>
        <v>-1.0398956897776875E-2</v>
      </c>
      <c r="I6595">
        <f t="shared" si="519"/>
        <v>64.292841425707593</v>
      </c>
    </row>
    <row r="6596" spans="1:9" x14ac:dyDescent="0.25">
      <c r="A6596" s="1">
        <v>44091.958333333336</v>
      </c>
      <c r="B6596">
        <v>50.923820495605398</v>
      </c>
      <c r="C6596">
        <f>VLOOKUP(A6596, [1]SPY_yfinance_adj!$A:$B, 2, 0)</f>
        <v>310.92337036132801</v>
      </c>
      <c r="D6596">
        <f t="shared" si="515"/>
        <v>-2.6019486214684417E-2</v>
      </c>
      <c r="E6596">
        <f t="shared" si="516"/>
        <v>-8.7954334493990372E-3</v>
      </c>
      <c r="G6596">
        <f t="shared" si="517"/>
        <v>2.95829493388552</v>
      </c>
      <c r="H6596">
        <f t="shared" si="518"/>
        <v>-2.3047172111469102E-2</v>
      </c>
      <c r="I6596">
        <f t="shared" si="519"/>
        <v>62.811073243833917</v>
      </c>
    </row>
    <row r="6597" spans="1:9" x14ac:dyDescent="0.25">
      <c r="A6597" s="1">
        <v>44092.958333333336</v>
      </c>
      <c r="B6597">
        <v>49.177478790283203</v>
      </c>
      <c r="C6597">
        <f>VLOOKUP(A6597, [1]SPY_yfinance_adj!$A:$B, 2, 0)</f>
        <v>307.34384155273398</v>
      </c>
      <c r="D6597">
        <f t="shared" si="515"/>
        <v>-3.4293218543429926E-2</v>
      </c>
      <c r="E6597">
        <f t="shared" si="516"/>
        <v>-1.1512575604832209E-2</v>
      </c>
      <c r="G6597">
        <f t="shared" si="517"/>
        <v>2.9787616360179148</v>
      </c>
      <c r="H6597">
        <f t="shared" si="518"/>
        <v>-3.0167053498539938E-2</v>
      </c>
      <c r="I6597">
        <f t="shared" si="519"/>
        <v>60.916248236986469</v>
      </c>
    </row>
    <row r="6598" spans="1:9" x14ac:dyDescent="0.25">
      <c r="A6598" s="1">
        <v>44095.958333333336</v>
      </c>
      <c r="B6598">
        <v>47.479381561279297</v>
      </c>
      <c r="C6598">
        <f>VLOOKUP(A6598, [1]SPY_yfinance_adj!$A:$B, 2, 0)</f>
        <v>303.923248291015</v>
      </c>
      <c r="D6598">
        <f t="shared" si="515"/>
        <v>-3.4529977354988528E-2</v>
      </c>
      <c r="E6598">
        <f t="shared" si="516"/>
        <v>-1.1129532462527236E-2</v>
      </c>
      <c r="G6598">
        <f t="shared" si="517"/>
        <v>3.102554170289705</v>
      </c>
      <c r="H6598">
        <f t="shared" si="518"/>
        <v>-2.9163343871537548E-2</v>
      </c>
      <c r="I6598">
        <f t="shared" si="519"/>
        <v>59.139726742287294</v>
      </c>
    </row>
    <row r="6599" spans="1:9" x14ac:dyDescent="0.25">
      <c r="A6599" s="1">
        <v>44096.958333333336</v>
      </c>
      <c r="B6599">
        <v>48.95556640625</v>
      </c>
      <c r="C6599">
        <f>VLOOKUP(A6599, [1]SPY_yfinance_adj!$A:$B, 2, 0)</f>
        <v>307.01852416992102</v>
      </c>
      <c r="D6599">
        <f t="shared" si="515"/>
        <v>3.1091071459417918E-2</v>
      </c>
      <c r="E6599">
        <f t="shared" si="516"/>
        <v>1.0184399832230628E-2</v>
      </c>
      <c r="G6599">
        <f t="shared" si="517"/>
        <v>3.0528133195462166</v>
      </c>
      <c r="H6599">
        <f t="shared" si="518"/>
        <v>2.6686759343449308E-2</v>
      </c>
      <c r="I6599">
        <f t="shared" si="519"/>
        <v>60.717974397496064</v>
      </c>
    </row>
    <row r="6600" spans="1:9" x14ac:dyDescent="0.25">
      <c r="A6600" s="1">
        <v>44097.958333333336</v>
      </c>
      <c r="B6600">
        <v>45.540054321288999</v>
      </c>
      <c r="C6600">
        <f>VLOOKUP(A6600, [1]SPY_yfinance_adj!$A:$B, 2, 0)</f>
        <v>299.8984375</v>
      </c>
      <c r="D6600">
        <f t="shared" ref="D6600:D6663" si="520">B6600/B6599-1</f>
        <v>-6.9767594079453987E-2</v>
      </c>
      <c r="E6600">
        <f t="shared" ref="E6600:E6663" si="521">C6600/C6599-1</f>
        <v>-2.3191065389853716E-2</v>
      </c>
      <c r="G6600">
        <f t="shared" si="517"/>
        <v>3.0083824484397295</v>
      </c>
      <c r="H6600">
        <f t="shared" si="518"/>
        <v>-6.076886131459646E-2</v>
      </c>
      <c r="I6600">
        <f t="shared" si="519"/>
        <v>57.028212232031407</v>
      </c>
    </row>
    <row r="6601" spans="1:9" x14ac:dyDescent="0.25">
      <c r="A6601" s="1">
        <v>44098.958333333336</v>
      </c>
      <c r="B6601">
        <v>45.877758026122997</v>
      </c>
      <c r="C6601">
        <f>VLOOKUP(A6601, [1]SPY_yfinance_adj!$A:$B, 2, 0)</f>
        <v>300.69784545898398</v>
      </c>
      <c r="D6601">
        <f t="shared" si="520"/>
        <v>7.4155314451640475E-3</v>
      </c>
      <c r="E6601">
        <f t="shared" si="521"/>
        <v>2.665595611794247E-3</v>
      </c>
      <c r="G6601">
        <f t="shared" ref="G6601:G6664" si="522">D6601/E6601</f>
        <v>2.7819416464947424</v>
      </c>
      <c r="H6601">
        <f t="shared" ref="H6601:H6664" si="523">E6601*$F$3975</f>
        <v>6.9848110611076706E-3</v>
      </c>
      <c r="I6601">
        <f t="shared" si="519"/>
        <v>57.4265435196249</v>
      </c>
    </row>
    <row r="6602" spans="1:9" x14ac:dyDescent="0.25">
      <c r="A6602" s="1">
        <v>44099.958333333336</v>
      </c>
      <c r="B6602">
        <v>48.096858978271399</v>
      </c>
      <c r="C6602">
        <f>VLOOKUP(A6602, [1]SPY_yfinance_adj!$A:$B, 2, 0)</f>
        <v>305.55920410156199</v>
      </c>
      <c r="D6602">
        <f t="shared" si="520"/>
        <v>4.8369864780333005E-2</v>
      </c>
      <c r="E6602">
        <f t="shared" si="521"/>
        <v>1.6166922098020509E-2</v>
      </c>
      <c r="G6602">
        <f t="shared" si="522"/>
        <v>2.9919031270804139</v>
      </c>
      <c r="H6602">
        <f t="shared" si="523"/>
        <v>4.2363101062546323E-2</v>
      </c>
      <c r="I6602">
        <f t="shared" ref="I6602:I6665" si="524">(1+H6602)*I6601</f>
        <v>59.859309986419483</v>
      </c>
    </row>
    <row r="6603" spans="1:9" x14ac:dyDescent="0.25">
      <c r="A6603" s="1">
        <v>44102.958333333336</v>
      </c>
      <c r="B6603">
        <v>50.518592834472599</v>
      </c>
      <c r="C6603">
        <f>VLOOKUP(A6603, [1]SPY_yfinance_adj!$A:$B, 2, 0)</f>
        <v>310.63424682617102</v>
      </c>
      <c r="D6603">
        <f t="shared" si="520"/>
        <v>5.0351185246738428E-2</v>
      </c>
      <c r="E6603">
        <f t="shared" si="521"/>
        <v>1.6609032411676772E-2</v>
      </c>
      <c r="G6603">
        <f t="shared" si="522"/>
        <v>3.0315543975541681</v>
      </c>
      <c r="H6603">
        <f t="shared" si="523"/>
        <v>4.3521587741993335E-2</v>
      </c>
      <c r="I6603">
        <f t="shared" si="524"/>
        <v>62.464482198168625</v>
      </c>
    </row>
    <row r="6604" spans="1:9" x14ac:dyDescent="0.25">
      <c r="A6604" s="1">
        <v>44103.958333333336</v>
      </c>
      <c r="B6604">
        <v>49.650241851806598</v>
      </c>
      <c r="C6604">
        <f>VLOOKUP(A6604, [1]SPY_yfinance_adj!$A:$B, 2, 0)</f>
        <v>308.94259643554602</v>
      </c>
      <c r="D6604">
        <f t="shared" si="520"/>
        <v>-1.7188740500179933E-2</v>
      </c>
      <c r="E6604">
        <f t="shared" si="521"/>
        <v>-5.4457948790548327E-3</v>
      </c>
      <c r="G6604">
        <f t="shared" si="522"/>
        <v>3.1563327084334096</v>
      </c>
      <c r="H6604">
        <f t="shared" si="523"/>
        <v>-1.4269924567493542E-2</v>
      </c>
      <c r="I6604">
        <f t="shared" si="524"/>
        <v>61.573118749053215</v>
      </c>
    </row>
    <row r="6605" spans="1:9" x14ac:dyDescent="0.25">
      <c r="A6605" s="1">
        <v>44104.958333333336</v>
      </c>
      <c r="B6605">
        <v>50.8080444335937</v>
      </c>
      <c r="C6605">
        <f>VLOOKUP(A6605, [1]SPY_yfinance_adj!$A:$B, 2, 0)</f>
        <v>311.28494262695301</v>
      </c>
      <c r="D6605">
        <f t="shared" si="520"/>
        <v>2.3319173051419284E-2</v>
      </c>
      <c r="E6605">
        <f t="shared" si="521"/>
        <v>7.5818168761188076E-3</v>
      </c>
      <c r="G6605">
        <f t="shared" si="522"/>
        <v>3.0756708362173679</v>
      </c>
      <c r="H6605">
        <f t="shared" si="523"/>
        <v>1.9867063910703631E-2</v>
      </c>
      <c r="I6605">
        <f t="shared" si="524"/>
        <v>62.796395834422</v>
      </c>
    </row>
    <row r="6606" spans="1:9" x14ac:dyDescent="0.25">
      <c r="A6606" s="1">
        <v>44105.958333333336</v>
      </c>
      <c r="B6606">
        <v>51.734275817871001</v>
      </c>
      <c r="C6606">
        <f>VLOOKUP(A6606, [1]SPY_yfinance_adj!$A:$B, 2, 0)</f>
        <v>313.28350830078102</v>
      </c>
      <c r="D6606">
        <f t="shared" si="520"/>
        <v>1.8230014451508625E-2</v>
      </c>
      <c r="E6606">
        <f t="shared" si="521"/>
        <v>6.4203737481227652E-3</v>
      </c>
      <c r="G6606">
        <f t="shared" si="522"/>
        <v>2.839400814763914</v>
      </c>
      <c r="H6606">
        <f t="shared" si="523"/>
        <v>1.6823668741766641E-2</v>
      </c>
      <c r="I6606">
        <f t="shared" si="524"/>
        <v>63.852861596117172</v>
      </c>
    </row>
    <row r="6607" spans="1:9" x14ac:dyDescent="0.25">
      <c r="A6607" s="1">
        <v>44106.958333333336</v>
      </c>
      <c r="B6607">
        <v>50.344924926757798</v>
      </c>
      <c r="C6607">
        <f>VLOOKUP(A6607, [1]SPY_yfinance_adj!$A:$B, 2, 0)</f>
        <v>310.30905151367102</v>
      </c>
      <c r="D6607">
        <f t="shared" si="520"/>
        <v>-2.6855520235836927E-2</v>
      </c>
      <c r="E6607">
        <f t="shared" si="521"/>
        <v>-9.4944569640552645E-3</v>
      </c>
      <c r="G6607">
        <f t="shared" si="522"/>
        <v>2.8285472605235151</v>
      </c>
      <c r="H6607">
        <f t="shared" si="523"/>
        <v>-2.4878862993440005E-2</v>
      </c>
      <c r="I6607">
        <f t="shared" si="524"/>
        <v>62.26427500072829</v>
      </c>
    </row>
    <row r="6608" spans="1:9" x14ac:dyDescent="0.25">
      <c r="A6608" s="1">
        <v>44109.958333333336</v>
      </c>
      <c r="B6608">
        <v>52.9210205078125</v>
      </c>
      <c r="C6608">
        <f>VLOOKUP(A6608, [1]SPY_yfinance_adj!$A:$B, 2, 0)</f>
        <v>315.81173706054602</v>
      </c>
      <c r="D6608">
        <f t="shared" si="520"/>
        <v>5.1168922881550172E-2</v>
      </c>
      <c r="E6608">
        <f t="shared" si="521"/>
        <v>1.7732919874664299E-2</v>
      </c>
      <c r="G6608">
        <f t="shared" si="522"/>
        <v>2.8855328532024309</v>
      </c>
      <c r="H6608">
        <f t="shared" si="523"/>
        <v>4.6466573676161901E-2</v>
      </c>
      <c r="I6608">
        <f t="shared" si="524"/>
        <v>65.157482522442436</v>
      </c>
    </row>
    <row r="6609" spans="1:9" x14ac:dyDescent="0.25">
      <c r="A6609" s="1">
        <v>44110.958333333336</v>
      </c>
      <c r="B6609">
        <v>50.711563110351499</v>
      </c>
      <c r="C6609">
        <f>VLOOKUP(A6609, [1]SPY_yfinance_adj!$A:$B, 2, 0)</f>
        <v>311.32211303710898</v>
      </c>
      <c r="D6609">
        <f t="shared" si="520"/>
        <v>-4.1750090536043727E-2</v>
      </c>
      <c r="E6609">
        <f t="shared" si="521"/>
        <v>-1.4216140493145457E-2</v>
      </c>
      <c r="G6609">
        <f t="shared" si="522"/>
        <v>2.9368090837435243</v>
      </c>
      <c r="H6609">
        <f t="shared" si="523"/>
        <v>-3.7251357604068426E-2</v>
      </c>
      <c r="I6609">
        <f t="shared" si="524"/>
        <v>62.730277840418097</v>
      </c>
    </row>
    <row r="6610" spans="1:9" x14ac:dyDescent="0.25">
      <c r="A6610" s="1">
        <v>44111.958333333336</v>
      </c>
      <c r="B6610">
        <v>53.287654876708899</v>
      </c>
      <c r="C6610">
        <f>VLOOKUP(A6610, [1]SPY_yfinance_adj!$A:$B, 2, 0)</f>
        <v>316.74127197265602</v>
      </c>
      <c r="D6610">
        <f t="shared" si="520"/>
        <v>5.0798902821269198E-2</v>
      </c>
      <c r="E6610">
        <f t="shared" si="521"/>
        <v>1.7406919420789979E-2</v>
      </c>
      <c r="G6610">
        <f t="shared" si="522"/>
        <v>2.9183166528936448</v>
      </c>
      <c r="H6610">
        <f t="shared" si="523"/>
        <v>4.5612336234416281E-2</v>
      </c>
      <c r="I6610">
        <f t="shared" si="524"/>
        <v>65.591552365353607</v>
      </c>
    </row>
    <row r="6611" spans="1:9" x14ac:dyDescent="0.25">
      <c r="A6611" s="1">
        <v>44112.958333333336</v>
      </c>
      <c r="B6611">
        <v>54.6963081359863</v>
      </c>
      <c r="C6611">
        <f>VLOOKUP(A6611, [1]SPY_yfinance_adj!$A:$B, 2, 0)</f>
        <v>319.54830932617102</v>
      </c>
      <c r="D6611">
        <f t="shared" si="520"/>
        <v>2.6434889329181255E-2</v>
      </c>
      <c r="E6611">
        <f t="shared" si="521"/>
        <v>8.862240578983771E-3</v>
      </c>
      <c r="G6611">
        <f t="shared" si="522"/>
        <v>2.9828674919827702</v>
      </c>
      <c r="H6611">
        <f t="shared" si="523"/>
        <v>2.3222230614574232E-2</v>
      </c>
      <c r="I6611">
        <f t="shared" si="524"/>
        <v>67.114734520749764</v>
      </c>
    </row>
    <row r="6612" spans="1:9" x14ac:dyDescent="0.25">
      <c r="A6612" s="1">
        <v>44113.958333333336</v>
      </c>
      <c r="B6612">
        <v>56.1725044250488</v>
      </c>
      <c r="C6612">
        <f>VLOOKUP(A6612, [1]SPY_yfinance_adj!$A:$B, 2, 0)</f>
        <v>322.40200805664</v>
      </c>
      <c r="D6612">
        <f t="shared" si="520"/>
        <v>2.6988956647537643E-2</v>
      </c>
      <c r="E6612">
        <f t="shared" si="521"/>
        <v>8.9304141101123058E-3</v>
      </c>
      <c r="G6612">
        <f t="shared" si="522"/>
        <v>3.0221394343826504</v>
      </c>
      <c r="H6612">
        <f t="shared" si="523"/>
        <v>2.3400869576986401E-2</v>
      </c>
      <c r="I6612">
        <f t="shared" si="524"/>
        <v>68.685277669963909</v>
      </c>
    </row>
    <row r="6613" spans="1:9" x14ac:dyDescent="0.25">
      <c r="A6613" s="1">
        <v>44116.958333333336</v>
      </c>
      <c r="B6613">
        <v>58.951225280761697</v>
      </c>
      <c r="C6613">
        <f>VLOOKUP(A6613, [1]SPY_yfinance_adj!$A:$B, 2, 0)</f>
        <v>327.58865356445301</v>
      </c>
      <c r="D6613">
        <f t="shared" si="520"/>
        <v>4.9467633393853072E-2</v>
      </c>
      <c r="E6613">
        <f t="shared" si="521"/>
        <v>1.6087509935427624E-2</v>
      </c>
      <c r="G6613">
        <f t="shared" si="522"/>
        <v>3.0749092676497027</v>
      </c>
      <c r="H6613">
        <f t="shared" si="523"/>
        <v>4.2155012877972853E-2</v>
      </c>
      <c r="I6613">
        <f t="shared" si="524"/>
        <v>71.580706434668386</v>
      </c>
    </row>
    <row r="6614" spans="1:9" x14ac:dyDescent="0.25">
      <c r="A6614" s="1">
        <v>44117.958333333336</v>
      </c>
      <c r="B6614">
        <v>57.754833221435497</v>
      </c>
      <c r="C6614">
        <f>VLOOKUP(A6614, [1]SPY_yfinance_adj!$A:$B, 2, 0)</f>
        <v>325.45077514648398</v>
      </c>
      <c r="D6614">
        <f t="shared" si="520"/>
        <v>-2.0294608867385766E-2</v>
      </c>
      <c r="E6614">
        <f t="shared" si="521"/>
        <v>-6.5261064286171733E-3</v>
      </c>
      <c r="G6614">
        <f t="shared" si="522"/>
        <v>3.1097575697499038</v>
      </c>
      <c r="H6614">
        <f t="shared" si="523"/>
        <v>-1.7100726069206044E-2</v>
      </c>
      <c r="I6614">
        <f t="shared" si="524"/>
        <v>70.356624382088867</v>
      </c>
    </row>
    <row r="6615" spans="1:9" x14ac:dyDescent="0.25">
      <c r="A6615" s="1">
        <v>44118.958333333336</v>
      </c>
      <c r="B6615">
        <v>56.722457885742102</v>
      </c>
      <c r="C6615">
        <f>VLOOKUP(A6615, [1]SPY_yfinance_adj!$A:$B, 2, 0)</f>
        <v>323.40588378906199</v>
      </c>
      <c r="D6615">
        <f t="shared" si="520"/>
        <v>-1.7875133181238789E-2</v>
      </c>
      <c r="E6615">
        <f t="shared" si="521"/>
        <v>-6.283258525046076E-3</v>
      </c>
      <c r="G6615">
        <f t="shared" si="522"/>
        <v>2.8448826528441638</v>
      </c>
      <c r="H6615">
        <f t="shared" si="523"/>
        <v>-1.6464377961666787E-2</v>
      </c>
      <c r="I6615">
        <f t="shared" si="524"/>
        <v>69.198246326155143</v>
      </c>
    </row>
    <row r="6616" spans="1:9" x14ac:dyDescent="0.25">
      <c r="A6616" s="1">
        <v>44119.958333333336</v>
      </c>
      <c r="B6616">
        <v>56.490898132324197</v>
      </c>
      <c r="C6616">
        <f>VLOOKUP(A6616, [1]SPY_yfinance_adj!$A:$B, 2, 0)</f>
        <v>323.00622558593699</v>
      </c>
      <c r="D6616">
        <f t="shared" si="520"/>
        <v>-4.0823293286116336E-3</v>
      </c>
      <c r="E6616">
        <f t="shared" si="521"/>
        <v>-1.2357790107049293E-3</v>
      </c>
      <c r="G6616">
        <f t="shared" si="522"/>
        <v>3.3034460799612848</v>
      </c>
      <c r="H6616">
        <f t="shared" si="523"/>
        <v>-3.2381816900000021E-3</v>
      </c>
      <c r="I6616">
        <f t="shared" si="524"/>
        <v>68.974169831921671</v>
      </c>
    </row>
    <row r="6617" spans="1:9" x14ac:dyDescent="0.25">
      <c r="A6617" s="1">
        <v>44120.958333333336</v>
      </c>
      <c r="B6617">
        <v>56.355827331542898</v>
      </c>
      <c r="C6617">
        <f>VLOOKUP(A6617, [1]SPY_yfinance_adj!$A:$B, 2, 0)</f>
        <v>322.81100463867102</v>
      </c>
      <c r="D6617">
        <f t="shared" si="520"/>
        <v>-2.3910188233317031E-3</v>
      </c>
      <c r="E6617">
        <f t="shared" si="521"/>
        <v>-6.0438756841862951E-4</v>
      </c>
      <c r="G6617">
        <f t="shared" si="522"/>
        <v>3.9561019257688672</v>
      </c>
      <c r="H6617">
        <f t="shared" si="523"/>
        <v>-1.5837109554081401E-3</v>
      </c>
      <c r="I6617">
        <f t="shared" si="524"/>
        <v>68.864934683518683</v>
      </c>
    </row>
    <row r="6618" spans="1:9" x14ac:dyDescent="0.25">
      <c r="A6618" s="1">
        <v>44123.958333333336</v>
      </c>
      <c r="B6618">
        <v>53.818321228027301</v>
      </c>
      <c r="C6618">
        <f>VLOOKUP(A6618, [1]SPY_yfinance_adj!$A:$B, 2, 0)</f>
        <v>317.90313720703102</v>
      </c>
      <c r="D6618">
        <f t="shared" si="520"/>
        <v>-4.5026507881560818E-2</v>
      </c>
      <c r="E6618">
        <f t="shared" si="521"/>
        <v>-1.5203531977274087E-2</v>
      </c>
      <c r="G6618">
        <f t="shared" si="522"/>
        <v>2.9615820816416525</v>
      </c>
      <c r="H6618">
        <f t="shared" si="523"/>
        <v>-3.9838675398811821E-2</v>
      </c>
      <c r="I6618">
        <f t="shared" si="524"/>
        <v>66.121446904301607</v>
      </c>
    </row>
    <row r="6619" spans="1:9" x14ac:dyDescent="0.25">
      <c r="A6619" s="1">
        <v>44124.958333333336</v>
      </c>
      <c r="B6619">
        <v>54.377918243408203</v>
      </c>
      <c r="C6619">
        <f>VLOOKUP(A6619, [1]SPY_yfinance_adj!$A:$B, 2, 0)</f>
        <v>319.17657470703102</v>
      </c>
      <c r="D6619">
        <f t="shared" si="520"/>
        <v>1.0397890580976954E-2</v>
      </c>
      <c r="E6619">
        <f t="shared" si="521"/>
        <v>4.0057405887463648E-3</v>
      </c>
      <c r="G6619">
        <f t="shared" si="522"/>
        <v>2.5957473657152308</v>
      </c>
      <c r="H6619">
        <f t="shared" si="523"/>
        <v>1.0496468799845563E-2</v>
      </c>
      <c r="I6619">
        <f t="shared" si="524"/>
        <v>66.815488608733261</v>
      </c>
    </row>
    <row r="6620" spans="1:9" x14ac:dyDescent="0.25">
      <c r="A6620" s="1">
        <v>44125.958333333336</v>
      </c>
      <c r="B6620">
        <v>54.049877166747997</v>
      </c>
      <c r="C6620">
        <f>VLOOKUP(A6620, [1]SPY_yfinance_adj!$A:$B, 2, 0)</f>
        <v>318.57238769531199</v>
      </c>
      <c r="D6620">
        <f t="shared" si="520"/>
        <v>-6.0326155773712253E-3</v>
      </c>
      <c r="E6620">
        <f t="shared" si="521"/>
        <v>-1.8929553720338221E-3</v>
      </c>
      <c r="G6620">
        <f t="shared" si="522"/>
        <v>3.1868768099322304</v>
      </c>
      <c r="H6620">
        <f t="shared" si="523"/>
        <v>-4.9602181074514789E-3</v>
      </c>
      <c r="I6620">
        <f t="shared" si="524"/>
        <v>66.484069212278001</v>
      </c>
    </row>
    <row r="6621" spans="1:9" x14ac:dyDescent="0.25">
      <c r="A6621" s="1">
        <v>44126.958333333336</v>
      </c>
      <c r="B6621">
        <v>54.976112365722599</v>
      </c>
      <c r="C6621">
        <f>VLOOKUP(A6621, [1]SPY_yfinance_adj!$A:$B, 2, 0)</f>
        <v>320.31985473632801</v>
      </c>
      <c r="D6621">
        <f t="shared" si="520"/>
        <v>1.7136675373324195E-2</v>
      </c>
      <c r="E6621">
        <f t="shared" si="521"/>
        <v>5.4853060356483407E-3</v>
      </c>
      <c r="G6621">
        <f t="shared" si="522"/>
        <v>3.1241056126959941</v>
      </c>
      <c r="H6621">
        <f t="shared" si="523"/>
        <v>1.4373457887547941E-2</v>
      </c>
      <c r="I6621">
        <f t="shared" si="524"/>
        <v>67.439675181293495</v>
      </c>
    </row>
    <row r="6622" spans="1:9" x14ac:dyDescent="0.25">
      <c r="A6622" s="1">
        <v>44127.958333333336</v>
      </c>
      <c r="B6622">
        <v>55.497119903564403</v>
      </c>
      <c r="C6622">
        <f>VLOOKUP(A6622, [1]SPY_yfinance_adj!$A:$B, 2, 0)</f>
        <v>321.40744018554602</v>
      </c>
      <c r="D6622">
        <f t="shared" si="520"/>
        <v>9.4769803724181756E-3</v>
      </c>
      <c r="E6622">
        <f t="shared" si="521"/>
        <v>3.3953107593447385E-3</v>
      </c>
      <c r="G6622">
        <f t="shared" si="522"/>
        <v>2.7911967546225842</v>
      </c>
      <c r="H6622">
        <f t="shared" si="523"/>
        <v>8.8969249659762648E-3</v>
      </c>
      <c r="I6622">
        <f t="shared" si="524"/>
        <v>68.039680911111276</v>
      </c>
    </row>
    <row r="6623" spans="1:9" x14ac:dyDescent="0.25">
      <c r="A6623" s="1">
        <v>44130.958333333336</v>
      </c>
      <c r="B6623">
        <v>52.496494293212798</v>
      </c>
      <c r="C6623">
        <f>VLOOKUP(A6623, [1]SPY_yfinance_adj!$A:$B, 2, 0)</f>
        <v>315.46783447265602</v>
      </c>
      <c r="D6623">
        <f t="shared" si="520"/>
        <v>-5.4068132104255096E-2</v>
      </c>
      <c r="E6623">
        <f t="shared" si="521"/>
        <v>-1.847998823381658E-2</v>
      </c>
      <c r="G6623">
        <f t="shared" si="522"/>
        <v>2.925766587086656</v>
      </c>
      <c r="H6623">
        <f t="shared" si="523"/>
        <v>-4.8424159183626789E-2</v>
      </c>
      <c r="I6623">
        <f t="shared" si="524"/>
        <v>64.744916571868458</v>
      </c>
    </row>
    <row r="6624" spans="1:9" x14ac:dyDescent="0.25">
      <c r="A6624" s="1">
        <v>44131.958333333336</v>
      </c>
      <c r="B6624">
        <v>51.907951354980398</v>
      </c>
      <c r="C6624">
        <f>VLOOKUP(A6624, [1]SPY_yfinance_adj!$A:$B, 2, 0)</f>
        <v>314.380279541015</v>
      </c>
      <c r="D6624">
        <f t="shared" si="520"/>
        <v>-1.1211090305290994E-2</v>
      </c>
      <c r="E6624">
        <f t="shared" si="521"/>
        <v>-3.447435246319186E-3</v>
      </c>
      <c r="G6624">
        <f t="shared" si="522"/>
        <v>3.2520089586196099</v>
      </c>
      <c r="H6624">
        <f t="shared" si="523"/>
        <v>-9.0335097095745696E-3</v>
      </c>
      <c r="I6624">
        <f t="shared" si="524"/>
        <v>64.16004273937088</v>
      </c>
    </row>
    <row r="6625" spans="1:9" x14ac:dyDescent="0.25">
      <c r="A6625" s="1">
        <v>44132.958333333336</v>
      </c>
      <c r="B6625">
        <v>46.6110229492187</v>
      </c>
      <c r="C6625">
        <f>VLOOKUP(A6625, [1]SPY_yfinance_adj!$A:$B, 2, 0)</f>
        <v>303.63507080078102</v>
      </c>
      <c r="D6625">
        <f t="shared" si="520"/>
        <v>-0.10204464378757405</v>
      </c>
      <c r="E6625">
        <f t="shared" si="521"/>
        <v>-3.4179016431697407E-2</v>
      </c>
      <c r="G6625">
        <f t="shared" si="522"/>
        <v>2.9855933388691223</v>
      </c>
      <c r="H6625">
        <f t="shared" si="523"/>
        <v>-8.956121137564671E-2</v>
      </c>
      <c r="I6625">
        <f t="shared" si="524"/>
        <v>58.413791589719551</v>
      </c>
    </row>
    <row r="6626" spans="1:9" x14ac:dyDescent="0.25">
      <c r="A6626" s="1">
        <v>44133.958333333336</v>
      </c>
      <c r="B6626">
        <v>47.971443176269503</v>
      </c>
      <c r="C6626">
        <f>VLOOKUP(A6626, [1]SPY_yfinance_adj!$A:$B, 2, 0)</f>
        <v>306.72103881835898</v>
      </c>
      <c r="D6626">
        <f t="shared" si="520"/>
        <v>2.9186663174780358E-2</v>
      </c>
      <c r="E6626">
        <f t="shared" si="521"/>
        <v>1.016341099675766E-2</v>
      </c>
      <c r="G6626">
        <f t="shared" si="522"/>
        <v>2.871738945132841</v>
      </c>
      <c r="H6626">
        <f t="shared" si="523"/>
        <v>2.6631761109837768E-2</v>
      </c>
      <c r="I6626">
        <f t="shared" si="524"/>
        <v>59.969453732856806</v>
      </c>
    </row>
    <row r="6627" spans="1:9" x14ac:dyDescent="0.25">
      <c r="A6627" s="1">
        <v>44134.958333333336</v>
      </c>
      <c r="B6627">
        <v>46.447006225585902</v>
      </c>
      <c r="C6627">
        <f>VLOOKUP(A6627, [1]SPY_yfinance_adj!$A:$B, 2, 0)</f>
        <v>303.52355957031199</v>
      </c>
      <c r="D6627">
        <f t="shared" si="520"/>
        <v>-3.1778008951744652E-2</v>
      </c>
      <c r="E6627">
        <f t="shared" si="521"/>
        <v>-1.0424714458340589E-2</v>
      </c>
      <c r="G6627">
        <f t="shared" si="522"/>
        <v>3.0483337532875781</v>
      </c>
      <c r="H6627">
        <f t="shared" si="523"/>
        <v>-2.7316469360667169E-2</v>
      </c>
      <c r="I6627">
        <f t="shared" si="524"/>
        <v>58.331299987387276</v>
      </c>
    </row>
    <row r="6628" spans="1:9" x14ac:dyDescent="0.25">
      <c r="A6628" s="1">
        <v>44137.958333333336</v>
      </c>
      <c r="B6628">
        <v>48.048622131347599</v>
      </c>
      <c r="C6628">
        <f>VLOOKUP(A6628, [1]SPY_yfinance_adj!$A:$B, 2, 0)</f>
        <v>306.92559814453102</v>
      </c>
      <c r="D6628">
        <f t="shared" si="520"/>
        <v>3.4482651001937592E-2</v>
      </c>
      <c r="E6628">
        <f t="shared" si="521"/>
        <v>1.1208482725476587E-2</v>
      </c>
      <c r="G6628">
        <f t="shared" si="522"/>
        <v>3.0764780431484655</v>
      </c>
      <c r="H6628">
        <f t="shared" si="523"/>
        <v>2.9370221714330361E-2</v>
      </c>
      <c r="I6628">
        <f t="shared" si="524"/>
        <v>60.044503200901957</v>
      </c>
    </row>
    <row r="6629" spans="1:9" x14ac:dyDescent="0.25">
      <c r="A6629" s="1">
        <v>44138.958333333336</v>
      </c>
      <c r="B6629">
        <v>50.547542572021399</v>
      </c>
      <c r="C6629">
        <f>VLOOKUP(A6629, [1]SPY_yfinance_adj!$A:$B, 2, 0)</f>
        <v>312.344635009765</v>
      </c>
      <c r="D6629">
        <f t="shared" si="520"/>
        <v>5.2008160272372761E-2</v>
      </c>
      <c r="E6629">
        <f t="shared" si="521"/>
        <v>1.7655864802394783E-2</v>
      </c>
      <c r="G6629">
        <f t="shared" si="522"/>
        <v>2.9456591820593543</v>
      </c>
      <c r="H6629">
        <f t="shared" si="523"/>
        <v>4.6264661908780098E-2</v>
      </c>
      <c r="I6629">
        <f t="shared" si="524"/>
        <v>62.822441840972353</v>
      </c>
    </row>
    <row r="6630" spans="1:9" x14ac:dyDescent="0.25">
      <c r="A6630" s="1">
        <v>44139.958333333336</v>
      </c>
      <c r="B6630">
        <v>53.924453735351499</v>
      </c>
      <c r="C6630">
        <f>VLOOKUP(A6630, [1]SPY_yfinance_adj!$A:$B, 2, 0)</f>
        <v>319.32528686523398</v>
      </c>
      <c r="D6630">
        <f t="shared" si="520"/>
        <v>6.6806633745222888E-2</v>
      </c>
      <c r="E6630">
        <f t="shared" si="521"/>
        <v>2.2349197242496954E-2</v>
      </c>
      <c r="G6630">
        <f t="shared" si="522"/>
        <v>2.9892184949797751</v>
      </c>
      <c r="H6630">
        <f t="shared" si="523"/>
        <v>5.8562866556189114E-2</v>
      </c>
      <c r="I6630">
        <f t="shared" si="524"/>
        <v>66.501504119239158</v>
      </c>
    </row>
    <row r="6631" spans="1:9" x14ac:dyDescent="0.25">
      <c r="A6631" s="1">
        <v>44140.958333333336</v>
      </c>
      <c r="B6631">
        <v>57.089092254638601</v>
      </c>
      <c r="C6631">
        <f>VLOOKUP(A6631, [1]SPY_yfinance_adj!$A:$B, 2, 0)</f>
        <v>325.55307006835898</v>
      </c>
      <c r="D6631">
        <f t="shared" si="520"/>
        <v>5.8686519752585653E-2</v>
      </c>
      <c r="E6631">
        <f t="shared" si="521"/>
        <v>1.9502944048879423E-2</v>
      </c>
      <c r="G6631">
        <f t="shared" si="522"/>
        <v>3.0091108093989325</v>
      </c>
      <c r="H6631">
        <f t="shared" si="523"/>
        <v>5.1104668207749115E-2</v>
      </c>
      <c r="I6631">
        <f t="shared" si="524"/>
        <v>69.900041422569146</v>
      </c>
    </row>
    <row r="6632" spans="1:9" x14ac:dyDescent="0.25">
      <c r="A6632" s="1">
        <v>44141.958333333336</v>
      </c>
      <c r="B6632">
        <v>57.060157775878899</v>
      </c>
      <c r="C6632">
        <f>VLOOKUP(A6632, [1]SPY_yfinance_adj!$A:$B, 2, 0)</f>
        <v>325.47863769531199</v>
      </c>
      <c r="D6632">
        <f t="shared" si="520"/>
        <v>-5.0683024754782924E-4</v>
      </c>
      <c r="E6632">
        <f t="shared" si="521"/>
        <v>-2.2863360812830358E-4</v>
      </c>
      <c r="G6632">
        <f t="shared" si="522"/>
        <v>2.2167792902231964</v>
      </c>
      <c r="H6632">
        <f t="shared" si="523"/>
        <v>-5.9910158462505691E-4</v>
      </c>
      <c r="I6632">
        <f t="shared" si="524"/>
        <v>69.858164196987531</v>
      </c>
    </row>
    <row r="6633" spans="1:9" x14ac:dyDescent="0.25">
      <c r="A6633" s="1">
        <v>44144.958333333336</v>
      </c>
      <c r="B6633">
        <v>59.240669250488203</v>
      </c>
      <c r="C6633">
        <f>VLOOKUP(A6633, [1]SPY_yfinance_adj!$A:$B, 2, 0)</f>
        <v>329.56848144531199</v>
      </c>
      <c r="D6633">
        <f t="shared" si="520"/>
        <v>3.8214255964274191E-2</v>
      </c>
      <c r="E6633">
        <f t="shared" si="521"/>
        <v>1.2565628819635855E-2</v>
      </c>
      <c r="G6633">
        <f t="shared" si="522"/>
        <v>3.0411733875632354</v>
      </c>
      <c r="H6633">
        <f t="shared" si="523"/>
        <v>3.2926428442792824E-2</v>
      </c>
      <c r="I6633">
        <f t="shared" si="524"/>
        <v>72.158344041564504</v>
      </c>
    </row>
    <row r="6634" spans="1:9" x14ac:dyDescent="0.25">
      <c r="A6634" s="1">
        <v>44145.958333333336</v>
      </c>
      <c r="B6634">
        <v>58.960872650146399</v>
      </c>
      <c r="C6634">
        <f>VLOOKUP(A6634, [1]SPY_yfinance_adj!$A:$B, 2, 0)</f>
        <v>329.08514404296801</v>
      </c>
      <c r="D6634">
        <f t="shared" si="520"/>
        <v>-4.7230492815456548E-3</v>
      </c>
      <c r="E6634">
        <f t="shared" si="521"/>
        <v>-1.4665765373688133E-3</v>
      </c>
      <c r="G6634">
        <f t="shared" si="522"/>
        <v>3.2204587767504336</v>
      </c>
      <c r="H6634">
        <f t="shared" si="523"/>
        <v>-3.8429535128471594E-3</v>
      </c>
      <c r="I6634">
        <f t="shared" si="524"/>
        <v>71.881042879848735</v>
      </c>
    </row>
    <row r="6635" spans="1:9" x14ac:dyDescent="0.25">
      <c r="A6635" s="1">
        <v>44146.958333333336</v>
      </c>
      <c r="B6635">
        <v>60.2151489257812</v>
      </c>
      <c r="C6635">
        <f>VLOOKUP(A6635, [1]SPY_yfinance_adj!$A:$B, 2, 0)</f>
        <v>331.52978515625</v>
      </c>
      <c r="D6635">
        <f t="shared" si="520"/>
        <v>2.1273027675103195E-2</v>
      </c>
      <c r="E6635">
        <f t="shared" si="521"/>
        <v>7.4285976062256065E-3</v>
      </c>
      <c r="G6635">
        <f t="shared" si="522"/>
        <v>2.8636667110997012</v>
      </c>
      <c r="H6635">
        <f t="shared" si="523"/>
        <v>1.9465574785200269E-2</v>
      </c>
      <c r="I6635">
        <f t="shared" si="524"/>
        <v>73.280248695664611</v>
      </c>
    </row>
    <row r="6636" spans="1:9" x14ac:dyDescent="0.25">
      <c r="A6636" s="1">
        <v>44147.958333333336</v>
      </c>
      <c r="B6636">
        <v>58.51704788208</v>
      </c>
      <c r="C6636">
        <f>VLOOKUP(A6636, [1]SPY_yfinance_adj!$A:$B, 2, 0)</f>
        <v>328.31359863281199</v>
      </c>
      <c r="D6636">
        <f t="shared" si="520"/>
        <v>-2.820056205115784E-2</v>
      </c>
      <c r="E6636">
        <f t="shared" si="521"/>
        <v>-9.7010484953025111E-3</v>
      </c>
      <c r="G6636">
        <f t="shared" si="522"/>
        <v>2.9069602182499401</v>
      </c>
      <c r="H6636">
        <f t="shared" si="523"/>
        <v>-2.5420206476375752E-2</v>
      </c>
      <c r="I6636">
        <f t="shared" si="524"/>
        <v>71.417449643180646</v>
      </c>
    </row>
    <row r="6637" spans="1:9" x14ac:dyDescent="0.25">
      <c r="A6637" s="1">
        <v>44148.958333333336</v>
      </c>
      <c r="B6637">
        <v>60.900177001953097</v>
      </c>
      <c r="C6637">
        <f>VLOOKUP(A6637, [1]SPY_yfinance_adj!$A:$B, 2, 0)</f>
        <v>332.85900878906199</v>
      </c>
      <c r="D6637">
        <f t="shared" si="520"/>
        <v>4.0725381852403597E-2</v>
      </c>
      <c r="E6637">
        <f t="shared" si="521"/>
        <v>1.3844720947223443E-2</v>
      </c>
      <c r="G6637">
        <f t="shared" si="522"/>
        <v>2.941581994151429</v>
      </c>
      <c r="H6637">
        <f t="shared" si="523"/>
        <v>3.6278105944593561E-2</v>
      </c>
      <c r="I6637">
        <f t="shared" si="524"/>
        <v>74.008339447628629</v>
      </c>
    </row>
    <row r="6638" spans="1:9" x14ac:dyDescent="0.25">
      <c r="A6638" s="1">
        <v>44151.958333333336</v>
      </c>
      <c r="B6638">
        <v>63.1964721679687</v>
      </c>
      <c r="C6638">
        <f>VLOOKUP(A6638, [1]SPY_yfinance_adj!$A:$B, 2, 0)</f>
        <v>337.01400756835898</v>
      </c>
      <c r="D6638">
        <f t="shared" si="520"/>
        <v>3.7705886568145219E-2</v>
      </c>
      <c r="E6638">
        <f t="shared" si="521"/>
        <v>1.2482758974776909E-2</v>
      </c>
      <c r="G6638">
        <f t="shared" si="522"/>
        <v>3.0206372360737741</v>
      </c>
      <c r="H6638">
        <f t="shared" si="523"/>
        <v>3.2709279897663951E-2</v>
      </c>
      <c r="I6638">
        <f t="shared" si="524"/>
        <v>76.429098937382449</v>
      </c>
    </row>
    <row r="6639" spans="1:9" x14ac:dyDescent="0.25">
      <c r="A6639" s="1">
        <v>44152.958333333336</v>
      </c>
      <c r="B6639">
        <v>62.183406829833899</v>
      </c>
      <c r="C6639">
        <f>VLOOKUP(A6639, [1]SPY_yfinance_adj!$A:$B, 2, 0)</f>
        <v>335.20138549804602</v>
      </c>
      <c r="D6639">
        <f t="shared" si="520"/>
        <v>-1.6030409663409628E-2</v>
      </c>
      <c r="E6639">
        <f t="shared" si="521"/>
        <v>-5.3784769463782744E-3</v>
      </c>
      <c r="G6639">
        <f t="shared" si="522"/>
        <v>2.9804738075904718</v>
      </c>
      <c r="H6639">
        <f t="shared" si="523"/>
        <v>-1.4093527578134145E-2</v>
      </c>
      <c r="I6639">
        <f t="shared" si="524"/>
        <v>75.351943323736506</v>
      </c>
    </row>
    <row r="6640" spans="1:9" x14ac:dyDescent="0.25">
      <c r="A6640" s="1">
        <v>44153.958333333336</v>
      </c>
      <c r="B6640">
        <v>59.973949432372997</v>
      </c>
      <c r="C6640">
        <f>VLOOKUP(A6640, [1]SPY_yfinance_adj!$A:$B, 2, 0)</f>
        <v>331.16735839843699</v>
      </c>
      <c r="D6640">
        <f t="shared" si="520"/>
        <v>-3.5531301839204832E-2</v>
      </c>
      <c r="E6640">
        <f t="shared" si="521"/>
        <v>-1.2034637308002916E-2</v>
      </c>
      <c r="G6640">
        <f t="shared" si="522"/>
        <v>2.9524198303489269</v>
      </c>
      <c r="H6640">
        <f t="shared" si="523"/>
        <v>-3.1535041329384603E-2</v>
      </c>
      <c r="I6640">
        <f t="shared" si="524"/>
        <v>72.975716676773033</v>
      </c>
    </row>
    <row r="6641" spans="1:9" x14ac:dyDescent="0.25">
      <c r="A6641" s="1">
        <v>44154.958333333336</v>
      </c>
      <c r="B6641">
        <v>60.678272247314403</v>
      </c>
      <c r="C6641">
        <f>VLOOKUP(A6641, [1]SPY_yfinance_adj!$A:$B, 2, 0)</f>
        <v>332.5615234375</v>
      </c>
      <c r="D6641">
        <f t="shared" si="520"/>
        <v>1.1743812465370596E-2</v>
      </c>
      <c r="E6641">
        <f t="shared" si="521"/>
        <v>4.2098504085830157E-3</v>
      </c>
      <c r="G6641">
        <f t="shared" si="522"/>
        <v>2.7896032698519138</v>
      </c>
      <c r="H6641">
        <f t="shared" si="523"/>
        <v>1.1031309313900919E-2</v>
      </c>
      <c r="I6641">
        <f t="shared" si="524"/>
        <v>73.780734379838123</v>
      </c>
    </row>
    <row r="6642" spans="1:9" x14ac:dyDescent="0.25">
      <c r="A6642" s="1">
        <v>44155.958333333336</v>
      </c>
      <c r="B6642">
        <v>59.452938079833899</v>
      </c>
      <c r="C6642">
        <f>VLOOKUP(A6642, [1]SPY_yfinance_adj!$A:$B, 2, 0)</f>
        <v>330.28421020507801</v>
      </c>
      <c r="D6642">
        <f t="shared" si="520"/>
        <v>-2.0193952828555295E-2</v>
      </c>
      <c r="E6642">
        <f t="shared" si="521"/>
        <v>-6.847795285764513E-3</v>
      </c>
      <c r="G6642">
        <f t="shared" si="522"/>
        <v>2.9489714551682553</v>
      </c>
      <c r="H6642">
        <f t="shared" si="523"/>
        <v>-1.7943665590000563E-2</v>
      </c>
      <c r="I6642">
        <f t="shared" si="524"/>
        <v>72.456837555141647</v>
      </c>
    </row>
    <row r="6643" spans="1:9" x14ac:dyDescent="0.25">
      <c r="A6643" s="1">
        <v>44158.958333333336</v>
      </c>
      <c r="B6643">
        <v>60.552841186523402</v>
      </c>
      <c r="C6643">
        <f>VLOOKUP(A6643, [1]SPY_yfinance_adj!$A:$B, 2, 0)</f>
        <v>332.264068603515</v>
      </c>
      <c r="D6643">
        <f t="shared" si="520"/>
        <v>1.8500399512847432E-2</v>
      </c>
      <c r="E6643">
        <f t="shared" si="521"/>
        <v>5.9944082619258765E-3</v>
      </c>
      <c r="G6643">
        <f t="shared" si="522"/>
        <v>3.0862761934909728</v>
      </c>
      <c r="H6643">
        <f t="shared" si="523"/>
        <v>1.5707487267549919E-2</v>
      </c>
      <c r="I6643">
        <f t="shared" si="524"/>
        <v>73.594952408485966</v>
      </c>
    </row>
    <row r="6644" spans="1:9" x14ac:dyDescent="0.25">
      <c r="A6644" s="1">
        <v>44159.958333333336</v>
      </c>
      <c r="B6644">
        <v>63.389453887939403</v>
      </c>
      <c r="C6644">
        <f>VLOOKUP(A6644, [1]SPY_yfinance_adj!$A:$B, 2, 0)</f>
        <v>337.61819458007801</v>
      </c>
      <c r="D6644">
        <f t="shared" si="520"/>
        <v>4.6845245339987684E-2</v>
      </c>
      <c r="E6644">
        <f t="shared" si="521"/>
        <v>1.6114068545136639E-2</v>
      </c>
      <c r="G6644">
        <f t="shared" si="522"/>
        <v>2.9071022758014746</v>
      </c>
      <c r="H6644">
        <f t="shared" si="523"/>
        <v>4.2224605906278564E-2</v>
      </c>
      <c r="I6644">
        <f t="shared" si="524"/>
        <v>76.702470270625611</v>
      </c>
    </row>
    <row r="6645" spans="1:9" x14ac:dyDescent="0.25">
      <c r="A6645" s="1">
        <v>44160.958333333336</v>
      </c>
      <c r="B6645">
        <v>63.119293212890597</v>
      </c>
      <c r="C6645">
        <f>VLOOKUP(A6645, [1]SPY_yfinance_adj!$A:$B, 2, 0)</f>
        <v>337.09759521484301</v>
      </c>
      <c r="D6645">
        <f t="shared" si="520"/>
        <v>-4.2619183236126679E-3</v>
      </c>
      <c r="E6645">
        <f t="shared" si="521"/>
        <v>-1.5419766280146963E-3</v>
      </c>
      <c r="G6645">
        <f t="shared" si="522"/>
        <v>2.7639318561526527</v>
      </c>
      <c r="H6645">
        <f t="shared" si="523"/>
        <v>-4.040528638204372E-3</v>
      </c>
      <c r="I6645">
        <f t="shared" si="524"/>
        <v>76.392551742876122</v>
      </c>
    </row>
    <row r="6646" spans="1:9" x14ac:dyDescent="0.25">
      <c r="A6646" s="1">
        <v>44162.958333333336</v>
      </c>
      <c r="B6646">
        <v>63.659595489501903</v>
      </c>
      <c r="C6646">
        <f>VLOOKUP(A6646, [1]SPY_yfinance_adj!$A:$B, 2, 0)</f>
        <v>338.03643798828102</v>
      </c>
      <c r="D6646">
        <f t="shared" si="520"/>
        <v>8.5600178504685598E-3</v>
      </c>
      <c r="E6646">
        <f t="shared" si="521"/>
        <v>2.7850770422721549E-3</v>
      </c>
      <c r="G6646">
        <f t="shared" si="522"/>
        <v>3.0735300031359358</v>
      </c>
      <c r="H6646">
        <f t="shared" si="523"/>
        <v>7.2978950163432171E-3</v>
      </c>
      <c r="I6646">
        <f t="shared" si="524"/>
        <v>76.950056565526197</v>
      </c>
    </row>
    <row r="6647" spans="1:9" x14ac:dyDescent="0.25">
      <c r="A6647" s="1">
        <v>44165.958333333336</v>
      </c>
      <c r="B6647">
        <v>62.800899505615199</v>
      </c>
      <c r="C6647">
        <f>VLOOKUP(A6647, [1]SPY_yfinance_adj!$A:$B, 2, 0)</f>
        <v>336.53988647460898</v>
      </c>
      <c r="D6647">
        <f t="shared" si="520"/>
        <v>-1.3488869624192157E-2</v>
      </c>
      <c r="E6647">
        <f t="shared" si="521"/>
        <v>-4.4271899283352401E-3</v>
      </c>
      <c r="G6647">
        <f t="shared" si="522"/>
        <v>3.0468242480088015</v>
      </c>
      <c r="H6647">
        <f t="shared" si="523"/>
        <v>-1.1600816359479873E-2</v>
      </c>
      <c r="I6647">
        <f t="shared" si="524"/>
        <v>76.057373090457943</v>
      </c>
    </row>
    <row r="6648" spans="1:9" x14ac:dyDescent="0.25">
      <c r="A6648" s="1">
        <v>44166.958333333336</v>
      </c>
      <c r="B6648">
        <v>64.827056884765597</v>
      </c>
      <c r="C6648">
        <f>VLOOKUP(A6648, [1]SPY_yfinance_adj!$A:$B, 2, 0)</f>
        <v>340.22079467773398</v>
      </c>
      <c r="D6648">
        <f t="shared" si="520"/>
        <v>3.2263190417666454E-2</v>
      </c>
      <c r="E6648">
        <f t="shared" si="521"/>
        <v>1.0937509493106345E-2</v>
      </c>
      <c r="G6648">
        <f t="shared" si="522"/>
        <v>2.9497748493842391</v>
      </c>
      <c r="H6648">
        <f t="shared" si="523"/>
        <v>2.8660175215773229E-2</v>
      </c>
      <c r="I6648">
        <f t="shared" si="524"/>
        <v>78.237190729681899</v>
      </c>
    </row>
    <row r="6649" spans="1:9" x14ac:dyDescent="0.25">
      <c r="A6649" s="1">
        <v>44167.958333333336</v>
      </c>
      <c r="B6649">
        <v>65.222633361816406</v>
      </c>
      <c r="C6649">
        <f>VLOOKUP(A6649, [1]SPY_yfinance_adj!$A:$B, 2, 0)</f>
        <v>340.93649291992102</v>
      </c>
      <c r="D6649">
        <f t="shared" si="520"/>
        <v>6.1020273950422865E-3</v>
      </c>
      <c r="E6649">
        <f t="shared" si="521"/>
        <v>2.1036287416380528E-3</v>
      </c>
      <c r="G6649">
        <f t="shared" si="522"/>
        <v>2.9007149761087416</v>
      </c>
      <c r="H6649">
        <f t="shared" si="523"/>
        <v>5.5122574624765115E-3</v>
      </c>
      <c r="I6649">
        <f t="shared" si="524"/>
        <v>78.668454268124776</v>
      </c>
    </row>
    <row r="6650" spans="1:9" x14ac:dyDescent="0.25">
      <c r="A6650" s="1">
        <v>44168.958333333336</v>
      </c>
      <c r="B6650">
        <v>65.174385070800696</v>
      </c>
      <c r="C6650">
        <f>VLOOKUP(A6650, [1]SPY_yfinance_adj!$A:$B, 2, 0)</f>
        <v>340.84359741210898</v>
      </c>
      <c r="D6650">
        <f t="shared" si="520"/>
        <v>-7.3974766931073077E-4</v>
      </c>
      <c r="E6650">
        <f t="shared" si="521"/>
        <v>-2.7247158852505837E-4</v>
      </c>
      <c r="G6650">
        <f t="shared" si="522"/>
        <v>2.7149534133636779</v>
      </c>
      <c r="H6650">
        <f t="shared" si="523"/>
        <v>-7.1397272600038611E-4</v>
      </c>
      <c r="I6650">
        <f t="shared" si="524"/>
        <v>78.612287137380733</v>
      </c>
    </row>
    <row r="6651" spans="1:9" x14ac:dyDescent="0.25">
      <c r="A6651" s="1">
        <v>44169.958333333336</v>
      </c>
      <c r="B6651">
        <v>66.920730590820298</v>
      </c>
      <c r="C6651">
        <f>VLOOKUP(A6651, [1]SPY_yfinance_adj!$A:$B, 2, 0)</f>
        <v>343.78085327148398</v>
      </c>
      <c r="D6651">
        <f t="shared" si="520"/>
        <v>2.6794967349864418E-2</v>
      </c>
      <c r="E6651">
        <f t="shared" si="521"/>
        <v>8.6176060858307313E-3</v>
      </c>
      <c r="G6651">
        <f t="shared" si="522"/>
        <v>3.1093284008329563</v>
      </c>
      <c r="H6651">
        <f t="shared" si="523"/>
        <v>2.2581201005227879E-2</v>
      </c>
      <c r="I6651">
        <f t="shared" si="524"/>
        <v>80.387446994710629</v>
      </c>
    </row>
    <row r="6652" spans="1:9" x14ac:dyDescent="0.25">
      <c r="A6652" s="1">
        <v>44172.958333333336</v>
      </c>
      <c r="B6652">
        <v>66.486564636230398</v>
      </c>
      <c r="C6652">
        <f>VLOOKUP(A6652, [1]SPY_yfinance_adj!$A:$B, 2, 0)</f>
        <v>343.07434082031199</v>
      </c>
      <c r="D6652">
        <f t="shared" si="520"/>
        <v>-6.4877647144135908E-3</v>
      </c>
      <c r="E6652">
        <f t="shared" si="521"/>
        <v>-2.0551244912236921E-3</v>
      </c>
      <c r="G6652">
        <f t="shared" si="522"/>
        <v>3.1568718791096453</v>
      </c>
      <c r="H6652">
        <f t="shared" si="523"/>
        <v>-5.3851590296512429E-3</v>
      </c>
      <c r="I6652">
        <f t="shared" si="524"/>
        <v>79.954547808656457</v>
      </c>
    </row>
    <row r="6653" spans="1:9" x14ac:dyDescent="0.25">
      <c r="A6653" s="1">
        <v>44173.958333333336</v>
      </c>
      <c r="B6653">
        <v>67.017219543457003</v>
      </c>
      <c r="C6653">
        <f>VLOOKUP(A6653, [1]SPY_yfinance_adj!$A:$B, 2, 0)</f>
        <v>344.07821655273398</v>
      </c>
      <c r="D6653">
        <f t="shared" si="520"/>
        <v>7.9813855645871623E-3</v>
      </c>
      <c r="E6653">
        <f t="shared" si="521"/>
        <v>2.9261172083625553E-3</v>
      </c>
      <c r="G6653">
        <f t="shared" si="522"/>
        <v>2.7276370002463151</v>
      </c>
      <c r="H6653">
        <f t="shared" si="523"/>
        <v>7.6674705467837034E-3</v>
      </c>
      <c r="I6653">
        <f t="shared" si="524"/>
        <v>80.567596949060729</v>
      </c>
    </row>
    <row r="6654" spans="1:9" x14ac:dyDescent="0.25">
      <c r="A6654" s="1">
        <v>44174.958333333336</v>
      </c>
      <c r="B6654">
        <v>65.270866394042898</v>
      </c>
      <c r="C6654">
        <f>VLOOKUP(A6654, [1]SPY_yfinance_adj!$A:$B, 2, 0)</f>
        <v>340.99215698242102</v>
      </c>
      <c r="D6654">
        <f t="shared" si="520"/>
        <v>-2.6058275191224389E-2</v>
      </c>
      <c r="E6654">
        <f t="shared" si="521"/>
        <v>-8.9690640727905224E-3</v>
      </c>
      <c r="G6654">
        <f t="shared" si="522"/>
        <v>2.9053505449110859</v>
      </c>
      <c r="H6654">
        <f t="shared" si="523"/>
        <v>-2.3502146261878784E-2</v>
      </c>
      <c r="I6654">
        <f t="shared" si="524"/>
        <v>78.674085501595812</v>
      </c>
    </row>
    <row r="6655" spans="1:9" x14ac:dyDescent="0.25">
      <c r="A6655" s="1">
        <v>44175.958333333336</v>
      </c>
      <c r="B6655">
        <v>65.155082702636705</v>
      </c>
      <c r="C6655">
        <f>VLOOKUP(A6655, [1]SPY_yfinance_adj!$A:$B, 2, 0)</f>
        <v>340.88070678710898</v>
      </c>
      <c r="D6655">
        <f t="shared" si="520"/>
        <v>-1.7738954268999851E-3</v>
      </c>
      <c r="E6655">
        <f t="shared" si="521"/>
        <v>-3.2684093469570463E-4</v>
      </c>
      <c r="G6655">
        <f t="shared" si="522"/>
        <v>5.4273967505065324</v>
      </c>
      <c r="H6655">
        <f t="shared" si="523"/>
        <v>-8.5643980121525751E-4</v>
      </c>
      <c r="I6655">
        <f t="shared" si="524"/>
        <v>78.606705883448029</v>
      </c>
    </row>
    <row r="6656" spans="1:9" x14ac:dyDescent="0.25">
      <c r="A6656" s="1">
        <v>44176.958333333336</v>
      </c>
      <c r="B6656">
        <v>64.913871765136705</v>
      </c>
      <c r="C6656">
        <f>VLOOKUP(A6656, [1]SPY_yfinance_adj!$A:$B, 2, 0)</f>
        <v>340.48098754882801</v>
      </c>
      <c r="D6656">
        <f t="shared" si="520"/>
        <v>-3.7021046938251478E-3</v>
      </c>
      <c r="E6656">
        <f t="shared" si="521"/>
        <v>-1.1726073970229622E-3</v>
      </c>
      <c r="G6656">
        <f t="shared" si="522"/>
        <v>3.1571561830704131</v>
      </c>
      <c r="H6656">
        <f t="shared" si="523"/>
        <v>-3.0726495349943828E-3</v>
      </c>
      <c r="I6656">
        <f t="shared" si="524"/>
        <v>78.365175025167815</v>
      </c>
    </row>
    <row r="6657" spans="1:9" x14ac:dyDescent="0.25">
      <c r="A6657" s="1">
        <v>44179.958333333336</v>
      </c>
      <c r="B6657">
        <v>64.055168151855398</v>
      </c>
      <c r="C6657">
        <f>VLOOKUP(A6657, [1]SPY_yfinance_adj!$A:$B, 2, 0)</f>
        <v>338.95654296875</v>
      </c>
      <c r="D6657">
        <f t="shared" si="520"/>
        <v>-1.3228353045835251E-2</v>
      </c>
      <c r="E6657">
        <f t="shared" si="521"/>
        <v>-4.4773265933369943E-3</v>
      </c>
      <c r="G6657">
        <f t="shared" si="522"/>
        <v>2.9545204644041907</v>
      </c>
      <c r="H6657">
        <f t="shared" si="523"/>
        <v>-1.1732192300647325E-2</v>
      </c>
      <c r="I6657">
        <f t="shared" si="524"/>
        <v>77.445779722098663</v>
      </c>
    </row>
    <row r="6658" spans="1:9" x14ac:dyDescent="0.25">
      <c r="A6658" s="1">
        <v>44180.958333333336</v>
      </c>
      <c r="B6658">
        <v>66.631301879882798</v>
      </c>
      <c r="C6658">
        <f>VLOOKUP(A6658, [1]SPY_yfinance_adj!$A:$B, 2, 0)</f>
        <v>343.53915405273398</v>
      </c>
      <c r="D6658">
        <f t="shared" si="520"/>
        <v>4.0217421987249535E-2</v>
      </c>
      <c r="E6658">
        <f t="shared" si="521"/>
        <v>1.351975991921317E-2</v>
      </c>
      <c r="G6658">
        <f t="shared" si="522"/>
        <v>2.9747142129421875</v>
      </c>
      <c r="H6658">
        <f t="shared" si="523"/>
        <v>3.5426592169273657E-2</v>
      </c>
      <c r="I6658">
        <f t="shared" si="524"/>
        <v>80.189419775544849</v>
      </c>
    </row>
    <row r="6659" spans="1:9" x14ac:dyDescent="0.25">
      <c r="A6659" s="1">
        <v>44181.958333333336</v>
      </c>
      <c r="B6659">
        <v>66.959335327148395</v>
      </c>
      <c r="C6659">
        <f>VLOOKUP(A6659, [1]SPY_yfinance_adj!$A:$B, 2, 0)</f>
        <v>344.07821655273398</v>
      </c>
      <c r="D6659">
        <f t="shared" si="520"/>
        <v>4.9231132817568746E-3</v>
      </c>
      <c r="E6659">
        <f t="shared" si="521"/>
        <v>1.5691442842560299E-3</v>
      </c>
      <c r="G6659">
        <f t="shared" si="522"/>
        <v>3.1374509859627371</v>
      </c>
      <c r="H6659">
        <f t="shared" si="523"/>
        <v>4.1117175856123052E-3</v>
      </c>
      <c r="I6659">
        <f t="shared" si="524"/>
        <v>80.519136023016003</v>
      </c>
    </row>
    <row r="6660" spans="1:9" x14ac:dyDescent="0.25">
      <c r="A6660" s="1">
        <v>44182.958333333336</v>
      </c>
      <c r="B6660">
        <v>68.126770019531193</v>
      </c>
      <c r="C6660">
        <f>VLOOKUP(A6660, [1]SPY_yfinance_adj!$A:$B, 2, 0)</f>
        <v>346.00231933593699</v>
      </c>
      <c r="D6660">
        <f t="shared" si="520"/>
        <v>1.7434980300789604E-2</v>
      </c>
      <c r="E6660">
        <f t="shared" si="521"/>
        <v>5.5920505589697189E-3</v>
      </c>
      <c r="G6660">
        <f t="shared" si="522"/>
        <v>3.1178152123148597</v>
      </c>
      <c r="H6660">
        <f t="shared" si="523"/>
        <v>1.4653166604019739E-2</v>
      </c>
      <c r="I6660">
        <f t="shared" si="524"/>
        <v>81.698996337972986</v>
      </c>
    </row>
    <row r="6661" spans="1:9" x14ac:dyDescent="0.25">
      <c r="A6661" s="1">
        <v>44183.958333333336</v>
      </c>
      <c r="B6661">
        <v>67.258430480957003</v>
      </c>
      <c r="C6661">
        <f>VLOOKUP(A6661, [1]SPY_yfinance_adj!$A:$B, 2, 0)</f>
        <v>344.62078857421801</v>
      </c>
      <c r="D6661">
        <f t="shared" si="520"/>
        <v>-1.274593729198148E-2</v>
      </c>
      <c r="E6661">
        <f t="shared" si="521"/>
        <v>-3.992836708061609E-3</v>
      </c>
      <c r="G6661">
        <f t="shared" si="522"/>
        <v>3.1922009898995376</v>
      </c>
      <c r="H6661">
        <f t="shared" si="523"/>
        <v>-1.0462656030894676E-2</v>
      </c>
      <c r="I6661">
        <f t="shared" si="524"/>
        <v>80.844207841219443</v>
      </c>
    </row>
    <row r="6662" spans="1:9" x14ac:dyDescent="0.25">
      <c r="A6662" s="1">
        <v>44186.958333333336</v>
      </c>
      <c r="B6662">
        <v>66.583045959472599</v>
      </c>
      <c r="C6662">
        <f>VLOOKUP(A6662, [1]SPY_yfinance_adj!$A:$B, 2, 0)</f>
        <v>343.388580322265</v>
      </c>
      <c r="D6662">
        <f t="shared" si="520"/>
        <v>-1.0041633690450524E-2</v>
      </c>
      <c r="E6662">
        <f t="shared" si="521"/>
        <v>-3.5755482339036027E-3</v>
      </c>
      <c r="G6662">
        <f t="shared" si="522"/>
        <v>2.8084179078427862</v>
      </c>
      <c r="H6662">
        <f t="shared" si="523"/>
        <v>-9.369211422464491E-3</v>
      </c>
      <c r="I6662">
        <f t="shared" si="524"/>
        <v>80.086761365673397</v>
      </c>
    </row>
    <row r="6663" spans="1:9" x14ac:dyDescent="0.25">
      <c r="A6663" s="1">
        <v>44187.958333333336</v>
      </c>
      <c r="B6663">
        <v>66.220626831054602</v>
      </c>
      <c r="C6663">
        <f>VLOOKUP(A6663, [1]SPY_yfinance_adj!$A:$B, 2, 0)</f>
        <v>342.809814453125</v>
      </c>
      <c r="D6663">
        <f t="shared" si="520"/>
        <v>-5.4431142822543022E-3</v>
      </c>
      <c r="E6663">
        <f t="shared" si="521"/>
        <v>-1.6854546199435161E-3</v>
      </c>
      <c r="G6663">
        <f t="shared" si="522"/>
        <v>3.2294635630336432</v>
      </c>
      <c r="H6663">
        <f t="shared" si="523"/>
        <v>-4.4164921416764407E-3</v>
      </c>
      <c r="I6663">
        <f t="shared" si="524"/>
        <v>79.733058813449588</v>
      </c>
    </row>
    <row r="6664" spans="1:9" x14ac:dyDescent="0.25">
      <c r="A6664" s="1">
        <v>44188.958333333336</v>
      </c>
      <c r="B6664">
        <v>66.336608886718693</v>
      </c>
      <c r="C6664">
        <f>VLOOKUP(A6664, [1]SPY_yfinance_adj!$A:$B, 2, 0)</f>
        <v>343.11785888671801</v>
      </c>
      <c r="D6664">
        <f t="shared" ref="D6664:D6727" si="525">B6664/B6663-1</f>
        <v>1.7514490758292478E-3</v>
      </c>
      <c r="E6664">
        <f t="shared" ref="E6664:E6727" si="526">C6664/C6663-1</f>
        <v>8.985869733175722E-4</v>
      </c>
      <c r="G6664">
        <f t="shared" si="522"/>
        <v>1.9491146965584412</v>
      </c>
      <c r="H6664">
        <f t="shared" si="523"/>
        <v>2.3546183085029447E-3</v>
      </c>
      <c r="I6664">
        <f t="shared" si="524"/>
        <v>79.920799733524689</v>
      </c>
    </row>
    <row r="6665" spans="1:9" x14ac:dyDescent="0.25">
      <c r="A6665" s="1">
        <v>44189.958333333336</v>
      </c>
      <c r="B6665">
        <v>67.167747497558594</v>
      </c>
      <c r="C6665">
        <f>VLOOKUP(A6665, [1]SPY_yfinance_adj!$A:$B, 2, 0)</f>
        <v>344.45275878906199</v>
      </c>
      <c r="D6665">
        <f t="shared" si="525"/>
        <v>1.2529109111670378E-2</v>
      </c>
      <c r="E6665">
        <f t="shared" si="526"/>
        <v>3.8904996279565118E-3</v>
      </c>
      <c r="G6665">
        <f t="shared" ref="G6665:G6728" si="527">D6665/E6665</f>
        <v>3.2204370414633101</v>
      </c>
      <c r="H6665">
        <f t="shared" ref="H6665:H6728" si="528">E6665*$F$3975</f>
        <v>1.0194496387355048E-2</v>
      </c>
      <c r="I6665">
        <f t="shared" si="524"/>
        <v>80.735552037682638</v>
      </c>
    </row>
    <row r="6666" spans="1:9" x14ac:dyDescent="0.25">
      <c r="A6666" s="1">
        <v>44193.958333333336</v>
      </c>
      <c r="B6666">
        <v>68.868667602539006</v>
      </c>
      <c r="C6666">
        <f>VLOOKUP(A6666, [1]SPY_yfinance_adj!$A:$B, 2, 0)</f>
        <v>347.41189575195301</v>
      </c>
      <c r="D6666">
        <f t="shared" si="525"/>
        <v>2.5323465031222625E-2</v>
      </c>
      <c r="E6666">
        <f t="shared" si="526"/>
        <v>8.5908354262975717E-3</v>
      </c>
      <c r="G6666">
        <f t="shared" si="527"/>
        <v>2.9477302002206303</v>
      </c>
      <c r="H6666">
        <f t="shared" si="528"/>
        <v>2.2511052330765401E-2</v>
      </c>
      <c r="I6666">
        <f t="shared" ref="I6666:I6729" si="529">(1+H6666)*I6665</f>
        <v>82.552994274556141</v>
      </c>
    </row>
    <row r="6667" spans="1:9" x14ac:dyDescent="0.25">
      <c r="A6667" s="1">
        <v>44194.958333333336</v>
      </c>
      <c r="B6667">
        <v>68.501419067382798</v>
      </c>
      <c r="C6667">
        <f>VLOOKUP(A6667, [1]SPY_yfinance_adj!$A:$B, 2, 0)</f>
        <v>346.74914550781199</v>
      </c>
      <c r="D6667">
        <f t="shared" si="525"/>
        <v>-5.3325924246959699E-3</v>
      </c>
      <c r="E6667">
        <f t="shared" si="526"/>
        <v>-1.9076786150530323E-3</v>
      </c>
      <c r="G6667">
        <f t="shared" si="527"/>
        <v>2.7953306089494152</v>
      </c>
      <c r="H6667">
        <f t="shared" si="528"/>
        <v>-4.9987982545078935E-3</v>
      </c>
      <c r="I6667">
        <f t="shared" si="529"/>
        <v>82.140328510872095</v>
      </c>
    </row>
    <row r="6668" spans="1:9" x14ac:dyDescent="0.25">
      <c r="A6668" s="1">
        <v>44195.958333333336</v>
      </c>
      <c r="B6668">
        <v>68.733367919921804</v>
      </c>
      <c r="C6668">
        <f>VLOOKUP(A6668, [1]SPY_yfinance_adj!$A:$B, 2, 0)</f>
        <v>347.24386596679602</v>
      </c>
      <c r="D6668">
        <f t="shared" si="525"/>
        <v>3.3860444892512831E-3</v>
      </c>
      <c r="E6668">
        <f t="shared" si="526"/>
        <v>1.4267387977540125E-3</v>
      </c>
      <c r="G6668">
        <f t="shared" si="527"/>
        <v>2.3732756791794198</v>
      </c>
      <c r="H6668">
        <f t="shared" si="528"/>
        <v>3.7385644288166343E-3</v>
      </c>
      <c r="I6668">
        <f t="shared" si="529"/>
        <v>82.447415421214146</v>
      </c>
    </row>
    <row r="6669" spans="1:9" x14ac:dyDescent="0.25">
      <c r="A6669" s="1">
        <v>44196.958333333336</v>
      </c>
      <c r="B6669">
        <v>69.825447082519503</v>
      </c>
      <c r="C6669">
        <f>VLOOKUP(A6669, [1]SPY_yfinance_adj!$A:$B, 2, 0)</f>
        <v>349.00811767578102</v>
      </c>
      <c r="D6669">
        <f t="shared" si="525"/>
        <v>1.5888631615870175E-2</v>
      </c>
      <c r="E6669">
        <f t="shared" si="526"/>
        <v>5.080728219843289E-3</v>
      </c>
      <c r="G6669">
        <f t="shared" si="527"/>
        <v>3.1272350986647042</v>
      </c>
      <c r="H6669">
        <f t="shared" si="528"/>
        <v>1.3313319736655744E-2</v>
      </c>
      <c r="I6669">
        <f t="shared" si="529"/>
        <v>83.545064224177651</v>
      </c>
    </row>
    <row r="6670" spans="1:9" x14ac:dyDescent="0.25">
      <c r="A6670" s="1">
        <v>44200.958333333336</v>
      </c>
      <c r="B6670">
        <v>66.935783386230398</v>
      </c>
      <c r="C6670">
        <f>VLOOKUP(A6670, [1]SPY_yfinance_adj!$A:$B, 2, 0)</f>
        <v>344.25680541992102</v>
      </c>
      <c r="D6670">
        <f t="shared" si="525"/>
        <v>-4.1384105895865053E-2</v>
      </c>
      <c r="E6670">
        <f t="shared" si="526"/>
        <v>-1.3613758578171042E-2</v>
      </c>
      <c r="G6670">
        <f t="shared" si="527"/>
        <v>3.0398736438754193</v>
      </c>
      <c r="H6670">
        <f t="shared" si="528"/>
        <v>-3.5672902175905269E-2</v>
      </c>
      <c r="I6670">
        <f t="shared" si="529"/>
        <v>80.564769320828844</v>
      </c>
    </row>
    <row r="6671" spans="1:9" x14ac:dyDescent="0.25">
      <c r="A6671" s="1">
        <v>44201.958333333336</v>
      </c>
      <c r="B6671">
        <v>68.288803100585895</v>
      </c>
      <c r="C6671">
        <f>VLOOKUP(A6671, [1]SPY_yfinance_adj!$A:$B, 2, 0)</f>
        <v>346.62777709960898</v>
      </c>
      <c r="D6671">
        <f t="shared" si="525"/>
        <v>2.0213698053675566E-2</v>
      </c>
      <c r="E6671">
        <f t="shared" si="526"/>
        <v>6.8872180371157832E-3</v>
      </c>
      <c r="G6671">
        <f t="shared" si="527"/>
        <v>2.9349583452625265</v>
      </c>
      <c r="H6671">
        <f t="shared" si="528"/>
        <v>1.8046967256794763E-2</v>
      </c>
      <c r="I6671">
        <f t="shared" si="529"/>
        <v>82.018719074813063</v>
      </c>
    </row>
    <row r="6672" spans="1:9" x14ac:dyDescent="0.25">
      <c r="A6672" s="1">
        <v>44202.958333333336</v>
      </c>
      <c r="B6672">
        <v>69.545173645019503</v>
      </c>
      <c r="C6672">
        <f>VLOOKUP(A6672, [1]SPY_yfinance_adj!$A:$B, 2, 0)</f>
        <v>348.70004272460898</v>
      </c>
      <c r="D6672">
        <f t="shared" si="525"/>
        <v>1.839789961735061E-2</v>
      </c>
      <c r="E6672">
        <f t="shared" si="526"/>
        <v>5.9783599639346985E-3</v>
      </c>
      <c r="G6672">
        <f t="shared" si="527"/>
        <v>3.0774158344995182</v>
      </c>
      <c r="H6672">
        <f t="shared" si="528"/>
        <v>1.5665435003948958E-2</v>
      </c>
      <c r="I6672">
        <f t="shared" si="529"/>
        <v>83.303577987586692</v>
      </c>
    </row>
    <row r="6673" spans="1:9" x14ac:dyDescent="0.25">
      <c r="A6673" s="1">
        <v>44203.958333333336</v>
      </c>
      <c r="B6673">
        <v>72.579818725585895</v>
      </c>
      <c r="C6673">
        <f>VLOOKUP(A6673, [1]SPY_yfinance_adj!$A:$B, 2, 0)</f>
        <v>353.88088989257801</v>
      </c>
      <c r="D6673">
        <f t="shared" si="525"/>
        <v>4.3635595707276265E-2</v>
      </c>
      <c r="E6673">
        <f t="shared" si="526"/>
        <v>1.485760405272063E-2</v>
      </c>
      <c r="G6673">
        <f t="shared" si="527"/>
        <v>2.9369200816255425</v>
      </c>
      <c r="H6673">
        <f t="shared" si="528"/>
        <v>3.8932220877699895E-2</v>
      </c>
      <c r="I6673">
        <f t="shared" si="529"/>
        <v>86.546771285702121</v>
      </c>
    </row>
    <row r="6674" spans="1:9" x14ac:dyDescent="0.25">
      <c r="A6674" s="1">
        <v>44204.958333333336</v>
      </c>
      <c r="B6674">
        <v>73.816864013671804</v>
      </c>
      <c r="C6674">
        <f>VLOOKUP(A6674, [1]SPY_yfinance_adj!$A:$B, 2, 0)</f>
        <v>355.89715576171801</v>
      </c>
      <c r="D6674">
        <f t="shared" si="525"/>
        <v>1.7043929150099002E-2</v>
      </c>
      <c r="E6674">
        <f t="shared" si="526"/>
        <v>5.6975833584911317E-3</v>
      </c>
      <c r="G6674">
        <f t="shared" si="527"/>
        <v>2.9914312924791817</v>
      </c>
      <c r="H6674">
        <f t="shared" si="528"/>
        <v>1.4929700172031825E-2</v>
      </c>
      <c r="I6674">
        <f t="shared" si="529"/>
        <v>87.83888863185507</v>
      </c>
    </row>
    <row r="6675" spans="1:9" x14ac:dyDescent="0.25">
      <c r="A6675" s="1">
        <v>44207.958333333336</v>
      </c>
      <c r="B6675">
        <v>72.434844970703097</v>
      </c>
      <c r="C6675">
        <f>VLOOKUP(A6675, [1]SPY_yfinance_adj!$A:$B, 2, 0)</f>
        <v>353.49813842773398</v>
      </c>
      <c r="D6675">
        <f t="shared" si="525"/>
        <v>-1.8722267078600585E-2</v>
      </c>
      <c r="E6675">
        <f t="shared" si="526"/>
        <v>-6.7407600626913089E-3</v>
      </c>
      <c r="G6675">
        <f t="shared" si="527"/>
        <v>2.7774712205266585</v>
      </c>
      <c r="H6675">
        <f t="shared" si="528"/>
        <v>-1.7663195136514709E-2</v>
      </c>
      <c r="I6675">
        <f t="shared" si="529"/>
        <v>86.287373201376028</v>
      </c>
    </row>
    <row r="6676" spans="1:9" x14ac:dyDescent="0.25">
      <c r="A6676" s="1">
        <v>44208.958333333336</v>
      </c>
      <c r="B6676">
        <v>72.405853271484304</v>
      </c>
      <c r="C6676">
        <f>VLOOKUP(A6676, [1]SPY_yfinance_adj!$A:$B, 2, 0)</f>
        <v>353.57278442382801</v>
      </c>
      <c r="D6676">
        <f t="shared" si="525"/>
        <v>-4.0024520285120158E-4</v>
      </c>
      <c r="E6676">
        <f t="shared" si="526"/>
        <v>2.1116376008656346E-4</v>
      </c>
      <c r="G6676">
        <f t="shared" si="527"/>
        <v>-1.8954256293178668</v>
      </c>
      <c r="H6676">
        <f t="shared" si="528"/>
        <v>5.5332435296324425E-4</v>
      </c>
      <c r="I6676">
        <f t="shared" si="529"/>
        <v>86.335118106321573</v>
      </c>
    </row>
    <row r="6677" spans="1:9" x14ac:dyDescent="0.25">
      <c r="A6677" s="1">
        <v>44209.958333333336</v>
      </c>
      <c r="B6677">
        <v>72.976066589355398</v>
      </c>
      <c r="C6677">
        <f>VLOOKUP(A6677, [1]SPY_yfinance_adj!$A:$B, 2, 0)</f>
        <v>354.52499389648398</v>
      </c>
      <c r="D6677">
        <f t="shared" si="525"/>
        <v>7.8752378724560312E-3</v>
      </c>
      <c r="E6677">
        <f t="shared" si="526"/>
        <v>2.6931073730904753E-3</v>
      </c>
      <c r="G6677">
        <f t="shared" si="527"/>
        <v>2.9242197883179095</v>
      </c>
      <c r="H6677">
        <f t="shared" si="528"/>
        <v>7.0569016864681696E-3</v>
      </c>
      <c r="I6677">
        <f t="shared" si="529"/>
        <v>86.944376546887497</v>
      </c>
    </row>
    <row r="6678" spans="1:9" x14ac:dyDescent="0.25">
      <c r="A6678" s="1">
        <v>44210.958333333336</v>
      </c>
      <c r="B6678">
        <v>72.144912719726506</v>
      </c>
      <c r="C6678">
        <f>VLOOKUP(A6678, [1]SPY_yfinance_adj!$A:$B, 2, 0)</f>
        <v>353.283447265625</v>
      </c>
      <c r="D6678">
        <f t="shared" si="525"/>
        <v>-1.1389403519182384E-2</v>
      </c>
      <c r="E6678">
        <f t="shared" si="526"/>
        <v>-3.5020002883675572E-3</v>
      </c>
      <c r="G6678">
        <f t="shared" si="527"/>
        <v>3.2522565909015122</v>
      </c>
      <c r="H6678">
        <f t="shared" si="528"/>
        <v>-9.1764895777747303E-3</v>
      </c>
      <c r="I6678">
        <f t="shared" si="529"/>
        <v>86.146532381658858</v>
      </c>
    </row>
    <row r="6679" spans="1:9" x14ac:dyDescent="0.25">
      <c r="A6679" s="1">
        <v>44211.958333333336</v>
      </c>
      <c r="B6679">
        <v>70.569618225097599</v>
      </c>
      <c r="C6679">
        <f>VLOOKUP(A6679, [1]SPY_yfinance_adj!$A:$B, 2, 0)</f>
        <v>350.70706176757801</v>
      </c>
      <c r="D6679">
        <f t="shared" si="525"/>
        <v>-2.1835143120190859E-2</v>
      </c>
      <c r="E6679">
        <f t="shared" si="526"/>
        <v>-7.2926867023856978E-3</v>
      </c>
      <c r="G6679">
        <f t="shared" si="527"/>
        <v>2.9941150650346469</v>
      </c>
      <c r="H6679">
        <f t="shared" si="528"/>
        <v>-1.9109439750964095E-2</v>
      </c>
      <c r="I6679">
        <f t="shared" si="529"/>
        <v>84.500320411357066</v>
      </c>
    </row>
    <row r="6680" spans="1:9" x14ac:dyDescent="0.25">
      <c r="A6680" s="1">
        <v>44215.958333333336</v>
      </c>
      <c r="B6680">
        <v>72.260887145996094</v>
      </c>
      <c r="C6680">
        <f>VLOOKUP(A6680, [1]SPY_yfinance_adj!$A:$B, 2, 0)</f>
        <v>353.460845947265</v>
      </c>
      <c r="D6680">
        <f t="shared" si="525"/>
        <v>2.3965963872778939E-2</v>
      </c>
      <c r="E6680">
        <f t="shared" si="526"/>
        <v>7.8520921871598759E-3</v>
      </c>
      <c r="G6680">
        <f t="shared" si="527"/>
        <v>3.0521755605428642</v>
      </c>
      <c r="H6680">
        <f t="shared" si="528"/>
        <v>2.0575281606497801E-2</v>
      </c>
      <c r="I6680">
        <f t="shared" si="529"/>
        <v>86.238938299660035</v>
      </c>
    </row>
    <row r="6681" spans="1:9" x14ac:dyDescent="0.25">
      <c r="A6681" s="1">
        <v>44216.958333333336</v>
      </c>
      <c r="B6681">
        <v>75.247184753417898</v>
      </c>
      <c r="C6681">
        <f>VLOOKUP(A6681, [1]SPY_yfinance_adj!$A:$B, 2, 0)</f>
        <v>358.35226440429602</v>
      </c>
      <c r="D6681">
        <f t="shared" si="525"/>
        <v>4.1326611468086139E-2</v>
      </c>
      <c r="E6681">
        <f t="shared" si="526"/>
        <v>1.3838642987237026E-2</v>
      </c>
      <c r="G6681">
        <f t="shared" si="527"/>
        <v>2.9863196489858477</v>
      </c>
      <c r="H6681">
        <f t="shared" si="528"/>
        <v>3.6262179522013084E-2</v>
      </c>
      <c r="I6681">
        <f t="shared" si="529"/>
        <v>89.366150162070113</v>
      </c>
    </row>
    <row r="6682" spans="1:9" x14ac:dyDescent="0.25">
      <c r="A6682" s="1">
        <v>44217.958333333336</v>
      </c>
      <c r="B6682">
        <v>75.440467834472599</v>
      </c>
      <c r="C6682">
        <f>VLOOKUP(A6682, [1]SPY_yfinance_adj!$A:$B, 2, 0)</f>
        <v>358.678955078125</v>
      </c>
      <c r="D6682">
        <f t="shared" si="525"/>
        <v>2.5686420254535935E-3</v>
      </c>
      <c r="E6682">
        <f t="shared" si="526"/>
        <v>9.1164674059496242E-4</v>
      </c>
      <c r="G6682">
        <f t="shared" si="527"/>
        <v>2.8175848287213054</v>
      </c>
      <c r="H6682">
        <f t="shared" si="528"/>
        <v>2.3888395559160907E-3</v>
      </c>
      <c r="I6682">
        <f t="shared" si="529"/>
        <v>89.579631556537208</v>
      </c>
    </row>
    <row r="6683" spans="1:9" x14ac:dyDescent="0.25">
      <c r="A6683" s="1">
        <v>44218.958333333336</v>
      </c>
      <c r="B6683">
        <v>74.638328552246094</v>
      </c>
      <c r="C6683">
        <f>VLOOKUP(A6683, [1]SPY_yfinance_adj!$A:$B, 2, 0)</f>
        <v>357.409423828125</v>
      </c>
      <c r="D6683">
        <f t="shared" si="525"/>
        <v>-1.0632745332207039E-2</v>
      </c>
      <c r="E6683">
        <f t="shared" si="526"/>
        <v>-3.539464002630055E-3</v>
      </c>
      <c r="G6683">
        <f t="shared" si="527"/>
        <v>3.0040552253974635</v>
      </c>
      <c r="H6683">
        <f t="shared" si="528"/>
        <v>-9.2746578687987156E-3</v>
      </c>
      <c r="I6683">
        <f t="shared" si="529"/>
        <v>88.748811121837292</v>
      </c>
    </row>
    <row r="6684" spans="1:9" x14ac:dyDescent="0.25">
      <c r="A6684" s="1">
        <v>44221.958333333336</v>
      </c>
      <c r="B6684">
        <v>75.5274658203125</v>
      </c>
      <c r="C6684">
        <f>VLOOKUP(A6684, [1]SPY_yfinance_adj!$A:$B, 2, 0)</f>
        <v>358.81896972656199</v>
      </c>
      <c r="D6684">
        <f t="shared" si="525"/>
        <v>1.191260958428364E-2</v>
      </c>
      <c r="E6684">
        <f t="shared" si="526"/>
        <v>3.943784926932592E-3</v>
      </c>
      <c r="G6684">
        <f t="shared" si="527"/>
        <v>3.0206032542319852</v>
      </c>
      <c r="H6684">
        <f t="shared" si="528"/>
        <v>1.0334122872346157E-2</v>
      </c>
      <c r="I6684">
        <f t="shared" si="529"/>
        <v>89.665952240745</v>
      </c>
    </row>
    <row r="6685" spans="1:9" x14ac:dyDescent="0.25">
      <c r="A6685" s="1">
        <v>44222.958333333336</v>
      </c>
      <c r="B6685">
        <v>75.160202026367102</v>
      </c>
      <c r="C6685">
        <f>VLOOKUP(A6685, [1]SPY_yfinance_adj!$A:$B, 2, 0)</f>
        <v>358.25888061523398</v>
      </c>
      <c r="D6685">
        <f t="shared" si="525"/>
        <v>-4.8626521485463092E-3</v>
      </c>
      <c r="E6685">
        <f t="shared" si="526"/>
        <v>-1.5609239159090071E-3</v>
      </c>
      <c r="G6685">
        <f t="shared" si="527"/>
        <v>3.1152396980954284</v>
      </c>
      <c r="H6685">
        <f t="shared" si="528"/>
        <v>-4.0901772891387472E-3</v>
      </c>
      <c r="I6685">
        <f t="shared" si="529"/>
        <v>89.299202599280903</v>
      </c>
    </row>
    <row r="6686" spans="1:9" x14ac:dyDescent="0.25">
      <c r="A6686" s="1">
        <v>44223.958333333336</v>
      </c>
      <c r="B6686">
        <v>69.670822143554602</v>
      </c>
      <c r="C6686">
        <f>VLOOKUP(A6686, [1]SPY_yfinance_adj!$A:$B, 2, 0)</f>
        <v>349.50286865234301</v>
      </c>
      <c r="D6686">
        <f t="shared" si="525"/>
        <v>-7.3035725487895276E-2</v>
      </c>
      <c r="E6686">
        <f t="shared" si="526"/>
        <v>-2.4440460339334447E-2</v>
      </c>
      <c r="G6686">
        <f t="shared" si="527"/>
        <v>2.9883121869988543</v>
      </c>
      <c r="H6686">
        <f t="shared" si="528"/>
        <v>-6.404272161966762E-2</v>
      </c>
      <c r="I6686">
        <f t="shared" si="529"/>
        <v>83.580238626356859</v>
      </c>
    </row>
    <row r="6687" spans="1:9" x14ac:dyDescent="0.25">
      <c r="A6687" s="1">
        <v>44224.958333333336</v>
      </c>
      <c r="B6687">
        <v>71.3427734375</v>
      </c>
      <c r="C6687">
        <f>VLOOKUP(A6687, [1]SPY_yfinance_adj!$A:$B, 2, 0)</f>
        <v>352.50866699218699</v>
      </c>
      <c r="D6687">
        <f t="shared" si="525"/>
        <v>2.3997869445266495E-2</v>
      </c>
      <c r="E6687">
        <f t="shared" si="526"/>
        <v>8.6002107834883823E-3</v>
      </c>
      <c r="G6687">
        <f t="shared" si="527"/>
        <v>2.790381544059386</v>
      </c>
      <c r="H6687">
        <f t="shared" si="528"/>
        <v>2.2535619109881656E-2</v>
      </c>
      <c r="I6687">
        <f t="shared" si="529"/>
        <v>85.463771049153451</v>
      </c>
    </row>
    <row r="6688" spans="1:9" x14ac:dyDescent="0.25">
      <c r="A6688" s="1">
        <v>44225.958333333336</v>
      </c>
      <c r="B6688">
        <v>67.196731567382798</v>
      </c>
      <c r="C6688">
        <f>VLOOKUP(A6688, [1]SPY_yfinance_adj!$A:$B, 2, 0)</f>
        <v>345.45159912109301</v>
      </c>
      <c r="D6688">
        <f t="shared" si="525"/>
        <v>-5.8114391554308642E-2</v>
      </c>
      <c r="E6688">
        <f t="shared" si="526"/>
        <v>-2.0019558473013066E-2</v>
      </c>
      <c r="G6688">
        <f t="shared" si="527"/>
        <v>2.9028807819437423</v>
      </c>
      <c r="H6688">
        <f t="shared" si="528"/>
        <v>-5.2458382225003049E-2</v>
      </c>
      <c r="I6688">
        <f t="shared" si="529"/>
        <v>80.980479881066799</v>
      </c>
    </row>
    <row r="6689" spans="1:9" x14ac:dyDescent="0.25">
      <c r="A6689" s="1">
        <v>44228.958333333336</v>
      </c>
      <c r="B6689">
        <v>70.463310241699205</v>
      </c>
      <c r="C6689">
        <f>VLOOKUP(A6689, [1]SPY_yfinance_adj!$A:$B, 2, 0)</f>
        <v>351.20184326171801</v>
      </c>
      <c r="D6689">
        <f t="shared" si="525"/>
        <v>4.861216607002361E-2</v>
      </c>
      <c r="E6689">
        <f t="shared" si="526"/>
        <v>1.6645585532835572E-2</v>
      </c>
      <c r="G6689">
        <f t="shared" si="527"/>
        <v>2.9204239150452125</v>
      </c>
      <c r="H6689">
        <f t="shared" si="528"/>
        <v>4.3617369954365805E-2</v>
      </c>
      <c r="I6689">
        <f t="shared" si="529"/>
        <v>84.512635431121367</v>
      </c>
    </row>
    <row r="6690" spans="1:9" x14ac:dyDescent="0.25">
      <c r="A6690" s="1">
        <v>44229.958333333336</v>
      </c>
      <c r="B6690">
        <v>73.468948364257798</v>
      </c>
      <c r="C6690">
        <f>VLOOKUP(A6690, [1]SPY_yfinance_adj!$A:$B, 2, 0)</f>
        <v>356.16790771484301</v>
      </c>
      <c r="D6690">
        <f t="shared" si="525"/>
        <v>4.2655363653067546E-2</v>
      </c>
      <c r="E6690">
        <f t="shared" si="526"/>
        <v>1.4140200424358929E-2</v>
      </c>
      <c r="G6690">
        <f t="shared" si="527"/>
        <v>3.0166024789568286</v>
      </c>
      <c r="H6690">
        <f t="shared" si="528"/>
        <v>3.7052367543425134E-2</v>
      </c>
      <c r="I6690">
        <f t="shared" si="529"/>
        <v>87.644028661178766</v>
      </c>
    </row>
    <row r="6691" spans="1:9" x14ac:dyDescent="0.25">
      <c r="A6691" s="1">
        <v>44230.958333333336</v>
      </c>
      <c r="B6691">
        <v>73.652572631835895</v>
      </c>
      <c r="C6691">
        <f>VLOOKUP(A6691, [1]SPY_yfinance_adj!$A:$B, 2, 0)</f>
        <v>356.44787597656199</v>
      </c>
      <c r="D6691">
        <f t="shared" si="525"/>
        <v>2.4993452562800389E-3</v>
      </c>
      <c r="E6691">
        <f t="shared" si="526"/>
        <v>7.8605695699884848E-4</v>
      </c>
      <c r="G6691">
        <f t="shared" si="527"/>
        <v>3.1795981627368262</v>
      </c>
      <c r="H6691">
        <f t="shared" si="528"/>
        <v>2.0597495372565136E-3</v>
      </c>
      <c r="I6691">
        <f t="shared" si="529"/>
        <v>87.824553408656925</v>
      </c>
    </row>
    <row r="6692" spans="1:9" x14ac:dyDescent="0.25">
      <c r="A6692" s="1">
        <v>44231.958333333336</v>
      </c>
      <c r="B6692">
        <v>76.107322692871094</v>
      </c>
      <c r="C6692">
        <f>VLOOKUP(A6692, [1]SPY_yfinance_adj!$A:$B, 2, 0)</f>
        <v>360.49917602539</v>
      </c>
      <c r="D6692">
        <f t="shared" si="525"/>
        <v>3.3328775537898148E-2</v>
      </c>
      <c r="E6692">
        <f t="shared" si="526"/>
        <v>1.1365757301060153E-2</v>
      </c>
      <c r="G6692">
        <f t="shared" si="527"/>
        <v>2.9323849396985953</v>
      </c>
      <c r="H6692">
        <f t="shared" si="528"/>
        <v>2.9782337186874851E-2</v>
      </c>
      <c r="I6692">
        <f t="shared" si="529"/>
        <v>90.440173871560248</v>
      </c>
    </row>
    <row r="6693" spans="1:9" x14ac:dyDescent="0.25">
      <c r="A6693" s="1">
        <v>44232.958333333336</v>
      </c>
      <c r="B6693">
        <v>77.015800476074205</v>
      </c>
      <c r="C6693">
        <f>VLOOKUP(A6693, [1]SPY_yfinance_adj!$A:$B, 2, 0)</f>
        <v>361.91812133789</v>
      </c>
      <c r="D6693">
        <f t="shared" si="525"/>
        <v>1.1936798603062737E-2</v>
      </c>
      <c r="E6693">
        <f t="shared" si="526"/>
        <v>3.936057020002881E-3</v>
      </c>
      <c r="G6693">
        <f t="shared" si="527"/>
        <v>3.0326792885368312</v>
      </c>
      <c r="H6693">
        <f t="shared" si="528"/>
        <v>1.0313873000398955E-2</v>
      </c>
      <c r="I6693">
        <f t="shared" si="529"/>
        <v>91.372962339005511</v>
      </c>
    </row>
    <row r="6694" spans="1:9" x14ac:dyDescent="0.25">
      <c r="A6694" s="1">
        <v>44235.958333333336</v>
      </c>
      <c r="B6694">
        <v>78.716728210449205</v>
      </c>
      <c r="C6694">
        <f>VLOOKUP(A6694, [1]SPY_yfinance_adj!$A:$B, 2, 0)</f>
        <v>364.53179931640602</v>
      </c>
      <c r="D6694">
        <f t="shared" si="525"/>
        <v>2.2085438622473363E-2</v>
      </c>
      <c r="E6694">
        <f t="shared" si="526"/>
        <v>7.2217383557753312E-3</v>
      </c>
      <c r="G6694">
        <f t="shared" si="527"/>
        <v>3.0581886984054623</v>
      </c>
      <c r="H6694">
        <f t="shared" si="528"/>
        <v>1.8923529782483236E-2</v>
      </c>
      <c r="I6694">
        <f t="shared" si="529"/>
        <v>93.102061313141405</v>
      </c>
    </row>
    <row r="6695" spans="1:9" x14ac:dyDescent="0.25">
      <c r="A6695" s="1">
        <v>44236.958333333336</v>
      </c>
      <c r="B6695">
        <v>78.523445129394503</v>
      </c>
      <c r="C6695">
        <f>VLOOKUP(A6695, [1]SPY_yfinance_adj!$A:$B, 2, 0)</f>
        <v>364.28915405273398</v>
      </c>
      <c r="D6695">
        <f t="shared" si="525"/>
        <v>-2.455425745566564E-3</v>
      </c>
      <c r="E6695">
        <f t="shared" si="526"/>
        <v>-6.6563538250175025E-4</v>
      </c>
      <c r="G6695">
        <f t="shared" si="527"/>
        <v>3.6888449894865794</v>
      </c>
      <c r="H6695">
        <f t="shared" si="528"/>
        <v>-1.7442020694329291E-3</v>
      </c>
      <c r="I6695">
        <f t="shared" si="529"/>
        <v>92.939672505130545</v>
      </c>
    </row>
    <row r="6696" spans="1:9" x14ac:dyDescent="0.25">
      <c r="A6696" s="1">
        <v>44237.958333333336</v>
      </c>
      <c r="B6696">
        <v>78.426803588867102</v>
      </c>
      <c r="C6696">
        <f>VLOOKUP(A6696, [1]SPY_yfinance_adj!$A:$B, 2, 0)</f>
        <v>364.13043212890602</v>
      </c>
      <c r="D6696">
        <f t="shared" si="525"/>
        <v>-1.2307348508225902E-3</v>
      </c>
      <c r="E6696">
        <f t="shared" si="526"/>
        <v>-4.3570312775487174E-4</v>
      </c>
      <c r="G6696">
        <f t="shared" si="527"/>
        <v>2.8247096989283178</v>
      </c>
      <c r="H6696">
        <f t="shared" si="528"/>
        <v>-1.1416975675665032E-3</v>
      </c>
      <c r="I6696">
        <f t="shared" si="529"/>
        <v>92.833563507101005</v>
      </c>
    </row>
    <row r="6697" spans="1:9" x14ac:dyDescent="0.25">
      <c r="A6697" s="1">
        <v>44238.958333333336</v>
      </c>
      <c r="B6697">
        <v>78.813385009765597</v>
      </c>
      <c r="C6697">
        <f>VLOOKUP(A6697, [1]SPY_yfinance_adj!$A:$B, 2, 0)</f>
        <v>364.71853637695301</v>
      </c>
      <c r="D6697">
        <f t="shared" si="525"/>
        <v>4.9292002632805865E-3</v>
      </c>
      <c r="E6697">
        <f t="shared" si="526"/>
        <v>1.6150922750637342E-3</v>
      </c>
      <c r="G6697">
        <f t="shared" si="527"/>
        <v>3.0519620082301935</v>
      </c>
      <c r="H6697">
        <f t="shared" si="528"/>
        <v>4.2321177066994261E-3</v>
      </c>
      <c r="I6697">
        <f t="shared" si="529"/>
        <v>93.226446074995422</v>
      </c>
    </row>
    <row r="6698" spans="1:9" x14ac:dyDescent="0.25">
      <c r="A6698" s="1">
        <v>44239.958333333336</v>
      </c>
      <c r="B6698">
        <v>80.0020751953125</v>
      </c>
      <c r="C6698">
        <f>VLOOKUP(A6698, [1]SPY_yfinance_adj!$A:$B, 2, 0)</f>
        <v>366.52023315429602</v>
      </c>
      <c r="D6698">
        <f t="shared" si="525"/>
        <v>1.508233893772748E-2</v>
      </c>
      <c r="E6698">
        <f t="shared" si="526"/>
        <v>4.939964925393614E-3</v>
      </c>
      <c r="G6698">
        <f t="shared" si="527"/>
        <v>3.0531267256974961</v>
      </c>
      <c r="H6698">
        <f t="shared" si="528"/>
        <v>1.2944469708647093E-2</v>
      </c>
      <c r="I6698">
        <f t="shared" si="529"/>
        <v>94.433212982258027</v>
      </c>
    </row>
    <row r="6699" spans="1:9" x14ac:dyDescent="0.25">
      <c r="A6699" s="1">
        <v>44243.958333333336</v>
      </c>
      <c r="B6699">
        <v>79.808815002441406</v>
      </c>
      <c r="C6699">
        <f>VLOOKUP(A6699, [1]SPY_yfinance_adj!$A:$B, 2, 0)</f>
        <v>366.20272827148398</v>
      </c>
      <c r="D6699">
        <f t="shared" si="525"/>
        <v>-2.4156897480381856E-3</v>
      </c>
      <c r="E6699">
        <f t="shared" si="526"/>
        <v>-8.6626836417613706E-4</v>
      </c>
      <c r="G6699">
        <f t="shared" si="527"/>
        <v>2.7886159161954653</v>
      </c>
      <c r="H6699">
        <f t="shared" si="528"/>
        <v>-2.2699320276537787E-3</v>
      </c>
      <c r="I6699">
        <f t="shared" si="529"/>
        <v>94.218856007635353</v>
      </c>
    </row>
    <row r="6700" spans="1:9" x14ac:dyDescent="0.25">
      <c r="A6700" s="1">
        <v>44244.958333333336</v>
      </c>
      <c r="B6700">
        <v>79.828140258789006</v>
      </c>
      <c r="C6700">
        <f>VLOOKUP(A6700, [1]SPY_yfinance_adj!$A:$B, 2, 0)</f>
        <v>366.28683471679602</v>
      </c>
      <c r="D6700">
        <f t="shared" si="525"/>
        <v>2.4214438401326532E-4</v>
      </c>
      <c r="E6700">
        <f t="shared" si="526"/>
        <v>2.296718151419963E-4</v>
      </c>
      <c r="G6700">
        <f t="shared" si="527"/>
        <v>1.0543060491055802</v>
      </c>
      <c r="H6700">
        <f t="shared" si="528"/>
        <v>6.0182205722820591E-4</v>
      </c>
      <c r="I6700">
        <f t="shared" si="529"/>
        <v>94.275558993387548</v>
      </c>
    </row>
    <row r="6701" spans="1:9" x14ac:dyDescent="0.25">
      <c r="A6701" s="1">
        <v>44245.958333333336</v>
      </c>
      <c r="B6701">
        <v>78.784370422363196</v>
      </c>
      <c r="C6701">
        <f>VLOOKUP(A6701, [1]SPY_yfinance_adj!$A:$B, 2, 0)</f>
        <v>364.727935791015</v>
      </c>
      <c r="D6701">
        <f t="shared" si="525"/>
        <v>-1.3075211736639392E-2</v>
      </c>
      <c r="E6701">
        <f t="shared" si="526"/>
        <v>-4.2559512874283945E-3</v>
      </c>
      <c r="G6701">
        <f t="shared" si="527"/>
        <v>3.0722183722501968</v>
      </c>
      <c r="H6701">
        <f t="shared" si="528"/>
        <v>-1.1152110056167012E-2</v>
      </c>
      <c r="I6701">
        <f t="shared" si="529"/>
        <v>93.224187583886632</v>
      </c>
    </row>
    <row r="6702" spans="1:9" x14ac:dyDescent="0.25">
      <c r="A6702" s="1">
        <v>44246.958333333336</v>
      </c>
      <c r="B6702">
        <v>78.349472045898395</v>
      </c>
      <c r="C6702">
        <f>VLOOKUP(A6702, [1]SPY_yfinance_adj!$A:$B, 2, 0)</f>
        <v>364.08380126953102</v>
      </c>
      <c r="D6702">
        <f t="shared" si="525"/>
        <v>-5.5201098153517814E-3</v>
      </c>
      <c r="E6702">
        <f t="shared" si="526"/>
        <v>-1.7660685082622196E-3</v>
      </c>
      <c r="G6702">
        <f t="shared" si="527"/>
        <v>3.1256487443873127</v>
      </c>
      <c r="H6702">
        <f t="shared" si="528"/>
        <v>-4.6277292761900167E-3</v>
      </c>
      <c r="I6702">
        <f t="shared" si="529"/>
        <v>92.792771281755648</v>
      </c>
    </row>
    <row r="6703" spans="1:9" x14ac:dyDescent="0.25">
      <c r="A6703" s="1">
        <v>44249.958333333336</v>
      </c>
      <c r="B6703">
        <v>76.580879211425696</v>
      </c>
      <c r="C6703">
        <f>VLOOKUP(A6703, [1]SPY_yfinance_adj!$A:$B, 2, 0)</f>
        <v>361.28329467773398</v>
      </c>
      <c r="D6703">
        <f t="shared" si="525"/>
        <v>-2.2573130211223758E-2</v>
      </c>
      <c r="E6703">
        <f t="shared" si="526"/>
        <v>-7.6919285670823401E-3</v>
      </c>
      <c r="G6703">
        <f t="shared" si="527"/>
        <v>2.9346515655157823</v>
      </c>
      <c r="H6703">
        <f t="shared" si="528"/>
        <v>-2.0155595807138459E-2</v>
      </c>
      <c r="I6703">
        <f t="shared" si="529"/>
        <v>90.922477689976333</v>
      </c>
    </row>
    <row r="6704" spans="1:9" x14ac:dyDescent="0.25">
      <c r="A6704" s="1">
        <v>44250.958333333336</v>
      </c>
      <c r="B6704">
        <v>76.803169250488196</v>
      </c>
      <c r="C6704">
        <f>VLOOKUP(A6704, [1]SPY_yfinance_adj!$A:$B, 2, 0)</f>
        <v>361.72210693359301</v>
      </c>
      <c r="D6704">
        <f t="shared" si="525"/>
        <v>2.9026832983831685E-3</v>
      </c>
      <c r="E6704">
        <f t="shared" si="526"/>
        <v>1.2145932633016443E-3</v>
      </c>
      <c r="G6704">
        <f t="shared" si="527"/>
        <v>2.3898397810084733</v>
      </c>
      <c r="H6704">
        <f t="shared" si="528"/>
        <v>3.1826674769117342E-3</v>
      </c>
      <c r="I6704">
        <f t="shared" si="529"/>
        <v>91.211853702640454</v>
      </c>
    </row>
    <row r="6705" spans="1:9" x14ac:dyDescent="0.25">
      <c r="A6705" s="1">
        <v>44251.958333333336</v>
      </c>
      <c r="B6705">
        <v>79.325584411621094</v>
      </c>
      <c r="C6705">
        <f>VLOOKUP(A6705, [1]SPY_yfinance_adj!$A:$B, 2, 0)</f>
        <v>365.70806884765602</v>
      </c>
      <c r="D6705">
        <f t="shared" si="525"/>
        <v>3.2842592118903502E-2</v>
      </c>
      <c r="E6705">
        <f t="shared" si="526"/>
        <v>1.1019403673867112E-2</v>
      </c>
      <c r="G6705">
        <f t="shared" si="527"/>
        <v>2.9804327975379303</v>
      </c>
      <c r="H6705">
        <f t="shared" si="528"/>
        <v>2.8874767173040564E-2</v>
      </c>
      <c r="I6705">
        <f t="shared" si="529"/>
        <v>93.845574741725628</v>
      </c>
    </row>
    <row r="6706" spans="1:9" x14ac:dyDescent="0.25">
      <c r="A6706" s="1">
        <v>44252.958333333336</v>
      </c>
      <c r="B6706">
        <v>73.623580932617102</v>
      </c>
      <c r="C6706">
        <f>VLOOKUP(A6706, [1]SPY_yfinance_adj!$A:$B, 2, 0)</f>
        <v>356.89593505859301</v>
      </c>
      <c r="D6706">
        <f t="shared" si="525"/>
        <v>-7.1881014445683067E-2</v>
      </c>
      <c r="E6706">
        <f t="shared" si="526"/>
        <v>-2.4096087944764255E-2</v>
      </c>
      <c r="G6706">
        <f t="shared" si="527"/>
        <v>2.9830989416396867</v>
      </c>
      <c r="H6706">
        <f t="shared" si="528"/>
        <v>-6.3140343141817823E-2</v>
      </c>
      <c r="I6706">
        <f t="shared" si="529"/>
        <v>87.920132950191956</v>
      </c>
    </row>
    <row r="6707" spans="1:9" x14ac:dyDescent="0.25">
      <c r="A6707" s="1">
        <v>44253.958333333336</v>
      </c>
      <c r="B6707">
        <v>72.492828369140597</v>
      </c>
      <c r="C6707">
        <f>VLOOKUP(A6707, [1]SPY_yfinance_adj!$A:$B, 2, 0)</f>
        <v>355.05700683593699</v>
      </c>
      <c r="D6707">
        <f t="shared" si="525"/>
        <v>-1.535856513840872E-2</v>
      </c>
      <c r="E6707">
        <f t="shared" si="526"/>
        <v>-5.1525614108048901E-3</v>
      </c>
      <c r="G6707">
        <f t="shared" si="527"/>
        <v>2.980763141648715</v>
      </c>
      <c r="H6707">
        <f t="shared" si="528"/>
        <v>-1.3501548312874595E-2</v>
      </c>
      <c r="I6707">
        <f t="shared" si="529"/>
        <v>86.733075027490571</v>
      </c>
    </row>
    <row r="6708" spans="1:9" x14ac:dyDescent="0.25">
      <c r="A6708" s="1">
        <v>44256.958333333336</v>
      </c>
      <c r="B6708">
        <v>77.721290588378906</v>
      </c>
      <c r="C6708">
        <f>VLOOKUP(A6708, [1]SPY_yfinance_adj!$A:$B, 2, 0)</f>
        <v>363.66366577148398</v>
      </c>
      <c r="D6708">
        <f t="shared" si="525"/>
        <v>7.2123854688279865E-2</v>
      </c>
      <c r="E6708">
        <f t="shared" si="526"/>
        <v>2.4240217119624097E-2</v>
      </c>
      <c r="G6708">
        <f t="shared" si="527"/>
        <v>2.9753798958298407</v>
      </c>
      <c r="H6708">
        <f t="shared" si="528"/>
        <v>6.3518012976782667E-2</v>
      </c>
      <c r="I6708">
        <f t="shared" si="529"/>
        <v>92.24218761260299</v>
      </c>
    </row>
    <row r="6709" spans="1:9" x14ac:dyDescent="0.25">
      <c r="A6709" s="1">
        <v>44257.958333333336</v>
      </c>
      <c r="B6709">
        <v>75.962356567382798</v>
      </c>
      <c r="C6709">
        <f>VLOOKUP(A6709, [1]SPY_yfinance_adj!$A:$B, 2, 0)</f>
        <v>360.82589721679602</v>
      </c>
      <c r="D6709">
        <f t="shared" si="525"/>
        <v>-2.2631302281271082E-2</v>
      </c>
      <c r="E6709">
        <f t="shared" si="526"/>
        <v>-7.8032776485048583E-3</v>
      </c>
      <c r="G6709">
        <f t="shared" si="527"/>
        <v>2.9002303007387336</v>
      </c>
      <c r="H6709">
        <f t="shared" si="528"/>
        <v>-2.044737010783243E-2</v>
      </c>
      <c r="I6709">
        <f t="shared" si="529"/>
        <v>90.356077462931978</v>
      </c>
    </row>
    <row r="6710" spans="1:9" x14ac:dyDescent="0.25">
      <c r="A6710" s="1">
        <v>44258.958333333336</v>
      </c>
      <c r="B6710">
        <v>72.898765563964801</v>
      </c>
      <c r="C6710">
        <f>VLOOKUP(A6710, [1]SPY_yfinance_adj!$A:$B, 2, 0)</f>
        <v>356.04647827148398</v>
      </c>
      <c r="D6710">
        <f t="shared" si="525"/>
        <v>-4.0330383914569889E-2</v>
      </c>
      <c r="E6710">
        <f t="shared" si="526"/>
        <v>-1.324577582201758E-2</v>
      </c>
      <c r="G6710">
        <f t="shared" si="527"/>
        <v>3.0447732512225785</v>
      </c>
      <c r="H6710">
        <f t="shared" si="528"/>
        <v>-3.470865613119202E-2</v>
      </c>
      <c r="I6710">
        <f t="shared" si="529"/>
        <v>87.219939440907723</v>
      </c>
    </row>
    <row r="6711" spans="1:9" x14ac:dyDescent="0.25">
      <c r="A6711" s="1">
        <v>44259.958333333336</v>
      </c>
      <c r="B6711">
        <v>70.212020874023395</v>
      </c>
      <c r="C6711">
        <f>VLOOKUP(A6711, [1]SPY_yfinance_adj!$A:$B, 2, 0)</f>
        <v>351.64059448242102</v>
      </c>
      <c r="D6711">
        <f t="shared" si="525"/>
        <v>-3.6855832456914928E-2</v>
      </c>
      <c r="E6711">
        <f t="shared" si="526"/>
        <v>-1.2374462487179771E-2</v>
      </c>
      <c r="G6711">
        <f t="shared" si="527"/>
        <v>2.9783784544256706</v>
      </c>
      <c r="H6711">
        <f t="shared" si="528"/>
        <v>-3.2425504481355234E-2</v>
      </c>
      <c r="I6711">
        <f t="shared" si="529"/>
        <v>84.391788903703031</v>
      </c>
    </row>
    <row r="6712" spans="1:9" x14ac:dyDescent="0.25">
      <c r="A6712" s="1">
        <v>44260.958333333336</v>
      </c>
      <c r="B6712">
        <v>74.010139465332003</v>
      </c>
      <c r="C6712">
        <f>VLOOKUP(A6712, [1]SPY_yfinance_adj!$A:$B, 2, 0)</f>
        <v>358.10949707031199</v>
      </c>
      <c r="D6712">
        <f t="shared" si="525"/>
        <v>5.409499034536136E-2</v>
      </c>
      <c r="E6712">
        <f t="shared" si="526"/>
        <v>1.839634754745112E-2</v>
      </c>
      <c r="G6712">
        <f t="shared" si="527"/>
        <v>2.9405288308361199</v>
      </c>
      <c r="H6712">
        <f t="shared" si="528"/>
        <v>4.8204990758866792E-2</v>
      </c>
      <c r="I6712">
        <f t="shared" si="529"/>
        <v>88.459894307930284</v>
      </c>
    </row>
    <row r="6713" spans="1:9" x14ac:dyDescent="0.25">
      <c r="A6713" s="1">
        <v>44263.958333333336</v>
      </c>
      <c r="B6713">
        <v>72.966407775878906</v>
      </c>
      <c r="C6713">
        <f>VLOOKUP(A6713, [1]SPY_yfinance_adj!$A:$B, 2, 0)</f>
        <v>356.32653808593699</v>
      </c>
      <c r="D6713">
        <f t="shared" si="525"/>
        <v>-1.4102549961306332E-2</v>
      </c>
      <c r="E6713">
        <f t="shared" si="526"/>
        <v>-4.9788095511605901E-3</v>
      </c>
      <c r="G6713">
        <f t="shared" si="527"/>
        <v>2.8325144427384141</v>
      </c>
      <c r="H6713">
        <f t="shared" si="528"/>
        <v>-1.3046256480249381E-2</v>
      </c>
      <c r="I6713">
        <f t="shared" si="529"/>
        <v>87.305823838573275</v>
      </c>
    </row>
    <row r="6714" spans="1:9" x14ac:dyDescent="0.25">
      <c r="A6714" s="1">
        <v>44264.958333333336</v>
      </c>
      <c r="B6714">
        <v>76.001007080078097</v>
      </c>
      <c r="C6714">
        <f>VLOOKUP(A6714, [1]SPY_yfinance_adj!$A:$B, 2, 0)</f>
        <v>361.413970947265</v>
      </c>
      <c r="D6714">
        <f t="shared" si="525"/>
        <v>4.1588991382447649E-2</v>
      </c>
      <c r="E6714">
        <f t="shared" si="526"/>
        <v>1.4277445874943728E-2</v>
      </c>
      <c r="G6714">
        <f t="shared" si="527"/>
        <v>2.9129153594225454</v>
      </c>
      <c r="H6714">
        <f t="shared" si="528"/>
        <v>3.7411999566035699E-2</v>
      </c>
      <c r="I6714">
        <f t="shared" si="529"/>
        <v>90.572109282134377</v>
      </c>
    </row>
    <row r="6715" spans="1:9" x14ac:dyDescent="0.25">
      <c r="A6715" s="1">
        <v>44265.958333333336</v>
      </c>
      <c r="B6715">
        <v>77.441017150878906</v>
      </c>
      <c r="C6715">
        <f>VLOOKUP(A6715, [1]SPY_yfinance_adj!$A:$B, 2, 0)</f>
        <v>363.66366577148398</v>
      </c>
      <c r="D6715">
        <f t="shared" si="525"/>
        <v>1.8947249860564952E-2</v>
      </c>
      <c r="E6715">
        <f t="shared" si="526"/>
        <v>6.2247035396072459E-3</v>
      </c>
      <c r="G6715">
        <f t="shared" si="527"/>
        <v>3.0438798795806505</v>
      </c>
      <c r="H6715">
        <f t="shared" si="528"/>
        <v>1.6310943018959616E-2</v>
      </c>
      <c r="I6715">
        <f t="shared" si="529"/>
        <v>92.049425795742252</v>
      </c>
    </row>
    <row r="6716" spans="1:9" x14ac:dyDescent="0.25">
      <c r="A6716" s="1">
        <v>44266.958333333336</v>
      </c>
      <c r="B6716">
        <v>79.789459228515597</v>
      </c>
      <c r="C6716">
        <f>VLOOKUP(A6716, [1]SPY_yfinance_adj!$A:$B, 2, 0)</f>
        <v>367.35095214843699</v>
      </c>
      <c r="D6716">
        <f t="shared" si="525"/>
        <v>3.0325558264055363E-2</v>
      </c>
      <c r="E6716">
        <f t="shared" si="526"/>
        <v>1.0139276270921149E-2</v>
      </c>
      <c r="G6716">
        <f t="shared" si="527"/>
        <v>2.990899690841573</v>
      </c>
      <c r="H6716">
        <f t="shared" si="528"/>
        <v>2.6568519521641205E-2</v>
      </c>
      <c r="I6716">
        <f t="shared" si="529"/>
        <v>94.495042761952291</v>
      </c>
    </row>
    <row r="6717" spans="1:9" x14ac:dyDescent="0.25">
      <c r="A6717" s="1">
        <v>44267.958333333336</v>
      </c>
      <c r="B6717">
        <v>80.176063537597599</v>
      </c>
      <c r="C6717">
        <f>VLOOKUP(A6717, [1]SPY_yfinance_adj!$A:$B, 2, 0)</f>
        <v>367.845611572265</v>
      </c>
      <c r="D6717">
        <f t="shared" si="525"/>
        <v>4.8453055431141312E-3</v>
      </c>
      <c r="E6717">
        <f t="shared" si="526"/>
        <v>1.3465581644338531E-3</v>
      </c>
      <c r="G6717">
        <f t="shared" si="527"/>
        <v>3.598289083302459</v>
      </c>
      <c r="H6717">
        <f t="shared" si="528"/>
        <v>3.5284625768990841E-3</v>
      </c>
      <c r="I6717">
        <f t="shared" si="529"/>
        <v>94.828464984040309</v>
      </c>
    </row>
    <row r="6718" spans="1:9" x14ac:dyDescent="0.25">
      <c r="A6718" s="1">
        <v>44270.958333333336</v>
      </c>
      <c r="B6718">
        <v>81.635391235351506</v>
      </c>
      <c r="C6718">
        <f>VLOOKUP(A6718, [1]SPY_yfinance_adj!$A:$B, 2, 0)</f>
        <v>370.039306640625</v>
      </c>
      <c r="D6718">
        <f t="shared" si="525"/>
        <v>1.8201538381459326E-2</v>
      </c>
      <c r="E6718">
        <f t="shared" si="526"/>
        <v>5.9636298472709459E-3</v>
      </c>
      <c r="G6718">
        <f t="shared" si="527"/>
        <v>3.0520905635665243</v>
      </c>
      <c r="H6718">
        <f t="shared" si="528"/>
        <v>1.5626836845492684E-2</v>
      </c>
      <c r="I6718">
        <f t="shared" si="529"/>
        <v>96.310333934654409</v>
      </c>
    </row>
    <row r="6719" spans="1:9" x14ac:dyDescent="0.25">
      <c r="A6719" s="1">
        <v>44271.958333333336</v>
      </c>
      <c r="B6719">
        <v>81.316467285156193</v>
      </c>
      <c r="C6719">
        <f>VLOOKUP(A6719, [1]SPY_yfinance_adj!$A:$B, 2, 0)</f>
        <v>369.57260131835898</v>
      </c>
      <c r="D6719">
        <f t="shared" si="525"/>
        <v>-3.9066873493123211E-3</v>
      </c>
      <c r="E6719">
        <f t="shared" si="526"/>
        <v>-1.2612317499537395E-3</v>
      </c>
      <c r="G6719">
        <f t="shared" si="527"/>
        <v>3.0975174463024846</v>
      </c>
      <c r="H6719">
        <f t="shared" si="528"/>
        <v>-3.3048769433437421E-3</v>
      </c>
      <c r="I6719">
        <f t="shared" si="529"/>
        <v>95.992040132628034</v>
      </c>
    </row>
    <row r="6720" spans="1:9" x14ac:dyDescent="0.25">
      <c r="A6720" s="1">
        <v>44272.958333333336</v>
      </c>
      <c r="B6720">
        <v>82.002616882324205</v>
      </c>
      <c r="C6720">
        <f>VLOOKUP(A6720, [1]SPY_yfinance_adj!$A:$B, 2, 0)</f>
        <v>370.83279418945301</v>
      </c>
      <c r="D6720">
        <f t="shared" si="525"/>
        <v>8.4380153255041446E-3</v>
      </c>
      <c r="E6720">
        <f t="shared" si="526"/>
        <v>3.4098655219532148E-3</v>
      </c>
      <c r="G6720">
        <f t="shared" si="527"/>
        <v>2.4745888866229366</v>
      </c>
      <c r="H6720">
        <f t="shared" si="528"/>
        <v>8.935063634276012E-3</v>
      </c>
      <c r="I6720">
        <f t="shared" si="529"/>
        <v>96.849735119597042</v>
      </c>
    </row>
    <row r="6721" spans="1:9" x14ac:dyDescent="0.25">
      <c r="A6721" s="1">
        <v>44273.958333333336</v>
      </c>
      <c r="B6721">
        <v>78.504127502441406</v>
      </c>
      <c r="C6721">
        <f>VLOOKUP(A6721, [1]SPY_yfinance_adj!$A:$B, 2, 0)</f>
        <v>365.43731689453102</v>
      </c>
      <c r="D6721">
        <f t="shared" si="525"/>
        <v>-4.2663143115337587E-2</v>
      </c>
      <c r="E6721">
        <f t="shared" si="526"/>
        <v>-1.4549622847448429E-2</v>
      </c>
      <c r="G6721">
        <f t="shared" si="527"/>
        <v>2.9322507918354348</v>
      </c>
      <c r="H6721">
        <f t="shared" si="528"/>
        <v>-3.8125200293001926E-2</v>
      </c>
      <c r="I6721">
        <f t="shared" si="529"/>
        <v>93.157319569838222</v>
      </c>
    </row>
    <row r="6722" spans="1:9" x14ac:dyDescent="0.25">
      <c r="A6722" s="1">
        <v>44274.958333333336</v>
      </c>
      <c r="B6722">
        <v>78.078857421875</v>
      </c>
      <c r="C6722">
        <f>VLOOKUP(A6722, [1]SPY_yfinance_adj!$A:$B, 2, 0)</f>
        <v>364.76110839843699</v>
      </c>
      <c r="D6722">
        <f t="shared" si="525"/>
        <v>-5.4171684228091488E-3</v>
      </c>
      <c r="E6722">
        <f t="shared" si="526"/>
        <v>-1.8504089889900266E-3</v>
      </c>
      <c r="G6722">
        <f t="shared" si="527"/>
        <v>2.9275519385397595</v>
      </c>
      <c r="H6722">
        <f t="shared" si="528"/>
        <v>-4.8487314117278196E-3</v>
      </c>
      <c r="I6722">
        <f t="shared" si="529"/>
        <v>92.705624748207583</v>
      </c>
    </row>
    <row r="6723" spans="1:9" x14ac:dyDescent="0.25">
      <c r="A6723" s="1">
        <v>44277.958333333336</v>
      </c>
      <c r="B6723">
        <v>79.9344482421875</v>
      </c>
      <c r="C6723">
        <f>VLOOKUP(A6723, [1]SPY_yfinance_adj!$A:$B, 2, 0)</f>
        <v>367.67376708984301</v>
      </c>
      <c r="D6723">
        <f t="shared" si="525"/>
        <v>2.3765599056942976E-2</v>
      </c>
      <c r="E6723">
        <f t="shared" si="526"/>
        <v>7.9851130626142908E-3</v>
      </c>
      <c r="G6723">
        <f t="shared" si="527"/>
        <v>2.9762382662071194</v>
      </c>
      <c r="H6723">
        <f t="shared" si="528"/>
        <v>2.0923843735772472E-2</v>
      </c>
      <c r="I6723">
        <f t="shared" si="529"/>
        <v>94.64538275386623</v>
      </c>
    </row>
    <row r="6724" spans="1:9" x14ac:dyDescent="0.25">
      <c r="A6724" s="1">
        <v>44278.958333333336</v>
      </c>
      <c r="B6724">
        <v>77.972557067871094</v>
      </c>
      <c r="C6724">
        <f>VLOOKUP(A6724, [1]SPY_yfinance_adj!$A:$B, 2, 0)</f>
        <v>364.77981567382801</v>
      </c>
      <c r="D6724">
        <f t="shared" si="525"/>
        <v>-2.4543750754020599E-2</v>
      </c>
      <c r="E6724">
        <f t="shared" si="526"/>
        <v>-7.870976052821943E-3</v>
      </c>
      <c r="G6724">
        <f t="shared" si="527"/>
        <v>3.1182601229260567</v>
      </c>
      <c r="H6724">
        <f t="shared" si="528"/>
        <v>-2.0624764068567166E-2</v>
      </c>
      <c r="I6724">
        <f t="shared" si="529"/>
        <v>92.693344064388498</v>
      </c>
    </row>
    <row r="6725" spans="1:9" x14ac:dyDescent="0.25">
      <c r="A6725" s="1">
        <v>44279.958333333336</v>
      </c>
      <c r="B6725">
        <v>76.812828063964801</v>
      </c>
      <c r="C6725">
        <f>VLOOKUP(A6725, [1]SPY_yfinance_adj!$A:$B, 2, 0)</f>
        <v>362.925537109375</v>
      </c>
      <c r="D6725">
        <f t="shared" si="525"/>
        <v>-1.4873553561887243E-2</v>
      </c>
      <c r="E6725">
        <f t="shared" si="526"/>
        <v>-5.0832817079743409E-3</v>
      </c>
      <c r="G6725">
        <f t="shared" si="527"/>
        <v>2.9259746786322158</v>
      </c>
      <c r="H6725">
        <f t="shared" si="528"/>
        <v>-1.3320010786139492E-2</v>
      </c>
      <c r="I6725">
        <f t="shared" si="529"/>
        <v>91.458667721647501</v>
      </c>
    </row>
    <row r="6726" spans="1:9" x14ac:dyDescent="0.25">
      <c r="A6726" s="1">
        <v>44280.958333333336</v>
      </c>
      <c r="B6726">
        <v>78.136856079101506</v>
      </c>
      <c r="C6726">
        <f>VLOOKUP(A6726, [1]SPY_yfinance_adj!$A:$B, 2, 0)</f>
        <v>364.96722412109301</v>
      </c>
      <c r="D6726">
        <f t="shared" si="525"/>
        <v>1.7237068970226366E-2</v>
      </c>
      <c r="E6726">
        <f t="shared" si="526"/>
        <v>5.6256361235409447E-3</v>
      </c>
      <c r="G6726">
        <f t="shared" si="527"/>
        <v>3.0640213109583128</v>
      </c>
      <c r="H6726">
        <f t="shared" si="528"/>
        <v>1.47411727598945E-2</v>
      </c>
      <c r="I6726">
        <f t="shared" si="529"/>
        <v>92.806875742922088</v>
      </c>
    </row>
    <row r="6727" spans="1:9" x14ac:dyDescent="0.25">
      <c r="A6727" s="1">
        <v>44281.958333333336</v>
      </c>
      <c r="B6727">
        <v>81.790016174316406</v>
      </c>
      <c r="C6727">
        <f>VLOOKUP(A6727, [1]SPY_yfinance_adj!$A:$B, 2, 0)</f>
        <v>370.84869384765602</v>
      </c>
      <c r="D6727">
        <f t="shared" si="525"/>
        <v>4.6753354032015748E-2</v>
      </c>
      <c r="E6727">
        <f t="shared" si="526"/>
        <v>1.6115062772353417E-2</v>
      </c>
      <c r="G6727">
        <f t="shared" si="527"/>
        <v>2.9012207207920149</v>
      </c>
      <c r="H6727">
        <f t="shared" si="528"/>
        <v>4.2227211136130489E-2</v>
      </c>
      <c r="I6727">
        <f t="shared" si="529"/>
        <v>96.725851279803095</v>
      </c>
    </row>
    <row r="6728" spans="1:9" x14ac:dyDescent="0.25">
      <c r="A6728" s="1">
        <v>44284.958333333336</v>
      </c>
      <c r="B6728">
        <v>81.74169921875</v>
      </c>
      <c r="C6728">
        <f>VLOOKUP(A6728, [1]SPY_yfinance_adj!$A:$B, 2, 0)</f>
        <v>370.66131591796801</v>
      </c>
      <c r="D6728">
        <f t="shared" ref="D6728:D6791" si="530">B6728/B6727-1</f>
        <v>-5.907439297166972E-4</v>
      </c>
      <c r="E6728">
        <f t="shared" ref="E6728:E6791" si="531">C6728/C6727-1</f>
        <v>-5.0526787014915087E-4</v>
      </c>
      <c r="G6728">
        <f t="shared" si="527"/>
        <v>1.1691697901596523</v>
      </c>
      <c r="H6728">
        <f t="shared" si="528"/>
        <v>-1.3239819996044159E-3</v>
      </c>
      <c r="I6728">
        <f t="shared" si="529"/>
        <v>96.597787993812233</v>
      </c>
    </row>
    <row r="6729" spans="1:9" x14ac:dyDescent="0.25">
      <c r="A6729" s="1">
        <v>44285.958333333336</v>
      </c>
      <c r="B6729">
        <v>81.181159973144503</v>
      </c>
      <c r="C6729">
        <f>VLOOKUP(A6729, [1]SPY_yfinance_adj!$A:$B, 2, 0)</f>
        <v>369.67791748046801</v>
      </c>
      <c r="D6729">
        <f t="shared" si="530"/>
        <v>-6.8574454771906934E-3</v>
      </c>
      <c r="E6729">
        <f t="shared" si="531"/>
        <v>-2.6530916372121682E-3</v>
      </c>
      <c r="G6729">
        <f t="shared" ref="G6729:G6792" si="532">D6729/E6729</f>
        <v>2.5846998200169224</v>
      </c>
      <c r="H6729">
        <f t="shared" ref="H6729:H6792" si="533">E6729*$F$3975</f>
        <v>-6.9520461887533358E-3</v>
      </c>
      <c r="I6729">
        <f t="shared" si="529"/>
        <v>95.926235709947846</v>
      </c>
    </row>
    <row r="6730" spans="1:9" x14ac:dyDescent="0.25">
      <c r="A6730" s="1">
        <v>44286.958333333336</v>
      </c>
      <c r="B6730">
        <v>82.099281311035099</v>
      </c>
      <c r="C6730">
        <f>VLOOKUP(A6730, [1]SPY_yfinance_adj!$A:$B, 2, 0)</f>
        <v>371.17630004882801</v>
      </c>
      <c r="D6730">
        <f t="shared" si="530"/>
        <v>1.1309537067397457E-2</v>
      </c>
      <c r="E6730">
        <f t="shared" si="531"/>
        <v>4.0532109101139024E-3</v>
      </c>
      <c r="G6730">
        <f t="shared" si="532"/>
        <v>2.7902661169634615</v>
      </c>
      <c r="H6730">
        <f t="shared" si="533"/>
        <v>1.0620857969866416E-2</v>
      </c>
      <c r="I6730">
        <f t="shared" ref="I6730:I6793" si="534">(1+H6730)*I6729</f>
        <v>96.945054635007125</v>
      </c>
    </row>
    <row r="6731" spans="1:9" x14ac:dyDescent="0.25">
      <c r="A6731" s="1">
        <v>44287.958333333336</v>
      </c>
      <c r="B6731">
        <v>84.602371215820298</v>
      </c>
      <c r="C6731">
        <f>VLOOKUP(A6731, [1]SPY_yfinance_adj!$A:$B, 2, 0)</f>
        <v>375.18472290039</v>
      </c>
      <c r="D6731">
        <f t="shared" si="530"/>
        <v>3.0488572674615577E-2</v>
      </c>
      <c r="E6731">
        <f t="shared" si="531"/>
        <v>1.0799242438255474E-2</v>
      </c>
      <c r="G6731">
        <f t="shared" si="532"/>
        <v>2.8232140216254602</v>
      </c>
      <c r="H6731">
        <f t="shared" si="533"/>
        <v>2.8297866225678862E-2</v>
      </c>
      <c r="I6731">
        <f t="shared" si="534"/>
        <v>99.68839282230968</v>
      </c>
    </row>
    <row r="6732" spans="1:9" x14ac:dyDescent="0.25">
      <c r="A6732" s="1">
        <v>44291.958333333336</v>
      </c>
      <c r="B6732">
        <v>88.371490478515597</v>
      </c>
      <c r="C6732">
        <f>VLOOKUP(A6732, [1]SPY_yfinance_adj!$A:$B, 2, 0)</f>
        <v>380.56985473632801</v>
      </c>
      <c r="D6732">
        <f t="shared" si="530"/>
        <v>4.4550988447833006E-2</v>
      </c>
      <c r="E6732">
        <f t="shared" si="531"/>
        <v>1.435328121653745E-2</v>
      </c>
      <c r="G6732">
        <f t="shared" si="532"/>
        <v>3.1038887746797994</v>
      </c>
      <c r="H6732">
        <f t="shared" si="533"/>
        <v>3.7610715204087854E-2</v>
      </c>
      <c r="I6732">
        <f t="shared" si="534"/>
        <v>103.4377445739028</v>
      </c>
    </row>
    <row r="6733" spans="1:9" x14ac:dyDescent="0.25">
      <c r="A6733" s="1">
        <v>44292.958333333336</v>
      </c>
      <c r="B6733">
        <v>88.100868225097599</v>
      </c>
      <c r="C6733">
        <f>VLOOKUP(A6733, [1]SPY_yfinance_adj!$A:$B, 2, 0)</f>
        <v>380.34515380859301</v>
      </c>
      <c r="D6733">
        <f t="shared" si="530"/>
        <v>-3.0623253263312167E-3</v>
      </c>
      <c r="E6733">
        <f t="shared" si="531"/>
        <v>-5.9043280737691717E-4</v>
      </c>
      <c r="G6733">
        <f t="shared" si="532"/>
        <v>5.1865771821454807</v>
      </c>
      <c r="H6733">
        <f t="shared" si="533"/>
        <v>-1.5471445051754066E-3</v>
      </c>
      <c r="I6733">
        <f t="shared" si="534"/>
        <v>103.27771143575755</v>
      </c>
    </row>
    <row r="6734" spans="1:9" x14ac:dyDescent="0.25">
      <c r="A6734" s="1">
        <v>44293.958333333336</v>
      </c>
      <c r="B6734">
        <v>88.429458618164006</v>
      </c>
      <c r="C6734">
        <f>VLOOKUP(A6734, [1]SPY_yfinance_adj!$A:$B, 2, 0)</f>
        <v>380.78521728515602</v>
      </c>
      <c r="D6734">
        <f t="shared" si="530"/>
        <v>3.7297066383825683E-3</v>
      </c>
      <c r="E6734">
        <f t="shared" si="531"/>
        <v>1.1570108680403202E-3</v>
      </c>
      <c r="G6734">
        <f t="shared" si="532"/>
        <v>3.2235709632526923</v>
      </c>
      <c r="H6734">
        <f t="shared" si="533"/>
        <v>3.0317810672977705E-3</v>
      </c>
      <c r="I6734">
        <f t="shared" si="534"/>
        <v>103.59082684596233</v>
      </c>
    </row>
    <row r="6735" spans="1:9" x14ac:dyDescent="0.25">
      <c r="A6735" s="1">
        <v>44294.958333333336</v>
      </c>
      <c r="B6735">
        <v>89.705169677734304</v>
      </c>
      <c r="C6735">
        <f>VLOOKUP(A6735, [1]SPY_yfinance_adj!$A:$B, 2, 0)</f>
        <v>382.59271240234301</v>
      </c>
      <c r="D6735">
        <f t="shared" si="530"/>
        <v>1.4426313125796453E-2</v>
      </c>
      <c r="E6735">
        <f t="shared" si="531"/>
        <v>4.7467575818034291E-3</v>
      </c>
      <c r="G6735">
        <f t="shared" si="532"/>
        <v>3.0391931496774443</v>
      </c>
      <c r="H6735">
        <f t="shared" si="533"/>
        <v>1.2438197570208368E-2</v>
      </c>
      <c r="I6735">
        <f t="shared" si="534"/>
        <v>104.87931001673365</v>
      </c>
    </row>
    <row r="6736" spans="1:9" x14ac:dyDescent="0.25">
      <c r="A6736" s="1">
        <v>44295.958333333336</v>
      </c>
      <c r="B6736">
        <v>91.628395080566406</v>
      </c>
      <c r="C6736">
        <f>VLOOKUP(A6736, [1]SPY_yfinance_adj!$A:$B, 2, 0)</f>
        <v>385.374267578125</v>
      </c>
      <c r="D6736">
        <f t="shared" si="530"/>
        <v>2.1439404325762856E-2</v>
      </c>
      <c r="E6736">
        <f t="shared" si="531"/>
        <v>7.2702774663853109E-3</v>
      </c>
      <c r="G6736">
        <f t="shared" si="532"/>
        <v>2.9489114308070907</v>
      </c>
      <c r="H6736">
        <f t="shared" si="533"/>
        <v>1.905071956145226E-2</v>
      </c>
      <c r="I6736">
        <f t="shared" si="534"/>
        <v>106.87733633966106</v>
      </c>
    </row>
    <row r="6737" spans="1:9" x14ac:dyDescent="0.25">
      <c r="A6737" s="1">
        <v>44298.958333333336</v>
      </c>
      <c r="B6737">
        <v>91.734687805175696</v>
      </c>
      <c r="C6737">
        <f>VLOOKUP(A6737, [1]SPY_yfinance_adj!$A:$B, 2, 0)</f>
        <v>385.51467895507801</v>
      </c>
      <c r="D6737">
        <f t="shared" si="530"/>
        <v>1.1600413225161255E-3</v>
      </c>
      <c r="E6737">
        <f t="shared" si="531"/>
        <v>3.6435068131401849E-4</v>
      </c>
      <c r="G6737">
        <f t="shared" si="532"/>
        <v>3.183859347627608</v>
      </c>
      <c r="H6737">
        <f t="shared" si="533"/>
        <v>9.5472871342673507E-4</v>
      </c>
      <c r="I6737">
        <f t="shared" si="534"/>
        <v>106.9793752014791</v>
      </c>
    </row>
    <row r="6738" spans="1:9" x14ac:dyDescent="0.25">
      <c r="A6738" s="1">
        <v>44299.958333333336</v>
      </c>
      <c r="B6738">
        <v>92.585182189941406</v>
      </c>
      <c r="C6738">
        <f>VLOOKUP(A6738, [1]SPY_yfinance_adj!$A:$B, 2, 0)</f>
        <v>386.65731811523398</v>
      </c>
      <c r="D6738">
        <f t="shared" si="530"/>
        <v>9.2712408480855046E-3</v>
      </c>
      <c r="E6738">
        <f t="shared" si="531"/>
        <v>2.9639316543095262E-3</v>
      </c>
      <c r="G6738">
        <f t="shared" si="532"/>
        <v>3.1280211318655797</v>
      </c>
      <c r="H6738">
        <f t="shared" si="533"/>
        <v>7.7665578798928213E-3</v>
      </c>
      <c r="I6738">
        <f t="shared" si="534"/>
        <v>107.81023671093617</v>
      </c>
    </row>
    <row r="6739" spans="1:9" x14ac:dyDescent="0.25">
      <c r="A6739" s="1">
        <v>44300.958333333336</v>
      </c>
      <c r="B6739">
        <v>91.715377807617102</v>
      </c>
      <c r="C6739">
        <f>VLOOKUP(A6739, [1]SPY_yfinance_adj!$A:$B, 2, 0)</f>
        <v>385.336822509765</v>
      </c>
      <c r="D6739">
        <f t="shared" si="530"/>
        <v>-9.3946392041425186E-3</v>
      </c>
      <c r="E6739">
        <f t="shared" si="531"/>
        <v>-3.4151574109750893E-3</v>
      </c>
      <c r="G6739">
        <f t="shared" si="532"/>
        <v>2.7508656479351501</v>
      </c>
      <c r="H6739">
        <f t="shared" si="533"/>
        <v>-8.9489302706144708E-3</v>
      </c>
      <c r="I6739">
        <f t="shared" si="534"/>
        <v>106.84545042015155</v>
      </c>
    </row>
    <row r="6740" spans="1:9" x14ac:dyDescent="0.25">
      <c r="A6740" s="1">
        <v>44301.958333333336</v>
      </c>
      <c r="B6740">
        <v>94.614715576171804</v>
      </c>
      <c r="C6740">
        <f>VLOOKUP(A6740, [1]SPY_yfinance_adj!$A:$B, 2, 0)</f>
        <v>389.47625732421801</v>
      </c>
      <c r="D6740">
        <f t="shared" si="530"/>
        <v>3.1612340676787865E-2</v>
      </c>
      <c r="E6740">
        <f t="shared" si="531"/>
        <v>1.0742380620393677E-2</v>
      </c>
      <c r="G6740">
        <f t="shared" si="532"/>
        <v>2.942768627726148</v>
      </c>
      <c r="H6740">
        <f t="shared" si="533"/>
        <v>2.8148867985811399E-2</v>
      </c>
      <c r="I6740">
        <f t="shared" si="534"/>
        <v>109.85302889891297</v>
      </c>
    </row>
    <row r="6741" spans="1:9" x14ac:dyDescent="0.25">
      <c r="A6741" s="1">
        <v>44302.958333333336</v>
      </c>
      <c r="B6741">
        <v>95.6004638671875</v>
      </c>
      <c r="C6741">
        <f>VLOOKUP(A6741, [1]SPY_yfinance_adj!$A:$B, 2, 0)</f>
        <v>390.778076171875</v>
      </c>
      <c r="D6741">
        <f t="shared" si="530"/>
        <v>1.0418551543624366E-2</v>
      </c>
      <c r="E6741">
        <f t="shared" si="531"/>
        <v>3.3424857694812626E-3</v>
      </c>
      <c r="G6741">
        <f t="shared" si="532"/>
        <v>3.1170070008230053</v>
      </c>
      <c r="H6741">
        <f t="shared" si="533"/>
        <v>8.7585046550075867E-3</v>
      </c>
      <c r="I6741">
        <f t="shared" si="534"/>
        <v>110.81517716389078</v>
      </c>
    </row>
    <row r="6742" spans="1:9" x14ac:dyDescent="0.25">
      <c r="A6742" s="1">
        <v>44305.958333333336</v>
      </c>
      <c r="B6742">
        <v>94.112167358398395</v>
      </c>
      <c r="C6742">
        <f>VLOOKUP(A6742, [1]SPY_yfinance_adj!$A:$B, 2, 0)</f>
        <v>388.85812377929602</v>
      </c>
      <c r="D6742">
        <f t="shared" si="530"/>
        <v>-1.5567879574901577E-2</v>
      </c>
      <c r="E6742">
        <f t="shared" si="531"/>
        <v>-4.9131527832552147E-3</v>
      </c>
      <c r="G6742">
        <f t="shared" si="532"/>
        <v>3.1686129582534703</v>
      </c>
      <c r="H6742">
        <f t="shared" si="533"/>
        <v>-1.2874212334966084E-2</v>
      </c>
      <c r="I6742">
        <f t="shared" si="534"/>
        <v>109.38851904314596</v>
      </c>
    </row>
    <row r="6743" spans="1:9" x14ac:dyDescent="0.25">
      <c r="A6743" s="1">
        <v>44306.958333333336</v>
      </c>
      <c r="B6743">
        <v>92.034317016601506</v>
      </c>
      <c r="C6743">
        <f>VLOOKUP(A6743, [1]SPY_yfinance_adj!$A:$B, 2, 0)</f>
        <v>386.01110839843699</v>
      </c>
      <c r="D6743">
        <f t="shared" si="530"/>
        <v>-2.2078445328795882E-2</v>
      </c>
      <c r="E6743">
        <f t="shared" si="531"/>
        <v>-7.3214758976590799E-3</v>
      </c>
      <c r="G6743">
        <f t="shared" si="532"/>
        <v>3.015573039836831</v>
      </c>
      <c r="H6743">
        <f t="shared" si="533"/>
        <v>-1.918487770888096E-2</v>
      </c>
      <c r="I6743">
        <f t="shared" si="534"/>
        <v>107.28991368254761</v>
      </c>
    </row>
    <row r="6744" spans="1:9" x14ac:dyDescent="0.25">
      <c r="A6744" s="1">
        <v>44307.958333333336</v>
      </c>
      <c r="B6744">
        <v>94.624374389648395</v>
      </c>
      <c r="C6744">
        <f>VLOOKUP(A6744, [1]SPY_yfinance_adj!$A:$B, 2, 0)</f>
        <v>389.66357421875</v>
      </c>
      <c r="D6744">
        <f t="shared" si="530"/>
        <v>2.8142300144191612E-2</v>
      </c>
      <c r="E6744">
        <f t="shared" si="531"/>
        <v>9.4620743829552101E-3</v>
      </c>
      <c r="G6744">
        <f t="shared" si="532"/>
        <v>2.9742209800090542</v>
      </c>
      <c r="H6744">
        <f t="shared" si="533"/>
        <v>2.4794009083246693E-2</v>
      </c>
      <c r="I6744">
        <f t="shared" si="534"/>
        <v>109.95006077693343</v>
      </c>
    </row>
    <row r="6745" spans="1:9" x14ac:dyDescent="0.25">
      <c r="A6745" s="1">
        <v>44308.958333333336</v>
      </c>
      <c r="B6745">
        <v>92.092308044433594</v>
      </c>
      <c r="C6745">
        <f>VLOOKUP(A6745, [1]SPY_yfinance_adj!$A:$B, 2, 0)</f>
        <v>386.10479736328102</v>
      </c>
      <c r="D6745">
        <f t="shared" si="530"/>
        <v>-2.6759134330316958E-2</v>
      </c>
      <c r="E6745">
        <f t="shared" si="531"/>
        <v>-9.1329472163368397E-3</v>
      </c>
      <c r="G6745">
        <f t="shared" si="532"/>
        <v>2.929956091550681</v>
      </c>
      <c r="H6745">
        <f t="shared" si="533"/>
        <v>-2.3931578539117905E-2</v>
      </c>
      <c r="I6745">
        <f t="shared" si="534"/>
        <v>107.31878226206946</v>
      </c>
    </row>
    <row r="6746" spans="1:9" x14ac:dyDescent="0.25">
      <c r="A6746" s="1">
        <v>44309.958333333336</v>
      </c>
      <c r="B6746">
        <v>94.962631225585895</v>
      </c>
      <c r="C6746">
        <f>VLOOKUP(A6746, [1]SPY_yfinance_adj!$A:$B, 2, 0)</f>
        <v>390.29104614257801</v>
      </c>
      <c r="D6746">
        <f t="shared" si="530"/>
        <v>3.1167892760027183E-2</v>
      </c>
      <c r="E6746">
        <f t="shared" si="531"/>
        <v>1.0842260463700404E-2</v>
      </c>
      <c r="G6746">
        <f t="shared" si="532"/>
        <v>2.8746674057846562</v>
      </c>
      <c r="H6746">
        <f t="shared" si="533"/>
        <v>2.8410588792682379E-2</v>
      </c>
      <c r="I6746">
        <f t="shared" si="534"/>
        <v>110.36777205464854</v>
      </c>
    </row>
    <row r="6747" spans="1:9" x14ac:dyDescent="0.25">
      <c r="A6747" s="1">
        <v>44312.958333333336</v>
      </c>
      <c r="B6747">
        <v>95.5908203125</v>
      </c>
      <c r="C6747">
        <f>VLOOKUP(A6747, [1]SPY_yfinance_adj!$A:$B, 2, 0)</f>
        <v>391.10580444335898</v>
      </c>
      <c r="D6747">
        <f t="shared" si="530"/>
        <v>6.6151187978544801E-3</v>
      </c>
      <c r="E6747">
        <f t="shared" si="531"/>
        <v>2.0875659558003967E-3</v>
      </c>
      <c r="G6747">
        <f t="shared" si="532"/>
        <v>3.1688190638835017</v>
      </c>
      <c r="H6747">
        <f t="shared" si="533"/>
        <v>5.4701672355513768E-3</v>
      </c>
      <c r="I6747">
        <f t="shared" si="534"/>
        <v>110.97150222520267</v>
      </c>
    </row>
    <row r="6748" spans="1:9" x14ac:dyDescent="0.25">
      <c r="A6748" s="1">
        <v>44313.958333333336</v>
      </c>
      <c r="B6748">
        <v>95.484512329101506</v>
      </c>
      <c r="C6748">
        <f>VLOOKUP(A6748, [1]SPY_yfinance_adj!$A:$B, 2, 0)</f>
        <v>391.02154541015602</v>
      </c>
      <c r="D6748">
        <f t="shared" si="530"/>
        <v>-1.1121149818670295E-3</v>
      </c>
      <c r="E6748">
        <f t="shared" si="531"/>
        <v>-2.1543795117762166E-4</v>
      </c>
      <c r="G6748">
        <f t="shared" si="532"/>
        <v>5.1621126908607042</v>
      </c>
      <c r="H6748">
        <f t="shared" si="533"/>
        <v>-5.645242578092819E-4</v>
      </c>
      <c r="I6748">
        <f t="shared" si="534"/>
        <v>110.90885612027101</v>
      </c>
    </row>
    <row r="6749" spans="1:9" x14ac:dyDescent="0.25">
      <c r="A6749" s="1">
        <v>44314.958333333336</v>
      </c>
      <c r="B6749">
        <v>95.416847229003906</v>
      </c>
      <c r="C6749">
        <f>VLOOKUP(A6749, [1]SPY_yfinance_adj!$A:$B, 2, 0)</f>
        <v>390.90911865234301</v>
      </c>
      <c r="D6749">
        <f t="shared" si="530"/>
        <v>-7.0865000456177274E-4</v>
      </c>
      <c r="E6749">
        <f t="shared" si="531"/>
        <v>-2.8752062164527636E-4</v>
      </c>
      <c r="G6749">
        <f t="shared" si="532"/>
        <v>2.4646927949260542</v>
      </c>
      <c r="H6749">
        <f t="shared" si="533"/>
        <v>-7.5340655929902374E-4</v>
      </c>
      <c r="I6749">
        <f t="shared" si="534"/>
        <v>110.82529666058565</v>
      </c>
    </row>
    <row r="6750" spans="1:9" x14ac:dyDescent="0.25">
      <c r="A6750" s="1">
        <v>44315.958333333336</v>
      </c>
      <c r="B6750">
        <v>97.195091247558594</v>
      </c>
      <c r="C6750">
        <f>VLOOKUP(A6750, [1]SPY_yfinance_adj!$A:$B, 2, 0)</f>
        <v>393.40032958984301</v>
      </c>
      <c r="D6750">
        <f t="shared" si="530"/>
        <v>1.8636583268013762E-2</v>
      </c>
      <c r="E6750">
        <f t="shared" si="531"/>
        <v>6.3728647366640967E-3</v>
      </c>
      <c r="G6750">
        <f t="shared" si="532"/>
        <v>2.9243651070757171</v>
      </c>
      <c r="H6750">
        <f t="shared" si="533"/>
        <v>1.6699178189910041E-2</v>
      </c>
      <c r="I6750">
        <f t="shared" si="534"/>
        <v>112.6759880374704</v>
      </c>
    </row>
    <row r="6751" spans="1:9" x14ac:dyDescent="0.25">
      <c r="A6751" s="1">
        <v>44316.958333333336</v>
      </c>
      <c r="B6751">
        <v>95.407188415527301</v>
      </c>
      <c r="C6751">
        <f>VLOOKUP(A6751, [1]SPY_yfinance_adj!$A:$B, 2, 0)</f>
        <v>390.81552124023398</v>
      </c>
      <c r="D6751">
        <f t="shared" si="530"/>
        <v>-1.8394991033831687E-2</v>
      </c>
      <c r="E6751">
        <f t="shared" si="531"/>
        <v>-6.5704275141404977E-3</v>
      </c>
      <c r="G6751">
        <f t="shared" si="532"/>
        <v>2.7996642523249879</v>
      </c>
      <c r="H6751">
        <f t="shared" si="533"/>
        <v>-1.7216863118289506E-2</v>
      </c>
      <c r="I6751">
        <f t="shared" si="534"/>
        <v>110.73606097471125</v>
      </c>
    </row>
    <row r="6752" spans="1:9" x14ac:dyDescent="0.25">
      <c r="A6752" s="1">
        <v>44319.958333333336</v>
      </c>
      <c r="B6752">
        <v>95.909721374511705</v>
      </c>
      <c r="C6752">
        <f>VLOOKUP(A6752, [1]SPY_yfinance_adj!$A:$B, 2, 0)</f>
        <v>391.65838623046801</v>
      </c>
      <c r="D6752">
        <f t="shared" si="530"/>
        <v>5.2672441912418044E-3</v>
      </c>
      <c r="E6752">
        <f t="shared" si="531"/>
        <v>2.156682486814443E-3</v>
      </c>
      <c r="G6752">
        <f t="shared" si="532"/>
        <v>2.4422900558820131</v>
      </c>
      <c r="H6752">
        <f t="shared" si="533"/>
        <v>5.6512771939397563E-3</v>
      </c>
      <c r="I6752">
        <f t="shared" si="534"/>
        <v>111.36186115064434</v>
      </c>
    </row>
    <row r="6753" spans="1:9" x14ac:dyDescent="0.25">
      <c r="A6753" s="1">
        <v>44320.958333333336</v>
      </c>
      <c r="B6753">
        <v>94.160484313964801</v>
      </c>
      <c r="C6753">
        <f>VLOOKUP(A6753, [1]SPY_yfinance_adj!$A:$B, 2, 0)</f>
        <v>389.24206542968699</v>
      </c>
      <c r="D6753">
        <f t="shared" si="530"/>
        <v>-1.8238370787424407E-2</v>
      </c>
      <c r="E6753">
        <f t="shared" si="531"/>
        <v>-6.1694601360052781E-3</v>
      </c>
      <c r="G6753">
        <f t="shared" si="532"/>
        <v>2.9562344816824995</v>
      </c>
      <c r="H6753">
        <f t="shared" si="533"/>
        <v>-1.6166185601583567E-2</v>
      </c>
      <c r="I6753">
        <f t="shared" si="534"/>
        <v>109.56156463434525</v>
      </c>
    </row>
    <row r="6754" spans="1:9" x14ac:dyDescent="0.25">
      <c r="A6754" s="1">
        <v>44321.958333333336</v>
      </c>
      <c r="B6754">
        <v>94.208778381347599</v>
      </c>
      <c r="C6754">
        <f>VLOOKUP(A6754, [1]SPY_yfinance_adj!$A:$B, 2, 0)</f>
        <v>389.36392211914</v>
      </c>
      <c r="D6754">
        <f t="shared" si="530"/>
        <v>5.1289102572771306E-4</v>
      </c>
      <c r="E6754">
        <f t="shared" si="531"/>
        <v>3.1306146040122051E-4</v>
      </c>
      <c r="G6754">
        <f t="shared" si="532"/>
        <v>1.638307778512214</v>
      </c>
      <c r="H6754">
        <f t="shared" si="533"/>
        <v>8.203326647679641E-4</v>
      </c>
      <c r="I6754">
        <f t="shared" si="534"/>
        <v>109.65144156461788</v>
      </c>
    </row>
    <row r="6755" spans="1:9" x14ac:dyDescent="0.25">
      <c r="A6755" s="1">
        <v>44322.958333333336</v>
      </c>
      <c r="B6755">
        <v>96.450950622558594</v>
      </c>
      <c r="C6755">
        <f>VLOOKUP(A6755, [1]SPY_yfinance_adj!$A:$B, 2, 0)</f>
        <v>392.47317504882801</v>
      </c>
      <c r="D6755">
        <f t="shared" si="530"/>
        <v>2.3800035195604696E-2</v>
      </c>
      <c r="E6755">
        <f t="shared" si="531"/>
        <v>7.9854674587354069E-3</v>
      </c>
      <c r="G6755">
        <f t="shared" si="532"/>
        <v>2.9804185313621843</v>
      </c>
      <c r="H6755">
        <f t="shared" si="533"/>
        <v>2.0924772379988358E-2</v>
      </c>
      <c r="I6755">
        <f t="shared" si="534"/>
        <v>111.9458730204951</v>
      </c>
    </row>
    <row r="6756" spans="1:9" x14ac:dyDescent="0.25">
      <c r="A6756" s="1">
        <v>44323.958333333336</v>
      </c>
      <c r="B6756">
        <v>98.586799621582003</v>
      </c>
      <c r="C6756">
        <f>VLOOKUP(A6756, [1]SPY_yfinance_adj!$A:$B, 2, 0)</f>
        <v>395.32965087890602</v>
      </c>
      <c r="D6756">
        <f t="shared" si="530"/>
        <v>2.2144405889596985E-2</v>
      </c>
      <c r="E6756">
        <f t="shared" si="531"/>
        <v>7.2781428430686024E-3</v>
      </c>
      <c r="G6756">
        <f t="shared" si="532"/>
        <v>3.042590172668346</v>
      </c>
      <c r="H6756">
        <f t="shared" si="533"/>
        <v>1.9071329653175911E-2</v>
      </c>
      <c r="I6756">
        <f t="shared" si="534"/>
        <v>114.08082966818154</v>
      </c>
    </row>
    <row r="6757" spans="1:9" x14ac:dyDescent="0.25">
      <c r="A6757" s="1">
        <v>44326.958333333336</v>
      </c>
      <c r="B6757">
        <v>95.726127624511705</v>
      </c>
      <c r="C6757">
        <f>VLOOKUP(A6757, [1]SPY_yfinance_adj!$A:$B, 2, 0)</f>
        <v>391.41488647460898</v>
      </c>
      <c r="D6757">
        <f t="shared" si="530"/>
        <v>-2.9016785290229219E-2</v>
      </c>
      <c r="E6757">
        <f t="shared" si="531"/>
        <v>-9.9025317114302958E-3</v>
      </c>
      <c r="G6757">
        <f t="shared" si="532"/>
        <v>2.9302390677260561</v>
      </c>
      <c r="H6757">
        <f t="shared" si="533"/>
        <v>-2.5948164352060283E-2</v>
      </c>
      <c r="I6757">
        <f t="shared" si="534"/>
        <v>111.12064155053217</v>
      </c>
    </row>
    <row r="6758" spans="1:9" x14ac:dyDescent="0.25">
      <c r="A6758" s="1">
        <v>44327.958333333336</v>
      </c>
      <c r="B6758">
        <v>93.174713134765597</v>
      </c>
      <c r="C6758">
        <f>VLOOKUP(A6758, [1]SPY_yfinance_adj!$A:$B, 2, 0)</f>
        <v>387.92156982421801</v>
      </c>
      <c r="D6758">
        <f t="shared" si="530"/>
        <v>-2.6653271714427884E-2</v>
      </c>
      <c r="E6758">
        <f t="shared" si="531"/>
        <v>-8.9248436150565214E-3</v>
      </c>
      <c r="G6758">
        <f t="shared" si="532"/>
        <v>2.9864133047063017</v>
      </c>
      <c r="H6758">
        <f t="shared" si="533"/>
        <v>-2.3386272893487475E-2</v>
      </c>
      <c r="I6758">
        <f t="shared" si="534"/>
        <v>108.52194390313203</v>
      </c>
    </row>
    <row r="6759" spans="1:9" x14ac:dyDescent="0.25">
      <c r="A6759" s="1">
        <v>44328.958333333336</v>
      </c>
      <c r="B6759">
        <v>87.124771118164006</v>
      </c>
      <c r="C6759">
        <f>VLOOKUP(A6759, [1]SPY_yfinance_adj!$A:$B, 2, 0)</f>
        <v>379.68005371093699</v>
      </c>
      <c r="D6759">
        <f t="shared" si="530"/>
        <v>-6.4931157961829244E-2</v>
      </c>
      <c r="E6759">
        <f t="shared" si="531"/>
        <v>-2.1245315430682421E-2</v>
      </c>
      <c r="G6759">
        <f t="shared" si="532"/>
        <v>3.0562576570671132</v>
      </c>
      <c r="H6759">
        <f t="shared" si="533"/>
        <v>-5.5670302562160122E-2</v>
      </c>
      <c r="I6759">
        <f t="shared" si="534"/>
        <v>102.48049445141091</v>
      </c>
    </row>
    <row r="6760" spans="1:9" x14ac:dyDescent="0.25">
      <c r="A6760" s="1">
        <v>44329.958333333336</v>
      </c>
      <c r="B6760">
        <v>90.256027221679602</v>
      </c>
      <c r="C6760">
        <f>VLOOKUP(A6760, [1]SPY_yfinance_adj!$A:$B, 2, 0)</f>
        <v>384.24105834960898</v>
      </c>
      <c r="D6760">
        <f t="shared" si="530"/>
        <v>3.5939906221030826E-2</v>
      </c>
      <c r="E6760">
        <f t="shared" si="531"/>
        <v>1.2012758094857467E-2</v>
      </c>
      <c r="G6760">
        <f t="shared" si="532"/>
        <v>2.9918113673175784</v>
      </c>
      <c r="H6760">
        <f t="shared" si="533"/>
        <v>3.1477709988760205E-2</v>
      </c>
      <c r="I6760">
        <f t="shared" si="534"/>
        <v>105.70634573525717</v>
      </c>
    </row>
    <row r="6761" spans="1:9" x14ac:dyDescent="0.25">
      <c r="A6761" s="1">
        <v>44330.958333333336</v>
      </c>
      <c r="B6761">
        <v>94.479415893554602</v>
      </c>
      <c r="C6761">
        <f>VLOOKUP(A6761, [1]SPY_yfinance_adj!$A:$B, 2, 0)</f>
        <v>390.14114379882801</v>
      </c>
      <c r="D6761">
        <f t="shared" si="530"/>
        <v>4.6793425346562723E-2</v>
      </c>
      <c r="E6761">
        <f t="shared" si="531"/>
        <v>1.5355166557579958E-2</v>
      </c>
      <c r="G6761">
        <f t="shared" si="532"/>
        <v>3.047405911951083</v>
      </c>
      <c r="H6761">
        <f t="shared" si="533"/>
        <v>4.0236012072492021E-2</v>
      </c>
      <c r="I6761">
        <f t="shared" si="534"/>
        <v>109.9595475384</v>
      </c>
    </row>
    <row r="6762" spans="1:9" x14ac:dyDescent="0.25">
      <c r="A6762" s="1">
        <v>44333.958333333336</v>
      </c>
      <c r="B6762">
        <v>93.686912536621094</v>
      </c>
      <c r="C6762">
        <f>VLOOKUP(A6762, [1]SPY_yfinance_adj!$A:$B, 2, 0)</f>
        <v>389.14846801757801</v>
      </c>
      <c r="D6762">
        <f t="shared" si="530"/>
        <v>-8.3881060169379573E-3</v>
      </c>
      <c r="E6762">
        <f t="shared" si="531"/>
        <v>-2.5444016787982138E-3</v>
      </c>
      <c r="G6762">
        <f t="shared" si="532"/>
        <v>3.296690961507255</v>
      </c>
      <c r="H6762">
        <f t="shared" si="533"/>
        <v>-6.6672397385918623E-3</v>
      </c>
      <c r="I6762">
        <f t="shared" si="534"/>
        <v>109.2264208734144</v>
      </c>
    </row>
    <row r="6763" spans="1:9" x14ac:dyDescent="0.25">
      <c r="A6763" s="1">
        <v>44334.958333333336</v>
      </c>
      <c r="B6763">
        <v>91.338455200195298</v>
      </c>
      <c r="C6763">
        <f>VLOOKUP(A6763, [1]SPY_yfinance_adj!$A:$B, 2, 0)</f>
        <v>385.79574584960898</v>
      </c>
      <c r="D6763">
        <f t="shared" si="530"/>
        <v>-2.506708005248659E-2</v>
      </c>
      <c r="E6763">
        <f t="shared" si="531"/>
        <v>-8.6155347984502306E-3</v>
      </c>
      <c r="G6763">
        <f t="shared" si="532"/>
        <v>2.9095210731428622</v>
      </c>
      <c r="H6763">
        <f t="shared" si="533"/>
        <v>-2.2575773493664592E-2</v>
      </c>
      <c r="I6763">
        <f t="shared" si="534"/>
        <v>106.76054993625252</v>
      </c>
    </row>
    <row r="6764" spans="1:9" x14ac:dyDescent="0.25">
      <c r="A6764" s="1">
        <v>44335.958333333336</v>
      </c>
      <c r="B6764">
        <v>90.623283386230398</v>
      </c>
      <c r="C6764">
        <f>VLOOKUP(A6764, [1]SPY_yfinance_adj!$A:$B, 2, 0)</f>
        <v>384.7841796875</v>
      </c>
      <c r="D6764">
        <f t="shared" si="530"/>
        <v>-7.8299092359005451E-3</v>
      </c>
      <c r="E6764">
        <f t="shared" si="531"/>
        <v>-2.622025185584409E-3</v>
      </c>
      <c r="G6764">
        <f t="shared" si="532"/>
        <v>2.9862067225549471</v>
      </c>
      <c r="H6764">
        <f t="shared" si="533"/>
        <v>-6.8706410071125703E-3</v>
      </c>
      <c r="I6764">
        <f t="shared" si="534"/>
        <v>106.02703652391861</v>
      </c>
    </row>
    <row r="6765" spans="1:9" x14ac:dyDescent="0.25">
      <c r="A6765" s="1">
        <v>44336.958333333336</v>
      </c>
      <c r="B6765">
        <v>93.445320129394503</v>
      </c>
      <c r="C6765">
        <f>VLOOKUP(A6765, [1]SPY_yfinance_adj!$A:$B, 2, 0)</f>
        <v>388.92367553710898</v>
      </c>
      <c r="D6765">
        <f t="shared" si="530"/>
        <v>3.1140305644596467E-2</v>
      </c>
      <c r="E6765">
        <f t="shared" si="531"/>
        <v>1.0757967889872377E-2</v>
      </c>
      <c r="G6765">
        <f t="shared" si="532"/>
        <v>2.8946271232053182</v>
      </c>
      <c r="H6765">
        <f t="shared" si="533"/>
        <v>2.8189712190305725E-2</v>
      </c>
      <c r="I6765">
        <f t="shared" si="534"/>
        <v>109.01590816791889</v>
      </c>
    </row>
    <row r="6766" spans="1:9" x14ac:dyDescent="0.25">
      <c r="A6766" s="1">
        <v>44337.958333333336</v>
      </c>
      <c r="B6766">
        <v>93.203712463378906</v>
      </c>
      <c r="C6766">
        <f>VLOOKUP(A6766, [1]SPY_yfinance_adj!$A:$B, 2, 0)</f>
        <v>388.60528564453102</v>
      </c>
      <c r="D6766">
        <f t="shared" si="530"/>
        <v>-2.5855512687102955E-3</v>
      </c>
      <c r="E6766">
        <f t="shared" si="531"/>
        <v>-8.1864363782491179E-4</v>
      </c>
      <c r="G6766">
        <f t="shared" si="532"/>
        <v>3.1583355067413139</v>
      </c>
      <c r="H6766">
        <f t="shared" si="533"/>
        <v>-2.1451382615144529E-3</v>
      </c>
      <c r="I6766">
        <f t="shared" si="534"/>
        <v>108.78205397219415</v>
      </c>
    </row>
    <row r="6767" spans="1:9" x14ac:dyDescent="0.25">
      <c r="A6767" s="1">
        <v>44340.958333333336</v>
      </c>
      <c r="B6767">
        <v>96.093353271484304</v>
      </c>
      <c r="C6767">
        <f>VLOOKUP(A6767, [1]SPY_yfinance_adj!$A:$B, 2, 0)</f>
        <v>392.56677246093699</v>
      </c>
      <c r="D6767">
        <f t="shared" si="530"/>
        <v>3.1003494729255232E-2</v>
      </c>
      <c r="E6767">
        <f t="shared" si="531"/>
        <v>1.0194114600977633E-2</v>
      </c>
      <c r="G6767">
        <f t="shared" si="532"/>
        <v>3.041313144182423</v>
      </c>
      <c r="H6767">
        <f t="shared" si="533"/>
        <v>2.6712215501877822E-2</v>
      </c>
      <c r="I6767">
        <f t="shared" si="534"/>
        <v>111.68786364063629</v>
      </c>
    </row>
    <row r="6768" spans="1:9" x14ac:dyDescent="0.25">
      <c r="A6768" s="1">
        <v>44341.958333333336</v>
      </c>
      <c r="B6768">
        <v>95.494163513183594</v>
      </c>
      <c r="C6768">
        <f>VLOOKUP(A6768, [1]SPY_yfinance_adj!$A:$B, 2, 0)</f>
        <v>391.69586181640602</v>
      </c>
      <c r="D6768">
        <f t="shared" si="530"/>
        <v>-6.2354963990888246E-3</v>
      </c>
      <c r="E6768">
        <f t="shared" si="531"/>
        <v>-2.2185032092028045E-3</v>
      </c>
      <c r="G6768">
        <f t="shared" si="532"/>
        <v>2.8106772048932416</v>
      </c>
      <c r="H6768">
        <f t="shared" si="533"/>
        <v>-5.813269532024842E-3</v>
      </c>
      <c r="I6768">
        <f t="shared" si="534"/>
        <v>111.03859198583723</v>
      </c>
    </row>
    <row r="6769" spans="1:9" x14ac:dyDescent="0.25">
      <c r="A6769" s="1">
        <v>44342.958333333336</v>
      </c>
      <c r="B6769">
        <v>96.025695800781193</v>
      </c>
      <c r="C6769">
        <f>VLOOKUP(A6769, [1]SPY_yfinance_adj!$A:$B, 2, 0)</f>
        <v>392.47317504882801</v>
      </c>
      <c r="D6769">
        <f t="shared" si="530"/>
        <v>5.5661232900816593E-3</v>
      </c>
      <c r="E6769">
        <f t="shared" si="531"/>
        <v>1.9844816047260849E-3</v>
      </c>
      <c r="G6769">
        <f t="shared" si="532"/>
        <v>2.8048248352747733</v>
      </c>
      <c r="H6769">
        <f t="shared" si="533"/>
        <v>5.2000494755936686E-3</v>
      </c>
      <c r="I6769">
        <f t="shared" si="534"/>
        <v>111.61599815786384</v>
      </c>
    </row>
    <row r="6770" spans="1:9" x14ac:dyDescent="0.25">
      <c r="A6770" s="1">
        <v>44343.958333333336</v>
      </c>
      <c r="B6770">
        <v>96.112678527832003</v>
      </c>
      <c r="C6770">
        <f>VLOOKUP(A6770, [1]SPY_yfinance_adj!$A:$B, 2, 0)</f>
        <v>392.67919921875</v>
      </c>
      <c r="D6770">
        <f t="shared" si="530"/>
        <v>9.0582761546720292E-4</v>
      </c>
      <c r="E6770">
        <f t="shared" si="531"/>
        <v>5.2493822003585322E-4</v>
      </c>
      <c r="G6770">
        <f t="shared" si="532"/>
        <v>1.725588994844641</v>
      </c>
      <c r="H6770">
        <f t="shared" si="533"/>
        <v>1.3755253308046105E-3</v>
      </c>
      <c r="I6770">
        <f t="shared" si="534"/>
        <v>111.76952879065301</v>
      </c>
    </row>
    <row r="6771" spans="1:9" x14ac:dyDescent="0.25">
      <c r="A6771" s="1">
        <v>44344.958333333336</v>
      </c>
      <c r="B6771">
        <v>96.692543029785099</v>
      </c>
      <c r="C6771">
        <f>VLOOKUP(A6771, [1]SPY_yfinance_adj!$A:$B, 2, 0)</f>
        <v>393.381591796875</v>
      </c>
      <c r="D6771">
        <f t="shared" si="530"/>
        <v>6.0331738833516724E-3</v>
      </c>
      <c r="E6771">
        <f t="shared" si="531"/>
        <v>1.7887185761875646E-3</v>
      </c>
      <c r="G6771">
        <f t="shared" si="532"/>
        <v>3.372902794027357</v>
      </c>
      <c r="H6771">
        <f t="shared" si="533"/>
        <v>4.6870805312265217E-3</v>
      </c>
      <c r="I6771">
        <f t="shared" si="534"/>
        <v>112.29340157303204</v>
      </c>
    </row>
    <row r="6772" spans="1:9" x14ac:dyDescent="0.25">
      <c r="A6772" s="1">
        <v>44348.958333333336</v>
      </c>
      <c r="B6772">
        <v>96.431617736816406</v>
      </c>
      <c r="C6772">
        <f>VLOOKUP(A6772, [1]SPY_yfinance_adj!$A:$B, 2, 0)</f>
        <v>393.03512573242102</v>
      </c>
      <c r="D6772">
        <f t="shared" si="530"/>
        <v>-2.69850481529188E-3</v>
      </c>
      <c r="E6772">
        <f t="shared" si="531"/>
        <v>-8.8073786796016851E-4</v>
      </c>
      <c r="G6772">
        <f t="shared" si="532"/>
        <v>3.0639136949359833</v>
      </c>
      <c r="H6772">
        <f t="shared" si="533"/>
        <v>-2.3078472874299653E-3</v>
      </c>
      <c r="I6772">
        <f t="shared" si="534"/>
        <v>112.03424555081544</v>
      </c>
    </row>
    <row r="6773" spans="1:9" x14ac:dyDescent="0.25">
      <c r="A6773" s="1">
        <v>44349.958333333336</v>
      </c>
      <c r="B6773">
        <v>96.847183227539006</v>
      </c>
      <c r="C6773">
        <f>VLOOKUP(A6773, [1]SPY_yfinance_adj!$A:$B, 2, 0)</f>
        <v>393.653228759765</v>
      </c>
      <c r="D6773">
        <f t="shared" si="530"/>
        <v>4.3094319111889323E-3</v>
      </c>
      <c r="E6773">
        <f t="shared" si="531"/>
        <v>1.5726406798683978E-3</v>
      </c>
      <c r="G6773">
        <f t="shared" si="532"/>
        <v>2.7402520908651273</v>
      </c>
      <c r="H6773">
        <f t="shared" si="533"/>
        <v>4.1208793889403192E-3</v>
      </c>
      <c r="I6773">
        <f t="shared" si="534"/>
        <v>112.49592516416126</v>
      </c>
    </row>
    <row r="6774" spans="1:9" x14ac:dyDescent="0.25">
      <c r="A6774" s="1">
        <v>44350.958333333336</v>
      </c>
      <c r="B6774">
        <v>95.793762207031193</v>
      </c>
      <c r="C6774">
        <f>VLOOKUP(A6774, [1]SPY_yfinance_adj!$A:$B, 2, 0)</f>
        <v>392.19210815429602</v>
      </c>
      <c r="D6774">
        <f t="shared" si="530"/>
        <v>-1.0877146710945973E-2</v>
      </c>
      <c r="E6774">
        <f t="shared" si="531"/>
        <v>-3.711694706715174E-3</v>
      </c>
      <c r="G6774">
        <f t="shared" si="532"/>
        <v>2.9305068359386102</v>
      </c>
      <c r="H6774">
        <f t="shared" si="533"/>
        <v>-9.7259637314109169E-3</v>
      </c>
      <c r="I6774">
        <f t="shared" si="534"/>
        <v>111.40179387608312</v>
      </c>
    </row>
    <row r="6775" spans="1:9" x14ac:dyDescent="0.25">
      <c r="A6775" s="1">
        <v>44351.958333333336</v>
      </c>
      <c r="B6775">
        <v>98.374160766601506</v>
      </c>
      <c r="C6775">
        <f>VLOOKUP(A6775, [1]SPY_yfinance_adj!$A:$B, 2, 0)</f>
        <v>395.77908325195301</v>
      </c>
      <c r="D6775">
        <f t="shared" si="530"/>
        <v>2.6937020742472839E-2</v>
      </c>
      <c r="E6775">
        <f t="shared" si="531"/>
        <v>9.145964498209036E-3</v>
      </c>
      <c r="G6775">
        <f t="shared" si="532"/>
        <v>2.9452356553261989</v>
      </c>
      <c r="H6775">
        <f t="shared" si="533"/>
        <v>2.396568845961904E-2</v>
      </c>
      <c r="I6775">
        <f t="shared" si="534"/>
        <v>114.07161456196003</v>
      </c>
    </row>
    <row r="6776" spans="1:9" x14ac:dyDescent="0.25">
      <c r="A6776" s="1">
        <v>44354.958333333336</v>
      </c>
      <c r="B6776">
        <v>98.171226501464801</v>
      </c>
      <c r="C6776">
        <f>VLOOKUP(A6776, [1]SPY_yfinance_adj!$A:$B, 2, 0)</f>
        <v>395.39514160156199</v>
      </c>
      <c r="D6776">
        <f t="shared" si="530"/>
        <v>-2.0628817928945997E-3</v>
      </c>
      <c r="E6776">
        <f t="shared" si="531"/>
        <v>-9.7009080731691455E-4</v>
      </c>
      <c r="G6776">
        <f t="shared" si="532"/>
        <v>2.1264831883111395</v>
      </c>
      <c r="H6776">
        <f t="shared" si="533"/>
        <v>-2.5419838520311443E-3</v>
      </c>
      <c r="I6776">
        <f t="shared" si="534"/>
        <v>113.7816463597684</v>
      </c>
    </row>
    <row r="6777" spans="1:9" x14ac:dyDescent="0.25">
      <c r="A6777" s="1">
        <v>44355.958333333336</v>
      </c>
      <c r="B6777">
        <v>98.171226501464801</v>
      </c>
      <c r="C6777">
        <f>VLOOKUP(A6777, [1]SPY_yfinance_adj!$A:$B, 2, 0)</f>
        <v>395.479400634765</v>
      </c>
      <c r="D6777">
        <f t="shared" si="530"/>
        <v>0</v>
      </c>
      <c r="E6777">
        <f t="shared" si="531"/>
        <v>2.1310083088454945E-4</v>
      </c>
      <c r="G6777">
        <f t="shared" si="532"/>
        <v>0</v>
      </c>
      <c r="H6777">
        <f t="shared" si="533"/>
        <v>5.5840016921836406E-4</v>
      </c>
      <c r="I6777">
        <f t="shared" si="534"/>
        <v>113.84518205034964</v>
      </c>
    </row>
    <row r="6778" spans="1:9" x14ac:dyDescent="0.25">
      <c r="A6778" s="1">
        <v>44356.958333333336</v>
      </c>
      <c r="B6778">
        <v>97.716979980468693</v>
      </c>
      <c r="C6778">
        <f>VLOOKUP(A6778, [1]SPY_yfinance_adj!$A:$B, 2, 0)</f>
        <v>394.88943481445301</v>
      </c>
      <c r="D6778">
        <f t="shared" si="530"/>
        <v>-4.6270840976946337E-3</v>
      </c>
      <c r="E6778">
        <f t="shared" si="531"/>
        <v>-1.4917738303564798E-3</v>
      </c>
      <c r="G6778">
        <f t="shared" si="532"/>
        <v>3.1017329862858154</v>
      </c>
      <c r="H6778">
        <f t="shared" si="533"/>
        <v>-3.908979405893913E-3</v>
      </c>
      <c r="I6778">
        <f t="shared" si="534"/>
        <v>113.40016357825456</v>
      </c>
    </row>
    <row r="6779" spans="1:9" x14ac:dyDescent="0.25">
      <c r="A6779" s="1">
        <v>44357.958333333336</v>
      </c>
      <c r="B6779">
        <v>99.079658508300696</v>
      </c>
      <c r="C6779">
        <f>VLOOKUP(A6779, [1]SPY_yfinance_adj!$A:$B, 2, 0)</f>
        <v>396.72503662109301</v>
      </c>
      <c r="D6779">
        <f t="shared" si="530"/>
        <v>1.3945155981123891E-2</v>
      </c>
      <c r="E6779">
        <f t="shared" si="531"/>
        <v>4.6483943220778645E-3</v>
      </c>
      <c r="G6779">
        <f t="shared" si="532"/>
        <v>2.9999941947460065</v>
      </c>
      <c r="H6779">
        <f t="shared" si="533"/>
        <v>1.2180450753137615E-2</v>
      </c>
      <c r="I6779">
        <f t="shared" si="534"/>
        <v>114.78142868611724</v>
      </c>
    </row>
    <row r="6780" spans="1:9" x14ac:dyDescent="0.25">
      <c r="A6780" s="1">
        <v>44358.958333333336</v>
      </c>
      <c r="B6780">
        <v>99.572547912597599</v>
      </c>
      <c r="C6780">
        <f>VLOOKUP(A6780, [1]SPY_yfinance_adj!$A:$B, 2, 0)</f>
        <v>397.380615234375</v>
      </c>
      <c r="D6780">
        <f t="shared" si="530"/>
        <v>4.9746780693193937E-3</v>
      </c>
      <c r="E6780">
        <f t="shared" si="531"/>
        <v>1.6524760294069907E-3</v>
      </c>
      <c r="G6780">
        <f t="shared" si="532"/>
        <v>3.0104388691826363</v>
      </c>
      <c r="H6780">
        <f t="shared" si="533"/>
        <v>4.3300764742210864E-3</v>
      </c>
      <c r="I6780">
        <f t="shared" si="534"/>
        <v>115.27844105014849</v>
      </c>
    </row>
    <row r="6781" spans="1:9" x14ac:dyDescent="0.25">
      <c r="A6781" s="1">
        <v>44361.958333333336</v>
      </c>
      <c r="B6781">
        <v>100.23939514160099</v>
      </c>
      <c r="C6781">
        <f>VLOOKUP(A6781, [1]SPY_yfinance_adj!$A:$B, 2, 0)</f>
        <v>398.27035522460898</v>
      </c>
      <c r="D6781">
        <f t="shared" si="530"/>
        <v>6.6970991802755009E-3</v>
      </c>
      <c r="E6781">
        <f t="shared" si="531"/>
        <v>2.2390120607902464E-3</v>
      </c>
      <c r="G6781">
        <f t="shared" si="532"/>
        <v>2.9910956254124859</v>
      </c>
      <c r="H6781">
        <f t="shared" si="533"/>
        <v>5.867010036692823E-3</v>
      </c>
      <c r="I6781">
        <f t="shared" si="534"/>
        <v>115.95478082080402</v>
      </c>
    </row>
    <row r="6782" spans="1:9" x14ac:dyDescent="0.25">
      <c r="A6782" s="1">
        <v>44362.958333333336</v>
      </c>
      <c r="B6782">
        <v>99.659530639648395</v>
      </c>
      <c r="C6782">
        <f>VLOOKUP(A6782, [1]SPY_yfinance_adj!$A:$B, 2, 0)</f>
        <v>397.53988647460898</v>
      </c>
      <c r="D6782">
        <f t="shared" si="530"/>
        <v>-5.7847964977588706E-3</v>
      </c>
      <c r="E6782">
        <f t="shared" si="531"/>
        <v>-1.8341027405568422E-3</v>
      </c>
      <c r="G6782">
        <f t="shared" si="532"/>
        <v>3.1540198756818714</v>
      </c>
      <c r="H6782">
        <f t="shared" si="533"/>
        <v>-4.8060032259830167E-3</v>
      </c>
      <c r="I6782">
        <f t="shared" si="534"/>
        <v>115.39750177011108</v>
      </c>
    </row>
    <row r="6783" spans="1:9" x14ac:dyDescent="0.25">
      <c r="A6783" s="1">
        <v>44363.958333333336</v>
      </c>
      <c r="B6783">
        <v>97.958602905273395</v>
      </c>
      <c r="C6783">
        <f>VLOOKUP(A6783, [1]SPY_yfinance_adj!$A:$B, 2, 0)</f>
        <v>395.32028198242102</v>
      </c>
      <c r="D6783">
        <f t="shared" si="530"/>
        <v>-1.7067386565618681E-2</v>
      </c>
      <c r="E6783">
        <f t="shared" si="531"/>
        <v>-5.5833504201840967E-3</v>
      </c>
      <c r="G6783">
        <f t="shared" si="532"/>
        <v>3.0568360001047412</v>
      </c>
      <c r="H6783">
        <f t="shared" si="533"/>
        <v>-1.4630369137909686E-2</v>
      </c>
      <c r="I6783">
        <f t="shared" si="534"/>
        <v>113.70919372162176</v>
      </c>
    </row>
    <row r="6784" spans="1:9" x14ac:dyDescent="0.25">
      <c r="A6784" s="1">
        <v>44364.958333333336</v>
      </c>
      <c r="B6784">
        <v>97.919921875</v>
      </c>
      <c r="C6784">
        <f>VLOOKUP(A6784, [1]SPY_yfinance_adj!$A:$B, 2, 0)</f>
        <v>395.18908691406199</v>
      </c>
      <c r="D6784">
        <f t="shared" si="530"/>
        <v>-3.9487119177061825E-4</v>
      </c>
      <c r="E6784">
        <f t="shared" si="531"/>
        <v>-3.3187031968384684E-4</v>
      </c>
      <c r="G6784">
        <f t="shared" si="532"/>
        <v>1.1898358134188938</v>
      </c>
      <c r="H6784">
        <f t="shared" si="533"/>
        <v>-8.6961858337572875E-4</v>
      </c>
      <c r="I6784">
        <f t="shared" si="534"/>
        <v>113.61031009366076</v>
      </c>
    </row>
    <row r="6785" spans="1:9" x14ac:dyDescent="0.25">
      <c r="A6785" s="1">
        <v>44365.958333333336</v>
      </c>
      <c r="B6785">
        <v>93.947868347167898</v>
      </c>
      <c r="C6785">
        <f>VLOOKUP(A6785, [1]SPY_yfinance_adj!$A:$B, 2, 0)</f>
        <v>389.85784912109301</v>
      </c>
      <c r="D6785">
        <f t="shared" si="530"/>
        <v>-4.0564304502843096E-2</v>
      </c>
      <c r="E6785">
        <f t="shared" si="531"/>
        <v>-1.3490346696057198E-2</v>
      </c>
      <c r="G6785">
        <f t="shared" si="532"/>
        <v>3.006913418666902</v>
      </c>
      <c r="H6785">
        <f t="shared" si="533"/>
        <v>-3.5349519035774477E-2</v>
      </c>
      <c r="I6785">
        <f t="shared" si="534"/>
        <v>109.59424027434466</v>
      </c>
    </row>
    <row r="6786" spans="1:9" x14ac:dyDescent="0.25">
      <c r="A6786" s="1">
        <v>44368.958333333336</v>
      </c>
      <c r="B6786">
        <v>97.997245788574205</v>
      </c>
      <c r="C6786">
        <f>VLOOKUP(A6786, [1]SPY_yfinance_adj!$A:$B, 2, 0)</f>
        <v>395.43902587890602</v>
      </c>
      <c r="D6786">
        <f t="shared" si="530"/>
        <v>4.3102387660809205E-2</v>
      </c>
      <c r="E6786">
        <f t="shared" si="531"/>
        <v>1.4315927639767523E-2</v>
      </c>
      <c r="G6786">
        <f t="shared" si="532"/>
        <v>3.0107994916848537</v>
      </c>
      <c r="H6786">
        <f t="shared" si="533"/>
        <v>3.751283551256971E-2</v>
      </c>
      <c r="I6786">
        <f t="shared" si="534"/>
        <v>113.7054309828812</v>
      </c>
    </row>
    <row r="6787" spans="1:9" x14ac:dyDescent="0.25">
      <c r="A6787" s="1">
        <v>44369.958333333336</v>
      </c>
      <c r="B6787">
        <v>99.477470397949205</v>
      </c>
      <c r="C6787">
        <f>VLOOKUP(A6787, [1]SPY_yfinance_adj!$A:$B, 2, 0)</f>
        <v>397.55310058593699</v>
      </c>
      <c r="D6787">
        <f t="shared" si="530"/>
        <v>1.5104757255816503E-2</v>
      </c>
      <c r="E6787">
        <f t="shared" si="531"/>
        <v>5.3461458497481296E-3</v>
      </c>
      <c r="G6787">
        <f t="shared" si="532"/>
        <v>2.825354504035487</v>
      </c>
      <c r="H6787">
        <f t="shared" si="533"/>
        <v>1.400880857561149E-2</v>
      </c>
      <c r="I6787">
        <f t="shared" si="534"/>
        <v>115.2983085995278</v>
      </c>
    </row>
    <row r="6788" spans="1:9" x14ac:dyDescent="0.25">
      <c r="A6788" s="1">
        <v>44370.958333333336</v>
      </c>
      <c r="B6788">
        <v>99.177757263183594</v>
      </c>
      <c r="C6788">
        <f>VLOOKUP(A6788, [1]SPY_yfinance_adj!$A:$B, 2, 0)</f>
        <v>397.07400512695301</v>
      </c>
      <c r="D6788">
        <f t="shared" si="530"/>
        <v>-3.0128745088374709E-3</v>
      </c>
      <c r="E6788">
        <f t="shared" si="531"/>
        <v>-1.2051106085648744E-3</v>
      </c>
      <c r="G6788">
        <f t="shared" si="532"/>
        <v>2.5000813099018369</v>
      </c>
      <c r="H6788">
        <f t="shared" si="533"/>
        <v>-3.1578195399624863E-3</v>
      </c>
      <c r="I6788">
        <f t="shared" si="534"/>
        <v>114.93421734770759</v>
      </c>
    </row>
    <row r="6789" spans="1:9" x14ac:dyDescent="0.25">
      <c r="A6789" s="1">
        <v>44371.958333333336</v>
      </c>
      <c r="B6789">
        <v>100.927726745605</v>
      </c>
      <c r="C6789">
        <f>VLOOKUP(A6789, [1]SPY_yfinance_adj!$A:$B, 2, 0)</f>
        <v>399.42291259765602</v>
      </c>
      <c r="D6789">
        <f t="shared" si="530"/>
        <v>1.7644777727505945E-2</v>
      </c>
      <c r="E6789">
        <f t="shared" si="531"/>
        <v>5.9155407817543804E-3</v>
      </c>
      <c r="G6789">
        <f t="shared" si="532"/>
        <v>2.9827835490423258</v>
      </c>
      <c r="H6789">
        <f t="shared" si="533"/>
        <v>1.5500826345155634E-2</v>
      </c>
      <c r="I6789">
        <f t="shared" si="534"/>
        <v>116.71579269193079</v>
      </c>
    </row>
    <row r="6790" spans="1:9" x14ac:dyDescent="0.25">
      <c r="A6790" s="1">
        <v>44372.958333333336</v>
      </c>
      <c r="B6790">
        <v>101.933219909667</v>
      </c>
      <c r="C6790">
        <f>VLOOKUP(A6790, [1]SPY_yfinance_adj!$A:$B, 2, 0)</f>
        <v>400.84176635742102</v>
      </c>
      <c r="D6790">
        <f t="shared" si="530"/>
        <v>9.9625068004991491E-3</v>
      </c>
      <c r="E6790">
        <f t="shared" si="531"/>
        <v>3.5522593096561916E-3</v>
      </c>
      <c r="G6790">
        <f t="shared" si="532"/>
        <v>2.8045550541363431</v>
      </c>
      <c r="H6790">
        <f t="shared" si="533"/>
        <v>9.3081861360463751E-3</v>
      </c>
      <c r="I6790">
        <f t="shared" si="534"/>
        <v>117.80220501532349</v>
      </c>
    </row>
    <row r="6791" spans="1:9" x14ac:dyDescent="0.25">
      <c r="A6791" s="1">
        <v>44375.958333333336</v>
      </c>
      <c r="B6791">
        <v>102.61001586914</v>
      </c>
      <c r="C6791">
        <f>VLOOKUP(A6791, [1]SPY_yfinance_adj!$A:$B, 2, 0)</f>
        <v>401.64978027343699</v>
      </c>
      <c r="D6791">
        <f t="shared" si="530"/>
        <v>6.6396014966736416E-3</v>
      </c>
      <c r="E6791">
        <f t="shared" si="531"/>
        <v>2.0157927237938189E-3</v>
      </c>
      <c r="G6791">
        <f t="shared" si="532"/>
        <v>3.2937917764568532</v>
      </c>
      <c r="H6791">
        <f t="shared" si="533"/>
        <v>5.2820957731762024E-3</v>
      </c>
      <c r="I6791">
        <f t="shared" si="534"/>
        <v>118.42444754450578</v>
      </c>
    </row>
    <row r="6792" spans="1:9" x14ac:dyDescent="0.25">
      <c r="A6792" s="1">
        <v>44376.958333333336</v>
      </c>
      <c r="B6792">
        <v>102.65835571289</v>
      </c>
      <c r="C6792">
        <f>VLOOKUP(A6792, [1]SPY_yfinance_adj!$A:$B, 2, 0)</f>
        <v>401.86590576171801</v>
      </c>
      <c r="D6792">
        <f t="shared" ref="D6792:D6855" si="535">B6792/B6791-1</f>
        <v>4.7110258526461557E-4</v>
      </c>
      <c r="E6792">
        <f t="shared" ref="E6792:E6855" si="536">C6792/C6791-1</f>
        <v>5.3809437698149054E-4</v>
      </c>
      <c r="G6792">
        <f t="shared" si="532"/>
        <v>0.87550178076070218</v>
      </c>
      <c r="H6792">
        <f t="shared" si="533"/>
        <v>1.4099991535213659E-3</v>
      </c>
      <c r="I6792">
        <f t="shared" si="534"/>
        <v>118.59142591529978</v>
      </c>
    </row>
    <row r="6793" spans="1:9" x14ac:dyDescent="0.25">
      <c r="A6793" s="1">
        <v>44377.958333333336</v>
      </c>
      <c r="B6793">
        <v>103.04507446289</v>
      </c>
      <c r="C6793">
        <f>VLOOKUP(A6793, [1]SPY_yfinance_adj!$A:$B, 2, 0)</f>
        <v>402.2041015625</v>
      </c>
      <c r="D6793">
        <f t="shared" si="535"/>
        <v>3.7670460169998421E-3</v>
      </c>
      <c r="E6793">
        <f t="shared" si="536"/>
        <v>8.4156380507316442E-4</v>
      </c>
      <c r="G6793">
        <f t="shared" ref="G6793:G6856" si="537">D6793/E6793</f>
        <v>4.4762452879878074</v>
      </c>
      <c r="H6793">
        <f t="shared" ref="H6793:H6856" si="538">E6793*$F$3975</f>
        <v>2.2051972730950851E-3</v>
      </c>
      <c r="I6793">
        <f t="shared" si="534"/>
        <v>118.85294340434065</v>
      </c>
    </row>
    <row r="6794" spans="1:9" x14ac:dyDescent="0.25">
      <c r="A6794" s="1">
        <v>44378.958333333336</v>
      </c>
      <c r="B6794">
        <v>104.69837951660099</v>
      </c>
      <c r="C6794">
        <f>VLOOKUP(A6794, [1]SPY_yfinance_adj!$A:$B, 2, 0)</f>
        <v>404.43103027343699</v>
      </c>
      <c r="D6794">
        <f t="shared" si="535"/>
        <v>1.6044484050583119E-2</v>
      </c>
      <c r="E6794">
        <f t="shared" si="536"/>
        <v>5.5368125344463781E-3</v>
      </c>
      <c r="G6794">
        <f t="shared" si="537"/>
        <v>2.8977835082486489</v>
      </c>
      <c r="H6794">
        <f t="shared" si="538"/>
        <v>1.4508423281747888E-2</v>
      </c>
      <c r="I6794">
        <f t="shared" ref="I6794:I6857" si="539">(1+H6794)*I6793</f>
        <v>120.57731221553244</v>
      </c>
    </row>
    <row r="6795" spans="1:9" x14ac:dyDescent="0.25">
      <c r="A6795" s="1">
        <v>44379.958333333336</v>
      </c>
      <c r="B6795">
        <v>107.105781555175</v>
      </c>
      <c r="C6795">
        <f>VLOOKUP(A6795, [1]SPY_yfinance_adj!$A:$B, 2, 0)</f>
        <v>407.52224731445301</v>
      </c>
      <c r="D6795">
        <f t="shared" si="535"/>
        <v>2.2993689584204891E-2</v>
      </c>
      <c r="E6795">
        <f t="shared" si="536"/>
        <v>7.6433725644791117E-3</v>
      </c>
      <c r="G6795">
        <f t="shared" si="537"/>
        <v>3.0083172565816025</v>
      </c>
      <c r="H6795">
        <f t="shared" si="538"/>
        <v>2.0028361765123397E-2</v>
      </c>
      <c r="I6795">
        <f t="shared" si="539"/>
        <v>122.99227824525136</v>
      </c>
    </row>
    <row r="6796" spans="1:9" x14ac:dyDescent="0.25">
      <c r="A6796" s="1">
        <v>44383.958333333336</v>
      </c>
      <c r="B6796">
        <v>106.42900848388599</v>
      </c>
      <c r="C6796">
        <f>VLOOKUP(A6796, [1]SPY_yfinance_adj!$A:$B, 2, 0)</f>
        <v>406.77996826171801</v>
      </c>
      <c r="D6796">
        <f t="shared" si="535"/>
        <v>-6.3187351930238389E-3</v>
      </c>
      <c r="E6796">
        <f t="shared" si="536"/>
        <v>-1.8214442466063518E-3</v>
      </c>
      <c r="G6796">
        <f t="shared" si="537"/>
        <v>3.469079662908527</v>
      </c>
      <c r="H6796">
        <f t="shared" si="538"/>
        <v>-4.7728334577814419E-3</v>
      </c>
      <c r="I6796">
        <f t="shared" si="539"/>
        <v>122.40525658459366</v>
      </c>
    </row>
    <row r="6797" spans="1:9" x14ac:dyDescent="0.25">
      <c r="A6797" s="1">
        <v>44384.958333333336</v>
      </c>
      <c r="B6797">
        <v>107.598876953125</v>
      </c>
      <c r="C6797">
        <f>VLOOKUP(A6797, [1]SPY_yfinance_adj!$A:$B, 2, 0)</f>
        <v>408.21759033203102</v>
      </c>
      <c r="D6797">
        <f t="shared" si="535"/>
        <v>1.0992007591765995E-2</v>
      </c>
      <c r="E6797">
        <f t="shared" si="536"/>
        <v>3.5341515868059226E-3</v>
      </c>
      <c r="G6797">
        <f t="shared" si="537"/>
        <v>3.1102252752266057</v>
      </c>
      <c r="H6797">
        <f t="shared" si="538"/>
        <v>9.26073744491843E-3</v>
      </c>
      <c r="I6797">
        <f t="shared" si="539"/>
        <v>123.53881952770146</v>
      </c>
    </row>
    <row r="6798" spans="1:9" x14ac:dyDescent="0.25">
      <c r="A6798" s="1">
        <v>44385.958333333336</v>
      </c>
      <c r="B6798">
        <v>104.911071777343</v>
      </c>
      <c r="C6798">
        <f>VLOOKUP(A6798, [1]SPY_yfinance_adj!$A:$B, 2, 0)</f>
        <v>404.89147949218699</v>
      </c>
      <c r="D6798">
        <f t="shared" si="535"/>
        <v>-2.4979862726196789E-2</v>
      </c>
      <c r="E6798">
        <f t="shared" si="536"/>
        <v>-8.1478871038817013E-3</v>
      </c>
      <c r="G6798">
        <f t="shared" si="537"/>
        <v>3.0658086455685223</v>
      </c>
      <c r="H6798">
        <f t="shared" si="538"/>
        <v>-2.1350369769532151E-2</v>
      </c>
      <c r="I6798">
        <f t="shared" si="539"/>
        <v>120.90122004989354</v>
      </c>
    </row>
    <row r="6799" spans="1:9" x14ac:dyDescent="0.25">
      <c r="A6799" s="1">
        <v>44386.958333333336</v>
      </c>
      <c r="B6799">
        <v>108.246658325195</v>
      </c>
      <c r="C6799">
        <f>VLOOKUP(A6799, [1]SPY_yfinance_adj!$A:$B, 2, 0)</f>
        <v>409.21340942382801</v>
      </c>
      <c r="D6799">
        <f t="shared" si="535"/>
        <v>3.1794418752400633E-2</v>
      </c>
      <c r="E6799">
        <f t="shared" si="536"/>
        <v>1.0674292126526375E-2</v>
      </c>
      <c r="G6799">
        <f t="shared" si="537"/>
        <v>2.9785973978910736</v>
      </c>
      <c r="H6799">
        <f t="shared" si="538"/>
        <v>2.7970451851348166E-2</v>
      </c>
      <c r="I6799">
        <f t="shared" si="539"/>
        <v>124.28288180406834</v>
      </c>
    </row>
    <row r="6800" spans="1:9" x14ac:dyDescent="0.25">
      <c r="A6800" s="1">
        <v>44389.958333333336</v>
      </c>
      <c r="B6800">
        <v>109.513206481933</v>
      </c>
      <c r="C6800">
        <f>VLOOKUP(A6800, [1]SPY_yfinance_adj!$A:$B, 2, 0)</f>
        <v>410.67932128906199</v>
      </c>
      <c r="D6800">
        <f t="shared" si="535"/>
        <v>1.170057511552014E-2</v>
      </c>
      <c r="E6800">
        <f t="shared" si="536"/>
        <v>3.5822674220231665E-3</v>
      </c>
      <c r="G6800">
        <f t="shared" si="537"/>
        <v>3.2662483664918502</v>
      </c>
      <c r="H6800">
        <f t="shared" si="538"/>
        <v>9.3868180914174013E-3</v>
      </c>
      <c r="I6800">
        <f t="shared" si="539"/>
        <v>125.44950260744025</v>
      </c>
    </row>
    <row r="6801" spans="1:9" x14ac:dyDescent="0.25">
      <c r="A6801" s="1">
        <v>44390.958333333336</v>
      </c>
      <c r="B6801">
        <v>108.38201141357401</v>
      </c>
      <c r="C6801">
        <f>VLOOKUP(A6801, [1]SPY_yfinance_adj!$A:$B, 2, 0)</f>
        <v>409.27935791015602</v>
      </c>
      <c r="D6801">
        <f t="shared" si="535"/>
        <v>-1.03293027818121E-2</v>
      </c>
      <c r="E6801">
        <f t="shared" si="536"/>
        <v>-3.4088966897862782E-3</v>
      </c>
      <c r="G6801">
        <f t="shared" si="537"/>
        <v>3.0301014438955316</v>
      </c>
      <c r="H6801">
        <f t="shared" si="538"/>
        <v>-8.9325249485106128E-3</v>
      </c>
      <c r="I6801">
        <f t="shared" si="539"/>
        <v>124.32892179562104</v>
      </c>
    </row>
    <row r="6802" spans="1:9" x14ac:dyDescent="0.25">
      <c r="A6802" s="1">
        <v>44391.958333333336</v>
      </c>
      <c r="B6802">
        <v>108.710731506347</v>
      </c>
      <c r="C6802">
        <f>VLOOKUP(A6802, [1]SPY_yfinance_adj!$A:$B, 2, 0)</f>
        <v>409.89013671875</v>
      </c>
      <c r="D6802">
        <f t="shared" si="535"/>
        <v>3.0329764919996283E-3</v>
      </c>
      <c r="E6802">
        <f t="shared" si="536"/>
        <v>1.4923274208420434E-3</v>
      </c>
      <c r="G6802">
        <f t="shared" si="537"/>
        <v>2.0323800592555461</v>
      </c>
      <c r="H6802">
        <f t="shared" si="538"/>
        <v>3.9104300103778716E-3</v>
      </c>
      <c r="I6802">
        <f t="shared" si="539"/>
        <v>124.81510134256855</v>
      </c>
    </row>
    <row r="6803" spans="1:9" x14ac:dyDescent="0.25">
      <c r="A6803" s="1">
        <v>44392.958333333336</v>
      </c>
      <c r="B6803">
        <v>107.724571228027</v>
      </c>
      <c r="C6803">
        <f>VLOOKUP(A6803, [1]SPY_yfinance_adj!$A:$B, 2, 0)</f>
        <v>408.49008178710898</v>
      </c>
      <c r="D6803">
        <f t="shared" si="535"/>
        <v>-9.0714160842751967E-3</v>
      </c>
      <c r="E6803">
        <f t="shared" si="536"/>
        <v>-3.4156833898193462E-3</v>
      </c>
      <c r="G6803">
        <f t="shared" si="537"/>
        <v>2.6558129220387081</v>
      </c>
      <c r="H6803">
        <f t="shared" si="538"/>
        <v>-8.950308522751825E-3</v>
      </c>
      <c r="I6803">
        <f t="shared" si="539"/>
        <v>123.69796767725403</v>
      </c>
    </row>
    <row r="6804" spans="1:9" x14ac:dyDescent="0.25">
      <c r="A6804" s="1">
        <v>44393.958333333336</v>
      </c>
      <c r="B6804">
        <v>105.143096923828</v>
      </c>
      <c r="C6804">
        <f>VLOOKUP(A6804, [1]SPY_yfinance_adj!$A:$B, 2, 0)</f>
        <v>405.28610229492102</v>
      </c>
      <c r="D6804">
        <f t="shared" si="535"/>
        <v>-2.3963653554346931E-2</v>
      </c>
      <c r="E6804">
        <f t="shared" si="536"/>
        <v>-7.8434694868741994E-3</v>
      </c>
      <c r="G6804">
        <f t="shared" si="537"/>
        <v>3.0552364096589342</v>
      </c>
      <c r="H6804">
        <f t="shared" si="538"/>
        <v>-2.0552687056872371E-2</v>
      </c>
      <c r="I6804">
        <f t="shared" si="539"/>
        <v>121.1556420580123</v>
      </c>
    </row>
    <row r="6805" spans="1:9" x14ac:dyDescent="0.25">
      <c r="A6805" s="1">
        <v>44396.958333333336</v>
      </c>
      <c r="B6805">
        <v>100.58933258056599</v>
      </c>
      <c r="C6805">
        <f>VLOOKUP(A6805, [1]SPY_yfinance_adj!$A:$B, 2, 0)</f>
        <v>399.30090332031199</v>
      </c>
      <c r="D6805">
        <f t="shared" si="535"/>
        <v>-4.3310159929576986E-2</v>
      </c>
      <c r="E6805">
        <f t="shared" si="536"/>
        <v>-1.4767836697873515E-2</v>
      </c>
      <c r="G6805">
        <f t="shared" si="537"/>
        <v>2.9327355668696824</v>
      </c>
      <c r="H6805">
        <f t="shared" si="538"/>
        <v>-3.8696998396732331E-2</v>
      </c>
      <c r="I6805">
        <f t="shared" si="539"/>
        <v>116.46728237153832</v>
      </c>
    </row>
    <row r="6806" spans="1:9" x14ac:dyDescent="0.25">
      <c r="A6806" s="1">
        <v>44397.958333333336</v>
      </c>
      <c r="B6806">
        <v>104.853065490722</v>
      </c>
      <c r="C6806">
        <f>VLOOKUP(A6806, [1]SPY_yfinance_adj!$A:$B, 2, 0)</f>
        <v>405.02297973632801</v>
      </c>
      <c r="D6806">
        <f t="shared" si="535"/>
        <v>4.2387525603085452E-2</v>
      </c>
      <c r="E6806">
        <f t="shared" si="536"/>
        <v>1.433023659209165E-2</v>
      </c>
      <c r="G6806">
        <f t="shared" si="537"/>
        <v>2.95790828927958</v>
      </c>
      <c r="H6806">
        <f t="shared" si="538"/>
        <v>3.7550330070267889E-2</v>
      </c>
      <c r="I6806">
        <f t="shared" si="539"/>
        <v>120.84066726697668</v>
      </c>
    </row>
    <row r="6807" spans="1:9" x14ac:dyDescent="0.25">
      <c r="A6807" s="1">
        <v>44398.958333333336</v>
      </c>
      <c r="B6807">
        <v>107.34750366210901</v>
      </c>
      <c r="C6807">
        <f>VLOOKUP(A6807, [1]SPY_yfinance_adj!$A:$B, 2, 0)</f>
        <v>408.30218505859301</v>
      </c>
      <c r="D6807">
        <f t="shared" si="535"/>
        <v>2.3789844957920803E-2</v>
      </c>
      <c r="E6807">
        <f t="shared" si="536"/>
        <v>8.0963438775740748E-3</v>
      </c>
      <c r="G6807">
        <f t="shared" si="537"/>
        <v>2.9383441856781665</v>
      </c>
      <c r="H6807">
        <f t="shared" si="538"/>
        <v>2.1215308136159957E-2</v>
      </c>
      <c r="I6807">
        <f t="shared" si="539"/>
        <v>123.40433925842477</v>
      </c>
    </row>
    <row r="6808" spans="1:9" x14ac:dyDescent="0.25">
      <c r="A6808" s="1">
        <v>44399.958333333336</v>
      </c>
      <c r="B6808">
        <v>108.03395080566401</v>
      </c>
      <c r="C6808">
        <f>VLOOKUP(A6808, [1]SPY_yfinance_adj!$A:$B, 2, 0)</f>
        <v>409.15716552734301</v>
      </c>
      <c r="D6808">
        <f t="shared" si="535"/>
        <v>6.3946260521874354E-3</v>
      </c>
      <c r="E6808">
        <f t="shared" si="536"/>
        <v>2.0939894520215496E-3</v>
      </c>
      <c r="G6808">
        <f t="shared" si="537"/>
        <v>3.0538005079318933</v>
      </c>
      <c r="H6808">
        <f t="shared" si="538"/>
        <v>5.4869990862859647E-3</v>
      </c>
      <c r="I6808">
        <f t="shared" si="539"/>
        <v>124.08145875517948</v>
      </c>
    </row>
    <row r="6809" spans="1:9" x14ac:dyDescent="0.25">
      <c r="A6809" s="1">
        <v>44400.958333333336</v>
      </c>
      <c r="B6809">
        <v>111.301834106445</v>
      </c>
      <c r="C6809">
        <f>VLOOKUP(A6809, [1]SPY_yfinance_adj!$A:$B, 2, 0)</f>
        <v>413.36654663085898</v>
      </c>
      <c r="D6809">
        <f t="shared" si="535"/>
        <v>3.0248669759929347E-2</v>
      </c>
      <c r="E6809">
        <f t="shared" si="536"/>
        <v>1.0287932017738699E-2</v>
      </c>
      <c r="G6809">
        <f t="shared" si="537"/>
        <v>2.9402089465379309</v>
      </c>
      <c r="H6809">
        <f t="shared" si="538"/>
        <v>2.6958050589322369E-2</v>
      </c>
      <c r="I6809">
        <f t="shared" si="539"/>
        <v>127.42645299749853</v>
      </c>
    </row>
    <row r="6810" spans="1:9" x14ac:dyDescent="0.25">
      <c r="A6810" s="1">
        <v>44403.958333333336</v>
      </c>
      <c r="B6810">
        <v>112.10430145263599</v>
      </c>
      <c r="C6810">
        <f>VLOOKUP(A6810, [1]SPY_yfinance_adj!$A:$B, 2, 0)</f>
        <v>414.38131713867102</v>
      </c>
      <c r="D6810">
        <f t="shared" si="535"/>
        <v>7.2098303916856565E-3</v>
      </c>
      <c r="E6810">
        <f t="shared" si="536"/>
        <v>2.454892675962661E-3</v>
      </c>
      <c r="G6810">
        <f t="shared" si="537"/>
        <v>2.936922848921856</v>
      </c>
      <c r="H6810">
        <f t="shared" si="538"/>
        <v>6.4326942320235741E-3</v>
      </c>
      <c r="I6810">
        <f t="shared" si="539"/>
        <v>128.24614840670276</v>
      </c>
    </row>
    <row r="6811" spans="1:9" x14ac:dyDescent="0.25">
      <c r="A6811" s="1">
        <v>44404.958333333336</v>
      </c>
      <c r="B6811">
        <v>110.50904846191401</v>
      </c>
      <c r="C6811">
        <f>VLOOKUP(A6811, [1]SPY_yfinance_adj!$A:$B, 2, 0)</f>
        <v>412.49273681640602</v>
      </c>
      <c r="D6811">
        <f t="shared" si="535"/>
        <v>-1.4230078329295681E-2</v>
      </c>
      <c r="E6811">
        <f t="shared" si="536"/>
        <v>-4.5575904225262365E-3</v>
      </c>
      <c r="G6811">
        <f t="shared" si="537"/>
        <v>3.1222810761937798</v>
      </c>
      <c r="H6811">
        <f t="shared" si="538"/>
        <v>-1.1942512155409733E-2</v>
      </c>
      <c r="I6811">
        <f t="shared" si="539"/>
        <v>126.71456722047122</v>
      </c>
    </row>
    <row r="6812" spans="1:9" x14ac:dyDescent="0.25">
      <c r="A6812" s="1">
        <v>44405.958333333336</v>
      </c>
      <c r="B6812">
        <v>110.441352844238</v>
      </c>
      <c r="C6812">
        <f>VLOOKUP(A6812, [1]SPY_yfinance_adj!$A:$B, 2, 0)</f>
        <v>412.323638916015</v>
      </c>
      <c r="D6812">
        <f t="shared" si="535"/>
        <v>-6.1257986217611027E-4</v>
      </c>
      <c r="E6812">
        <f t="shared" si="536"/>
        <v>-4.099415221128222E-4</v>
      </c>
      <c r="G6812">
        <f t="shared" si="537"/>
        <v>1.4943103568013754</v>
      </c>
      <c r="H6812">
        <f t="shared" si="538"/>
        <v>-1.0741929741299311E-3</v>
      </c>
      <c r="I6812">
        <f t="shared" si="539"/>
        <v>126.57845132264308</v>
      </c>
    </row>
    <row r="6813" spans="1:9" x14ac:dyDescent="0.25">
      <c r="A6813" s="1">
        <v>44406.958333333336</v>
      </c>
      <c r="B6813">
        <v>111.85292053222599</v>
      </c>
      <c r="C6813">
        <f>VLOOKUP(A6813, [1]SPY_yfinance_adj!$A:$B, 2, 0)</f>
        <v>414.03369140625</v>
      </c>
      <c r="D6813">
        <f t="shared" si="535"/>
        <v>1.2781151730175022E-2</v>
      </c>
      <c r="E6813">
        <f t="shared" si="536"/>
        <v>4.1473549630350881E-3</v>
      </c>
      <c r="G6813">
        <f t="shared" si="537"/>
        <v>3.0817597828235108</v>
      </c>
      <c r="H6813">
        <f t="shared" si="538"/>
        <v>1.0867548960529766E-2</v>
      </c>
      <c r="I6813">
        <f t="shared" si="539"/>
        <v>127.95404883973993</v>
      </c>
    </row>
    <row r="6814" spans="1:9" x14ac:dyDescent="0.25">
      <c r="A6814" s="1">
        <v>44407.958333333336</v>
      </c>
      <c r="B6814">
        <v>110.10295867919901</v>
      </c>
      <c r="C6814">
        <f>VLOOKUP(A6814, [1]SPY_yfinance_adj!$A:$B, 2, 0)</f>
        <v>412.02297973632801</v>
      </c>
      <c r="D6814">
        <f t="shared" si="535"/>
        <v>-1.5645204834171533E-2</v>
      </c>
      <c r="E6814">
        <f t="shared" si="536"/>
        <v>-4.8563962587022669E-3</v>
      </c>
      <c r="G6814">
        <f t="shared" si="537"/>
        <v>3.2215667751857358</v>
      </c>
      <c r="H6814">
        <f t="shared" si="538"/>
        <v>-1.2725490001115673E-2</v>
      </c>
      <c r="I6814">
        <f t="shared" si="539"/>
        <v>126.32577087062755</v>
      </c>
    </row>
    <row r="6815" spans="1:9" x14ac:dyDescent="0.25">
      <c r="A6815" s="1">
        <v>44410.958333333336</v>
      </c>
      <c r="B6815">
        <v>109.513206481933</v>
      </c>
      <c r="C6815">
        <f>VLOOKUP(A6815, [1]SPY_yfinance_adj!$A:$B, 2, 0)</f>
        <v>411.15850830078102</v>
      </c>
      <c r="D6815">
        <f t="shared" si="535"/>
        <v>-5.356370113398512E-3</v>
      </c>
      <c r="E6815">
        <f t="shared" si="536"/>
        <v>-2.0981146151124452E-3</v>
      </c>
      <c r="G6815">
        <f t="shared" si="537"/>
        <v>2.552944474442568</v>
      </c>
      <c r="H6815">
        <f t="shared" si="538"/>
        <v>-5.4978084846278108E-3</v>
      </c>
      <c r="I6815">
        <f t="shared" si="539"/>
        <v>125.63125597570787</v>
      </c>
    </row>
    <row r="6816" spans="1:9" x14ac:dyDescent="0.25">
      <c r="A6816" s="1">
        <v>44411.958333333336</v>
      </c>
      <c r="B6816">
        <v>112.133323669433</v>
      </c>
      <c r="C6816">
        <f>VLOOKUP(A6816, [1]SPY_yfinance_adj!$A:$B, 2, 0)</f>
        <v>414.50341796875</v>
      </c>
      <c r="D6816">
        <f t="shared" si="535"/>
        <v>2.3925125303789319E-2</v>
      </c>
      <c r="E6816">
        <f t="shared" si="536"/>
        <v>8.135328834109945E-3</v>
      </c>
      <c r="G6816">
        <f t="shared" si="537"/>
        <v>2.9408922234926322</v>
      </c>
      <c r="H6816">
        <f t="shared" si="538"/>
        <v>2.1317462624419057E-2</v>
      </c>
      <c r="I6816">
        <f t="shared" si="539"/>
        <v>128.30939557942884</v>
      </c>
    </row>
    <row r="6817" spans="1:9" x14ac:dyDescent="0.25">
      <c r="A6817" s="1">
        <v>44412.958333333336</v>
      </c>
      <c r="B6817">
        <v>110.50904846191401</v>
      </c>
      <c r="C6817">
        <f>VLOOKUP(A6817, [1]SPY_yfinance_adj!$A:$B, 2, 0)</f>
        <v>412.464599609375</v>
      </c>
      <c r="D6817">
        <f t="shared" si="535"/>
        <v>-1.4485214157276993E-2</v>
      </c>
      <c r="E6817">
        <f t="shared" si="536"/>
        <v>-4.9187009587667863E-3</v>
      </c>
      <c r="G6817">
        <f t="shared" si="537"/>
        <v>2.94492677613577</v>
      </c>
      <c r="H6817">
        <f t="shared" si="538"/>
        <v>-1.2888750533299968E-2</v>
      </c>
      <c r="I6817">
        <f t="shared" si="539"/>
        <v>126.65564778872708</v>
      </c>
    </row>
    <row r="6818" spans="1:9" x14ac:dyDescent="0.25">
      <c r="A6818" s="1">
        <v>44413.958333333336</v>
      </c>
      <c r="B6818">
        <v>112.48137664794901</v>
      </c>
      <c r="C6818">
        <f>VLOOKUP(A6818, [1]SPY_yfinance_adj!$A:$B, 2, 0)</f>
        <v>415.07659912109301</v>
      </c>
      <c r="D6818">
        <f t="shared" si="535"/>
        <v>1.7847662372323603E-2</v>
      </c>
      <c r="E6818">
        <f t="shared" si="536"/>
        <v>6.3326634920710667E-3</v>
      </c>
      <c r="G6818">
        <f t="shared" si="537"/>
        <v>2.8183500346528931</v>
      </c>
      <c r="H6818">
        <f t="shared" si="538"/>
        <v>1.6593836593209753E-2</v>
      </c>
      <c r="I6818">
        <f t="shared" si="539"/>
        <v>128.75735091174033</v>
      </c>
    </row>
    <row r="6819" spans="1:9" x14ac:dyDescent="0.25">
      <c r="A6819" s="1">
        <v>44414.958333333336</v>
      </c>
      <c r="B6819">
        <v>113.148483276367</v>
      </c>
      <c r="C6819">
        <f>VLOOKUP(A6819, [1]SPY_yfinance_adj!$A:$B, 2, 0)</f>
        <v>415.76254272460898</v>
      </c>
      <c r="D6819">
        <f t="shared" si="535"/>
        <v>5.9308184901216698E-3</v>
      </c>
      <c r="E6819">
        <f t="shared" si="536"/>
        <v>1.6525711277590727E-3</v>
      </c>
      <c r="G6819">
        <f t="shared" si="537"/>
        <v>3.5888431006077219</v>
      </c>
      <c r="H6819">
        <f t="shared" si="538"/>
        <v>4.3303256658158568E-3</v>
      </c>
      <c r="I6819">
        <f t="shared" si="539"/>
        <v>129.31491217305589</v>
      </c>
    </row>
    <row r="6820" spans="1:9" x14ac:dyDescent="0.25">
      <c r="A6820" s="1">
        <v>44417.958333333336</v>
      </c>
      <c r="B6820">
        <v>112.839111328125</v>
      </c>
      <c r="C6820">
        <f>VLOOKUP(A6820, [1]SPY_yfinance_adj!$A:$B, 2, 0)</f>
        <v>415.42425537109301</v>
      </c>
      <c r="D6820">
        <f t="shared" si="535"/>
        <v>-2.7342120661605351E-3</v>
      </c>
      <c r="E6820">
        <f t="shared" si="536"/>
        <v>-8.136551967838912E-4</v>
      </c>
      <c r="G6820">
        <f t="shared" si="537"/>
        <v>3.3604063207215629</v>
      </c>
      <c r="H6820">
        <f t="shared" si="538"/>
        <v>-2.1320667670961563E-3</v>
      </c>
      <c r="I6820">
        <f t="shared" si="539"/>
        <v>129.03920414632174</v>
      </c>
    </row>
    <row r="6821" spans="1:9" x14ac:dyDescent="0.25">
      <c r="A6821" s="1">
        <v>44418.958333333336</v>
      </c>
      <c r="B6821">
        <v>113.22583770751901</v>
      </c>
      <c r="C6821">
        <f>VLOOKUP(A6821, [1]SPY_yfinance_adj!$A:$B, 2, 0)</f>
        <v>415.94110107421801</v>
      </c>
      <c r="D6821">
        <f t="shared" si="535"/>
        <v>3.4272370177521605E-3</v>
      </c>
      <c r="E6821">
        <f t="shared" si="536"/>
        <v>1.2441394464637323E-3</v>
      </c>
      <c r="G6821">
        <f t="shared" si="537"/>
        <v>2.754704890592075</v>
      </c>
      <c r="H6821">
        <f t="shared" si="538"/>
        <v>3.2600890130408218E-3</v>
      </c>
      <c r="I6821">
        <f t="shared" si="539"/>
        <v>129.45988343801068</v>
      </c>
    </row>
    <row r="6822" spans="1:9" x14ac:dyDescent="0.25">
      <c r="A6822" s="1">
        <v>44419.958333333336</v>
      </c>
      <c r="B6822">
        <v>114.057327270507</v>
      </c>
      <c r="C6822">
        <f>VLOOKUP(A6822, [1]SPY_yfinance_adj!$A:$B, 2, 0)</f>
        <v>416.97463989257801</v>
      </c>
      <c r="D6822">
        <f t="shared" si="535"/>
        <v>7.3436379877875879E-3</v>
      </c>
      <c r="E6822">
        <f t="shared" si="536"/>
        <v>2.4848201240290635E-3</v>
      </c>
      <c r="G6822">
        <f t="shared" si="537"/>
        <v>2.9554002387424698</v>
      </c>
      <c r="H6822">
        <f t="shared" si="538"/>
        <v>6.5111148181620044E-3</v>
      </c>
      <c r="I6822">
        <f t="shared" si="539"/>
        <v>130.30281160342145</v>
      </c>
    </row>
    <row r="6823" spans="1:9" x14ac:dyDescent="0.25">
      <c r="A6823" s="1">
        <v>44420.958333333336</v>
      </c>
      <c r="B6823">
        <v>115.01448822021401</v>
      </c>
      <c r="C6823">
        <f>VLOOKUP(A6823, [1]SPY_yfinance_adj!$A:$B, 2, 0)</f>
        <v>418.22433471679602</v>
      </c>
      <c r="D6823">
        <f t="shared" si="535"/>
        <v>8.3919286258298254E-3</v>
      </c>
      <c r="E6823">
        <f t="shared" si="536"/>
        <v>2.9970523496103407E-3</v>
      </c>
      <c r="G6823">
        <f t="shared" si="537"/>
        <v>2.8000607419890065</v>
      </c>
      <c r="H6823">
        <f t="shared" si="538"/>
        <v>7.8533459125055358E-3</v>
      </c>
      <c r="I6823">
        <f t="shared" si="539"/>
        <v>131.32612465631516</v>
      </c>
    </row>
    <row r="6824" spans="1:9" x14ac:dyDescent="0.25">
      <c r="A6824" s="1">
        <v>44421.958333333336</v>
      </c>
      <c r="B6824">
        <v>115.70094299316401</v>
      </c>
      <c r="C6824">
        <f>VLOOKUP(A6824, [1]SPY_yfinance_adj!$A:$B, 2, 0)</f>
        <v>418.9853515625</v>
      </c>
      <c r="D6824">
        <f t="shared" si="535"/>
        <v>5.9684200101439711E-3</v>
      </c>
      <c r="E6824">
        <f t="shared" si="536"/>
        <v>1.8196378893622356E-3</v>
      </c>
      <c r="G6824">
        <f t="shared" si="537"/>
        <v>3.280004249766332</v>
      </c>
      <c r="H6824">
        <f t="shared" si="538"/>
        <v>4.7681001576502478E-3</v>
      </c>
      <c r="I6824">
        <f t="shared" si="539"/>
        <v>131.95230077199253</v>
      </c>
    </row>
    <row r="6825" spans="1:9" x14ac:dyDescent="0.25">
      <c r="A6825" s="1">
        <v>44424.958333333336</v>
      </c>
      <c r="B6825">
        <v>116.571075439453</v>
      </c>
      <c r="C6825">
        <f>VLOOKUP(A6825, [1]SPY_yfinance_adj!$A:$B, 2, 0)</f>
        <v>419.97189331054602</v>
      </c>
      <c r="D6825">
        <f t="shared" si="535"/>
        <v>7.5205302893719406E-3</v>
      </c>
      <c r="E6825">
        <f t="shared" si="536"/>
        <v>2.3545972296332707E-3</v>
      </c>
      <c r="G6825">
        <f t="shared" si="537"/>
        <v>3.1939773795381834</v>
      </c>
      <c r="H6825">
        <f t="shared" si="538"/>
        <v>6.1698843970281183E-3</v>
      </c>
      <c r="I6825">
        <f t="shared" si="539"/>
        <v>132.76643121367761</v>
      </c>
    </row>
    <row r="6826" spans="1:9" x14ac:dyDescent="0.25">
      <c r="A6826" s="1">
        <v>44425.958333333336</v>
      </c>
      <c r="B6826">
        <v>114.21200561523401</v>
      </c>
      <c r="C6826">
        <f>VLOOKUP(A6826, [1]SPY_yfinance_adj!$A:$B, 2, 0)</f>
        <v>417.21896362304602</v>
      </c>
      <c r="D6826">
        <f t="shared" si="535"/>
        <v>-2.0237179894975643E-2</v>
      </c>
      <c r="E6826">
        <f t="shared" si="536"/>
        <v>-6.5550331613843937E-3</v>
      </c>
      <c r="G6826">
        <f t="shared" si="537"/>
        <v>3.0872734579273495</v>
      </c>
      <c r="H6826">
        <f t="shared" si="538"/>
        <v>-1.7176524424402984E-2</v>
      </c>
      <c r="I6826">
        <f t="shared" si="539"/>
        <v>130.48596536519506</v>
      </c>
    </row>
    <row r="6827" spans="1:9" x14ac:dyDescent="0.25">
      <c r="A6827" s="1">
        <v>44426.958333333336</v>
      </c>
      <c r="B6827">
        <v>110.43169403076099</v>
      </c>
      <c r="C6827">
        <f>VLOOKUP(A6827, [1]SPY_yfinance_adj!$A:$B, 2, 0)</f>
        <v>412.65243530273398</v>
      </c>
      <c r="D6827">
        <f t="shared" si="535"/>
        <v>-3.3099073640370236E-2</v>
      </c>
      <c r="E6827">
        <f t="shared" si="536"/>
        <v>-1.094516002018997E-2</v>
      </c>
      <c r="G6827">
        <f t="shared" si="537"/>
        <v>3.0240831179547936</v>
      </c>
      <c r="H6827">
        <f t="shared" si="538"/>
        <v>-2.8680222324929831E-2</v>
      </c>
      <c r="I6827">
        <f t="shared" si="539"/>
        <v>126.74359886823817</v>
      </c>
    </row>
    <row r="6828" spans="1:9" x14ac:dyDescent="0.25">
      <c r="A6828" s="1">
        <v>44427.958333333336</v>
      </c>
      <c r="B6828">
        <v>111.011795043945</v>
      </c>
      <c r="C6828">
        <f>VLOOKUP(A6828, [1]SPY_yfinance_adj!$A:$B, 2, 0)</f>
        <v>413.29147338867102</v>
      </c>
      <c r="D6828">
        <f t="shared" si="535"/>
        <v>5.2530301040425442E-3</v>
      </c>
      <c r="E6828">
        <f t="shared" si="536"/>
        <v>1.5486109647413482E-3</v>
      </c>
      <c r="G6828">
        <f t="shared" si="537"/>
        <v>3.392091508870283</v>
      </c>
      <c r="H6828">
        <f t="shared" si="538"/>
        <v>4.0579129662496301E-3</v>
      </c>
      <c r="I6828">
        <f t="shared" si="539"/>
        <v>127.25791336147473</v>
      </c>
    </row>
    <row r="6829" spans="1:9" x14ac:dyDescent="0.25">
      <c r="A6829" s="1">
        <v>44428.958333333336</v>
      </c>
      <c r="B6829">
        <v>113.680252075195</v>
      </c>
      <c r="C6829">
        <f>VLOOKUP(A6829, [1]SPY_yfinance_adj!$A:$B, 2, 0)</f>
        <v>416.58001708984301</v>
      </c>
      <c r="D6829">
        <f t="shared" si="535"/>
        <v>2.4037599159563827E-2</v>
      </c>
      <c r="E6829">
        <f t="shared" si="536"/>
        <v>7.9569599493753973E-3</v>
      </c>
      <c r="G6829">
        <f t="shared" si="537"/>
        <v>3.0209526392615214</v>
      </c>
      <c r="H6829">
        <f t="shared" si="538"/>
        <v>2.0850072539614448E-2</v>
      </c>
      <c r="I6829">
        <f t="shared" si="539"/>
        <v>129.91125008630144</v>
      </c>
    </row>
    <row r="6830" spans="1:9" x14ac:dyDescent="0.25">
      <c r="A6830" s="1">
        <v>44431.958333333336</v>
      </c>
      <c r="B6830">
        <v>116.54208374023401</v>
      </c>
      <c r="C6830">
        <f>VLOOKUP(A6830, [1]SPY_yfinance_adj!$A:$B, 2, 0)</f>
        <v>420.244384765625</v>
      </c>
      <c r="D6830">
        <f t="shared" si="535"/>
        <v>2.5174395840941832E-2</v>
      </c>
      <c r="E6830">
        <f t="shared" si="536"/>
        <v>8.7963116939229202E-3</v>
      </c>
      <c r="G6830">
        <f t="shared" si="537"/>
        <v>2.8619263069468066</v>
      </c>
      <c r="H6830">
        <f t="shared" si="538"/>
        <v>2.3049473425305916E-2</v>
      </c>
      <c r="I6830">
        <f t="shared" si="539"/>
        <v>132.90563599281393</v>
      </c>
    </row>
    <row r="6831" spans="1:9" x14ac:dyDescent="0.25">
      <c r="A6831" s="1">
        <v>44432.958333333336</v>
      </c>
      <c r="B6831">
        <v>117.18018341064401</v>
      </c>
      <c r="C6831">
        <f>VLOOKUP(A6831, [1]SPY_yfinance_adj!$A:$B, 2, 0)</f>
        <v>420.91159057617102</v>
      </c>
      <c r="D6831">
        <f t="shared" si="535"/>
        <v>5.4752725361619792E-3</v>
      </c>
      <c r="E6831">
        <f t="shared" si="536"/>
        <v>1.58766145303324E-3</v>
      </c>
      <c r="G6831">
        <f t="shared" si="537"/>
        <v>3.4486398379839902</v>
      </c>
      <c r="H6831">
        <f t="shared" si="538"/>
        <v>4.1602391710782996E-3</v>
      </c>
      <c r="I6831">
        <f t="shared" si="539"/>
        <v>133.4585552257283</v>
      </c>
    </row>
    <row r="6832" spans="1:9" x14ac:dyDescent="0.25">
      <c r="A6832" s="1">
        <v>44433.958333333336</v>
      </c>
      <c r="B6832">
        <v>117.89564514160099</v>
      </c>
      <c r="C6832">
        <f>VLOOKUP(A6832, [1]SPY_yfinance_adj!$A:$B, 2, 0)</f>
        <v>421.79479980468699</v>
      </c>
      <c r="D6832">
        <f t="shared" si="535"/>
        <v>6.1056546434112846E-3</v>
      </c>
      <c r="E6832">
        <f t="shared" si="536"/>
        <v>2.0983247985806308E-3</v>
      </c>
      <c r="G6832">
        <f t="shared" si="537"/>
        <v>2.9097757637622785</v>
      </c>
      <c r="H6832">
        <f t="shared" si="538"/>
        <v>5.4983592402664183E-3</v>
      </c>
      <c r="I6832">
        <f t="shared" si="539"/>
        <v>134.19235830604629</v>
      </c>
    </row>
    <row r="6833" spans="1:9" x14ac:dyDescent="0.25">
      <c r="A6833" s="1">
        <v>44434.958333333336</v>
      </c>
      <c r="B6833">
        <v>115.787963867187</v>
      </c>
      <c r="C6833">
        <f>VLOOKUP(A6833, [1]SPY_yfinance_adj!$A:$B, 2, 0)</f>
        <v>419.30487060546801</v>
      </c>
      <c r="D6833">
        <f t="shared" si="535"/>
        <v>-1.7877515932692156E-2</v>
      </c>
      <c r="E6833">
        <f t="shared" si="536"/>
        <v>-5.9031766166200983E-3</v>
      </c>
      <c r="G6833">
        <f t="shared" si="537"/>
        <v>3.0284568959632523</v>
      </c>
      <c r="H6833">
        <f t="shared" si="538"/>
        <v>-1.5468427823410933E-2</v>
      </c>
      <c r="I6833">
        <f t="shared" si="539"/>
        <v>132.11661349713592</v>
      </c>
    </row>
    <row r="6834" spans="1:9" x14ac:dyDescent="0.25">
      <c r="A6834" s="1">
        <v>44435.958333333336</v>
      </c>
      <c r="B6834">
        <v>118.85279846191401</v>
      </c>
      <c r="C6834">
        <f>VLOOKUP(A6834, [1]SPY_yfinance_adj!$A:$B, 2, 0)</f>
        <v>423.05389404296801</v>
      </c>
      <c r="D6834">
        <f t="shared" si="535"/>
        <v>2.6469371188204693E-2</v>
      </c>
      <c r="E6834">
        <f t="shared" si="536"/>
        <v>8.9410443338910905E-3</v>
      </c>
      <c r="G6834">
        <f t="shared" si="537"/>
        <v>2.9604339492952025</v>
      </c>
      <c r="H6834">
        <f t="shared" si="538"/>
        <v>2.3428724554051782E-2</v>
      </c>
      <c r="I6834">
        <f t="shared" si="539"/>
        <v>135.21193724377446</v>
      </c>
    </row>
    <row r="6835" spans="1:9" x14ac:dyDescent="0.25">
      <c r="A6835" s="1">
        <v>44438.958333333336</v>
      </c>
      <c r="B6835">
        <v>120.457763671875</v>
      </c>
      <c r="C6835">
        <f>VLOOKUP(A6835, [1]SPY_yfinance_adj!$A:$B, 2, 0)</f>
        <v>424.91427612304602</v>
      </c>
      <c r="D6835">
        <f t="shared" si="535"/>
        <v>1.3503806647643168E-2</v>
      </c>
      <c r="E6835">
        <f t="shared" si="536"/>
        <v>4.3975061009344785E-3</v>
      </c>
      <c r="G6835">
        <f t="shared" si="537"/>
        <v>3.0707874731028988</v>
      </c>
      <c r="H6835">
        <f t="shared" si="538"/>
        <v>1.1523034146361173E-2</v>
      </c>
      <c r="I6835">
        <f t="shared" si="539"/>
        <v>136.76998901363012</v>
      </c>
    </row>
    <row r="6836" spans="1:9" x14ac:dyDescent="0.25">
      <c r="A6836" s="1">
        <v>44439.958333333336</v>
      </c>
      <c r="B6836">
        <v>119.964668273925</v>
      </c>
      <c r="C6836">
        <f>VLOOKUP(A6836, [1]SPY_yfinance_adj!$A:$B, 2, 0)</f>
        <v>424.28469848632801</v>
      </c>
      <c r="D6836">
        <f t="shared" si="535"/>
        <v>-4.0935128041492685E-3</v>
      </c>
      <c r="E6836">
        <f t="shared" si="536"/>
        <v>-1.4816580004379798E-3</v>
      </c>
      <c r="G6836">
        <f t="shared" si="537"/>
        <v>2.762791955322498</v>
      </c>
      <c r="H6836">
        <f t="shared" si="538"/>
        <v>-3.8824723241766448E-3</v>
      </c>
      <c r="I6836">
        <f t="shared" si="539"/>
        <v>136.23898331650676</v>
      </c>
    </row>
    <row r="6837" spans="1:9" x14ac:dyDescent="0.25">
      <c r="A6837" s="1">
        <v>44440.958333333336</v>
      </c>
      <c r="B6837">
        <v>120.27406311035099</v>
      </c>
      <c r="C6837">
        <f>VLOOKUP(A6837, [1]SPY_yfinance_adj!$A:$B, 2, 0)</f>
        <v>424.510162353515</v>
      </c>
      <c r="D6837">
        <f t="shared" si="535"/>
        <v>2.5790496558497633E-3</v>
      </c>
      <c r="E6837">
        <f t="shared" si="536"/>
        <v>5.3139759220943716E-4</v>
      </c>
      <c r="G6837">
        <f t="shared" si="537"/>
        <v>4.8533333490026331</v>
      </c>
      <c r="H6837">
        <f t="shared" si="538"/>
        <v>1.3924511893280236E-3</v>
      </c>
      <c r="I6837">
        <f t="shared" si="539"/>
        <v>136.42868945085866</v>
      </c>
    </row>
    <row r="6838" spans="1:9" x14ac:dyDescent="0.25">
      <c r="A6838" s="1">
        <v>44441.958333333336</v>
      </c>
      <c r="B6838">
        <v>121.26022338867099</v>
      </c>
      <c r="C6838">
        <f>VLOOKUP(A6838, [1]SPY_yfinance_adj!$A:$B, 2, 0)</f>
        <v>425.81628417968699</v>
      </c>
      <c r="D6838">
        <f t="shared" si="535"/>
        <v>8.1992763262284107E-3</v>
      </c>
      <c r="E6838">
        <f t="shared" si="536"/>
        <v>3.0767739903581059E-3</v>
      </c>
      <c r="G6838">
        <f t="shared" si="537"/>
        <v>2.6648939284858217</v>
      </c>
      <c r="H6838">
        <f t="shared" si="538"/>
        <v>8.0622450402054891E-3</v>
      </c>
      <c r="I6838">
        <f t="shared" si="539"/>
        <v>137.52861097572557</v>
      </c>
    </row>
    <row r="6839" spans="1:9" x14ac:dyDescent="0.25">
      <c r="A6839" s="1">
        <v>44442.958333333336</v>
      </c>
      <c r="B6839">
        <v>121.11520385742099</v>
      </c>
      <c r="C6839">
        <f>VLOOKUP(A6839, [1]SPY_yfinance_adj!$A:$B, 2, 0)</f>
        <v>425.712890625</v>
      </c>
      <c r="D6839">
        <f t="shared" si="535"/>
        <v>-1.1959365338225503E-3</v>
      </c>
      <c r="E6839">
        <f t="shared" si="536"/>
        <v>-2.4281258967395747E-4</v>
      </c>
      <c r="G6839">
        <f t="shared" si="537"/>
        <v>4.9253481272467097</v>
      </c>
      <c r="H6839">
        <f t="shared" si="538"/>
        <v>-6.3625557253572181E-4</v>
      </c>
      <c r="I6839">
        <f t="shared" si="539"/>
        <v>137.44110763060917</v>
      </c>
    </row>
    <row r="6840" spans="1:9" x14ac:dyDescent="0.25">
      <c r="A6840" s="1">
        <v>44446.958333333336</v>
      </c>
      <c r="B6840">
        <v>119.86798095703099</v>
      </c>
      <c r="C6840">
        <f>VLOOKUP(A6840, [1]SPY_yfinance_adj!$A:$B, 2, 0)</f>
        <v>424.19070434570301</v>
      </c>
      <c r="D6840">
        <f t="shared" si="535"/>
        <v>-1.0297822739565032E-2</v>
      </c>
      <c r="E6840">
        <f t="shared" si="536"/>
        <v>-3.5756170715484092E-3</v>
      </c>
      <c r="G6840">
        <f t="shared" si="537"/>
        <v>2.880012745633747</v>
      </c>
      <c r="H6840">
        <f t="shared" si="538"/>
        <v>-9.3693918016415634E-3</v>
      </c>
      <c r="I6840">
        <f t="shared" si="539"/>
        <v>136.15336804356642</v>
      </c>
    </row>
    <row r="6841" spans="1:9" x14ac:dyDescent="0.25">
      <c r="A6841" s="1">
        <v>44447.958333333336</v>
      </c>
      <c r="B6841">
        <v>119.365234375</v>
      </c>
      <c r="C6841">
        <f>VLOOKUP(A6841, [1]SPY_yfinance_adj!$A:$B, 2, 0)</f>
        <v>423.67395019531199</v>
      </c>
      <c r="D6841">
        <f t="shared" si="535"/>
        <v>-4.194169101848888E-3</v>
      </c>
      <c r="E6841">
        <f t="shared" si="536"/>
        <v>-1.2182118681457466E-3</v>
      </c>
      <c r="G6841">
        <f t="shared" si="537"/>
        <v>3.4428897070530744</v>
      </c>
      <c r="H6841">
        <f t="shared" si="538"/>
        <v>-3.1921495120070162E-3</v>
      </c>
      <c r="I6841">
        <f t="shared" si="539"/>
        <v>135.71874613620804</v>
      </c>
    </row>
    <row r="6842" spans="1:9" x14ac:dyDescent="0.25">
      <c r="A6842" s="1">
        <v>44448.958333333336</v>
      </c>
      <c r="B6842">
        <v>117.721626281738</v>
      </c>
      <c r="C6842">
        <f>VLOOKUP(A6842, [1]SPY_yfinance_adj!$A:$B, 2, 0)</f>
        <v>421.86053466796801</v>
      </c>
      <c r="D6842">
        <f t="shared" si="535"/>
        <v>-1.3769571197744357E-2</v>
      </c>
      <c r="E6842">
        <f t="shared" si="536"/>
        <v>-4.2802148362154346E-3</v>
      </c>
      <c r="G6842">
        <f t="shared" si="537"/>
        <v>3.2170280522459498</v>
      </c>
      <c r="H6842">
        <f t="shared" si="538"/>
        <v>-1.1215689206432558E-2</v>
      </c>
      <c r="I6842">
        <f t="shared" si="539"/>
        <v>134.1965668600576</v>
      </c>
    </row>
    <row r="6843" spans="1:9" x14ac:dyDescent="0.25">
      <c r="A6843" s="1">
        <v>44449.958333333336</v>
      </c>
      <c r="B6843">
        <v>115.07248687744099</v>
      </c>
      <c r="C6843">
        <f>VLOOKUP(A6843, [1]SPY_yfinance_adj!$A:$B, 2, 0)</f>
        <v>418.53439331054602</v>
      </c>
      <c r="D6843">
        <f t="shared" si="535"/>
        <v>-2.2503421741362439E-2</v>
      </c>
      <c r="E6843">
        <f t="shared" si="536"/>
        <v>-7.8844572651003419E-3</v>
      </c>
      <c r="G6843">
        <f t="shared" si="537"/>
        <v>2.8541497511783454</v>
      </c>
      <c r="H6843">
        <f t="shared" si="538"/>
        <v>-2.066008965217132E-2</v>
      </c>
      <c r="I6843">
        <f t="shared" si="539"/>
        <v>131.4240537577152</v>
      </c>
    </row>
    <row r="6844" spans="1:9" x14ac:dyDescent="0.25">
      <c r="A6844" s="1">
        <v>44452.958333333336</v>
      </c>
      <c r="B6844">
        <v>115.86529541015599</v>
      </c>
      <c r="C6844">
        <f>VLOOKUP(A6844, [1]SPY_yfinance_adj!$A:$B, 2, 0)</f>
        <v>419.60549926757801</v>
      </c>
      <c r="D6844">
        <f t="shared" si="535"/>
        <v>6.8896445556041463E-3</v>
      </c>
      <c r="E6844">
        <f t="shared" si="536"/>
        <v>2.5591826481921043E-3</v>
      </c>
      <c r="G6844">
        <f t="shared" si="537"/>
        <v>2.6921269415730178</v>
      </c>
      <c r="H6844">
        <f t="shared" si="538"/>
        <v>6.7059711493353122E-3</v>
      </c>
      <c r="I6844">
        <f t="shared" si="539"/>
        <v>132.30537967054315</v>
      </c>
    </row>
    <row r="6845" spans="1:9" x14ac:dyDescent="0.25">
      <c r="A6845" s="1">
        <v>44453.958333333336</v>
      </c>
      <c r="B6845">
        <v>114.028312683105</v>
      </c>
      <c r="C6845">
        <f>VLOOKUP(A6845, [1]SPY_yfinance_adj!$A:$B, 2, 0)</f>
        <v>417.341064453125</v>
      </c>
      <c r="D6845">
        <f t="shared" si="535"/>
        <v>-1.5854468937814281E-2</v>
      </c>
      <c r="E6845">
        <f t="shared" si="536"/>
        <v>-5.3965804032730658E-3</v>
      </c>
      <c r="G6845">
        <f t="shared" si="537"/>
        <v>2.9378731998875489</v>
      </c>
      <c r="H6845">
        <f t="shared" si="538"/>
        <v>-1.4140965090937489E-2</v>
      </c>
      <c r="I6845">
        <f t="shared" si="539"/>
        <v>130.43445391527877</v>
      </c>
    </row>
    <row r="6846" spans="1:9" x14ac:dyDescent="0.25">
      <c r="A6846" s="1">
        <v>44454.958333333336</v>
      </c>
      <c r="B6846">
        <v>116.851470947265</v>
      </c>
      <c r="C6846">
        <f>VLOOKUP(A6846, [1]SPY_yfinance_adj!$A:$B, 2, 0)</f>
        <v>420.82702636718699</v>
      </c>
      <c r="D6846">
        <f t="shared" si="535"/>
        <v>2.4758397258809017E-2</v>
      </c>
      <c r="E6846">
        <f t="shared" si="536"/>
        <v>8.3527891477199745E-3</v>
      </c>
      <c r="G6846">
        <f t="shared" si="537"/>
        <v>2.9640874228900191</v>
      </c>
      <c r="H6846">
        <f t="shared" si="538"/>
        <v>2.1887286192980859E-2</v>
      </c>
      <c r="I6846">
        <f t="shared" si="539"/>
        <v>133.28931013754766</v>
      </c>
    </row>
    <row r="6847" spans="1:9" x14ac:dyDescent="0.25">
      <c r="A6847" s="1">
        <v>44455.958333333336</v>
      </c>
      <c r="B6847">
        <v>116.232696533203</v>
      </c>
      <c r="C6847">
        <f>VLOOKUP(A6847, [1]SPY_yfinance_adj!$A:$B, 2, 0)</f>
        <v>420.15988159179602</v>
      </c>
      <c r="D6847">
        <f t="shared" si="535"/>
        <v>-5.2953925957958115E-3</v>
      </c>
      <c r="E6847">
        <f t="shared" si="536"/>
        <v>-1.5853182747080918E-3</v>
      </c>
      <c r="G6847">
        <f t="shared" si="537"/>
        <v>3.3402709602719138</v>
      </c>
      <c r="H6847">
        <f t="shared" si="538"/>
        <v>-4.1540992082830328E-3</v>
      </c>
      <c r="I6847">
        <f t="shared" si="539"/>
        <v>132.73561311983269</v>
      </c>
    </row>
    <row r="6848" spans="1:9" x14ac:dyDescent="0.25">
      <c r="A6848" s="1">
        <v>44456.958333333336</v>
      </c>
      <c r="B6848">
        <v>112.974464416503</v>
      </c>
      <c r="C6848">
        <f>VLOOKUP(A6848, [1]SPY_yfinance_adj!$A:$B, 2, 0)</f>
        <v>416.06707763671801</v>
      </c>
      <c r="D6848">
        <f t="shared" si="535"/>
        <v>-2.8031975630619987E-2</v>
      </c>
      <c r="E6848">
        <f t="shared" si="536"/>
        <v>-9.7410631866426955E-3</v>
      </c>
      <c r="G6848">
        <f t="shared" si="537"/>
        <v>2.8777121237708903</v>
      </c>
      <c r="H6848">
        <f t="shared" si="538"/>
        <v>-2.5525059237028219E-2</v>
      </c>
      <c r="I6848">
        <f t="shared" si="539"/>
        <v>129.34752873208569</v>
      </c>
    </row>
    <row r="6849" spans="1:9" x14ac:dyDescent="0.25">
      <c r="A6849" s="1">
        <v>44459.958333333336</v>
      </c>
      <c r="B6849">
        <v>107.20246887207</v>
      </c>
      <c r="C6849">
        <f>VLOOKUP(A6849, [1]SPY_yfinance_adj!$A:$B, 2, 0)</f>
        <v>409.12951660156199</v>
      </c>
      <c r="D6849">
        <f t="shared" si="535"/>
        <v>-5.1091152095692927E-2</v>
      </c>
      <c r="E6849">
        <f t="shared" si="536"/>
        <v>-1.6674140800953863E-2</v>
      </c>
      <c r="G6849">
        <f t="shared" si="537"/>
        <v>3.064095038274488</v>
      </c>
      <c r="H6849">
        <f t="shared" si="538"/>
        <v>-4.3692194939717308E-2</v>
      </c>
      <c r="I6849">
        <f t="shared" si="539"/>
        <v>123.69605129175271</v>
      </c>
    </row>
    <row r="6850" spans="1:9" x14ac:dyDescent="0.25">
      <c r="A6850" s="1">
        <v>44460.958333333336</v>
      </c>
      <c r="B6850">
        <v>106.989776611328</v>
      </c>
      <c r="C6850">
        <f>VLOOKUP(A6850, [1]SPY_yfinance_adj!$A:$B, 2, 0)</f>
        <v>408.74301147460898</v>
      </c>
      <c r="D6850">
        <f t="shared" si="535"/>
        <v>-1.984023903365717E-3</v>
      </c>
      <c r="E6850">
        <f t="shared" si="536"/>
        <v>-9.4470115518308084E-4</v>
      </c>
      <c r="G6850">
        <f t="shared" si="537"/>
        <v>2.1001603443379064</v>
      </c>
      <c r="H6850">
        <f t="shared" si="538"/>
        <v>-2.4754539094256692E-3</v>
      </c>
      <c r="I6850">
        <f t="shared" si="539"/>
        <v>123.38984741800202</v>
      </c>
    </row>
    <row r="6851" spans="1:9" x14ac:dyDescent="0.25">
      <c r="A6851" s="1">
        <v>44461.958333333336</v>
      </c>
      <c r="B6851">
        <v>110.01594543457</v>
      </c>
      <c r="C6851">
        <f>VLOOKUP(A6851, [1]SPY_yfinance_adj!$A:$B, 2, 0)</f>
        <v>412.730224609375</v>
      </c>
      <c r="D6851">
        <f t="shared" si="535"/>
        <v>2.8284654095834361E-2</v>
      </c>
      <c r="E6851">
        <f t="shared" si="536"/>
        <v>9.7548166521097546E-3</v>
      </c>
      <c r="G6851">
        <f t="shared" si="537"/>
        <v>2.8995577369172802</v>
      </c>
      <c r="H6851">
        <f t="shared" si="538"/>
        <v>2.5561098221072845E-2</v>
      </c>
      <c r="I6851">
        <f t="shared" si="539"/>
        <v>126.54382742733675</v>
      </c>
    </row>
    <row r="6852" spans="1:9" x14ac:dyDescent="0.25">
      <c r="A6852" s="1">
        <v>44462.958333333336</v>
      </c>
      <c r="B6852">
        <v>114.057327270507</v>
      </c>
      <c r="C6852">
        <f>VLOOKUP(A6852, [1]SPY_yfinance_adj!$A:$B, 2, 0)</f>
        <v>417.74493408203102</v>
      </c>
      <c r="D6852">
        <f t="shared" si="535"/>
        <v>3.6734509892845768E-2</v>
      </c>
      <c r="E6852">
        <f t="shared" si="536"/>
        <v>1.2150090237278199E-2</v>
      </c>
      <c r="G6852">
        <f t="shared" si="537"/>
        <v>3.0233939975309059</v>
      </c>
      <c r="H6852">
        <f t="shared" si="538"/>
        <v>3.1837569174895448E-2</v>
      </c>
      <c r="I6852">
        <f t="shared" si="539"/>
        <v>130.57267528671062</v>
      </c>
    </row>
    <row r="6853" spans="1:9" x14ac:dyDescent="0.25">
      <c r="A6853" s="1">
        <v>44463.958333333336</v>
      </c>
      <c r="B6853">
        <v>114.598739624023</v>
      </c>
      <c r="C6853">
        <f>VLOOKUP(A6853, [1]SPY_yfinance_adj!$A:$B, 2, 0)</f>
        <v>418.433013916015</v>
      </c>
      <c r="D6853">
        <f t="shared" si="535"/>
        <v>4.7468441219207236E-3</v>
      </c>
      <c r="E6853">
        <f t="shared" si="536"/>
        <v>1.6471290920523352E-3</v>
      </c>
      <c r="G6853">
        <f t="shared" si="537"/>
        <v>2.8818895524491772</v>
      </c>
      <c r="H6853">
        <f t="shared" si="538"/>
        <v>4.3160655916203647E-3</v>
      </c>
      <c r="I6853">
        <f t="shared" si="539"/>
        <v>131.13623551772142</v>
      </c>
    </row>
    <row r="6854" spans="1:9" x14ac:dyDescent="0.25">
      <c r="A6854" s="1">
        <v>44466.958333333336</v>
      </c>
      <c r="B6854">
        <v>113.622230529785</v>
      </c>
      <c r="C6854">
        <f>VLOOKUP(A6854, [1]SPY_yfinance_adj!$A:$B, 2, 0)</f>
        <v>417.23587036132801</v>
      </c>
      <c r="D6854">
        <f t="shared" si="535"/>
        <v>-8.5211154803425115E-3</v>
      </c>
      <c r="E6854">
        <f t="shared" si="536"/>
        <v>-2.8610160165977172E-3</v>
      </c>
      <c r="G6854">
        <f t="shared" si="537"/>
        <v>2.9783529455650202</v>
      </c>
      <c r="H6854">
        <f t="shared" si="538"/>
        <v>-7.4968822091084865E-3</v>
      </c>
      <c r="I6854">
        <f t="shared" si="539"/>
        <v>130.15312260669916</v>
      </c>
    </row>
    <row r="6855" spans="1:9" x14ac:dyDescent="0.25">
      <c r="A6855" s="1">
        <v>44467.958333333336</v>
      </c>
      <c r="B6855">
        <v>106.680374145507</v>
      </c>
      <c r="C6855">
        <f>VLOOKUP(A6855, [1]SPY_yfinance_adj!$A:$B, 2, 0)</f>
        <v>408.827880859375</v>
      </c>
      <c r="D6855">
        <f t="shared" si="535"/>
        <v>-6.1095934764792803E-2</v>
      </c>
      <c r="E6855">
        <f t="shared" si="536"/>
        <v>-2.0151645865614687E-2</v>
      </c>
      <c r="G6855">
        <f t="shared" si="537"/>
        <v>3.0318086756894878</v>
      </c>
      <c r="H6855">
        <f t="shared" si="538"/>
        <v>-5.2804498296321029E-2</v>
      </c>
      <c r="I6855">
        <f t="shared" si="539"/>
        <v>123.28045226575284</v>
      </c>
    </row>
    <row r="6856" spans="1:9" x14ac:dyDescent="0.25">
      <c r="A6856" s="1">
        <v>44468.958333333336</v>
      </c>
      <c r="B6856">
        <v>107.20246887207</v>
      </c>
      <c r="C6856">
        <f>VLOOKUP(A6856, [1]SPY_yfinance_adj!$A:$B, 2, 0)</f>
        <v>409.51599121093699</v>
      </c>
      <c r="D6856">
        <f t="shared" ref="D6856:D6919" si="540">B6856/B6855-1</f>
        <v>4.8940091440894395E-3</v>
      </c>
      <c r="E6856">
        <f t="shared" ref="E6856:E6919" si="541">C6856/C6855-1</f>
        <v>1.6831297075814433E-3</v>
      </c>
      <c r="G6856">
        <f t="shared" si="537"/>
        <v>2.9076838950943582</v>
      </c>
      <c r="H6856">
        <f t="shared" si="538"/>
        <v>4.4104000422181206E-3</v>
      </c>
      <c r="I6856">
        <f t="shared" si="539"/>
        <v>123.82416837763037</v>
      </c>
    </row>
    <row r="6857" spans="1:9" x14ac:dyDescent="0.25">
      <c r="A6857" s="1">
        <v>44469.958333333336</v>
      </c>
      <c r="B6857">
        <v>103.431823730468</v>
      </c>
      <c r="C6857">
        <f>VLOOKUP(A6857, [1]SPY_yfinance_adj!$A:$B, 2, 0)</f>
        <v>404.5107421875</v>
      </c>
      <c r="D6857">
        <f t="shared" si="540"/>
        <v>-3.5173118504404077E-2</v>
      </c>
      <c r="E6857">
        <f t="shared" si="541"/>
        <v>-1.2222353048134904E-2</v>
      </c>
      <c r="G6857">
        <f t="shared" ref="G6857:G6920" si="542">D6857/E6857</f>
        <v>2.8777698014353623</v>
      </c>
      <c r="H6857">
        <f t="shared" ref="H6857:H6920" si="543">E6857*$F$3975</f>
        <v>-3.2026923508443023E-2</v>
      </c>
      <c r="I6857">
        <f t="shared" si="539"/>
        <v>119.85846120850343</v>
      </c>
    </row>
    <row r="6858" spans="1:9" x14ac:dyDescent="0.25">
      <c r="A6858" s="1">
        <v>44470.958333333336</v>
      </c>
      <c r="B6858">
        <v>107.01877593994099</v>
      </c>
      <c r="C6858">
        <f>VLOOKUP(A6858, [1]SPY_yfinance_adj!$A:$B, 2, 0)</f>
        <v>409.31799316406199</v>
      </c>
      <c r="D6858">
        <f t="shared" si="540"/>
        <v>3.4679386673295065E-2</v>
      </c>
      <c r="E6858">
        <f t="shared" si="541"/>
        <v>1.1884112027694238E-2</v>
      </c>
      <c r="G6858">
        <f t="shared" si="542"/>
        <v>2.918130239136056</v>
      </c>
      <c r="H6858">
        <f t="shared" si="543"/>
        <v>3.1140611417276257E-2</v>
      </c>
      <c r="I6858">
        <f t="shared" ref="I6858:I6921" si="544">(1+H6858)*I6857</f>
        <v>123.59092697407011</v>
      </c>
    </row>
    <row r="6859" spans="1:9" x14ac:dyDescent="0.25">
      <c r="A6859" s="1">
        <v>44473.958333333336</v>
      </c>
      <c r="B6859">
        <v>102.929069519042</v>
      </c>
      <c r="C6859">
        <f>VLOOKUP(A6859, [1]SPY_yfinance_adj!$A:$B, 2, 0)</f>
        <v>404.03939819335898</v>
      </c>
      <c r="D6859">
        <f t="shared" si="540"/>
        <v>-3.8214849543730001E-2</v>
      </c>
      <c r="E6859">
        <f t="shared" si="541"/>
        <v>-1.289607361234979E-2</v>
      </c>
      <c r="G6859">
        <f t="shared" si="542"/>
        <v>2.9632933784693933</v>
      </c>
      <c r="H6859">
        <f t="shared" si="543"/>
        <v>-3.379231163716083E-2</v>
      </c>
      <c r="I6859">
        <f t="shared" si="544"/>
        <v>119.41450385423676</v>
      </c>
    </row>
    <row r="6860" spans="1:9" x14ac:dyDescent="0.25">
      <c r="A6860" s="1">
        <v>44474.958333333336</v>
      </c>
      <c r="B6860">
        <v>106.013259887695</v>
      </c>
      <c r="C6860">
        <f>VLOOKUP(A6860, [1]SPY_yfinance_adj!$A:$B, 2, 0)</f>
        <v>408.24337768554602</v>
      </c>
      <c r="D6860">
        <f t="shared" si="540"/>
        <v>2.9964230543077175E-2</v>
      </c>
      <c r="E6860">
        <f t="shared" si="541"/>
        <v>1.040487514580235E-2</v>
      </c>
      <c r="G6860">
        <f t="shared" si="542"/>
        <v>2.8798260549205796</v>
      </c>
      <c r="H6860">
        <f t="shared" si="543"/>
        <v>2.7264483287067435E-2</v>
      </c>
      <c r="I6860">
        <f t="shared" si="544"/>
        <v>122.67027859880405</v>
      </c>
    </row>
    <row r="6861" spans="1:9" x14ac:dyDescent="0.25">
      <c r="A6861" s="1">
        <v>44475.958333333336</v>
      </c>
      <c r="B6861">
        <v>107.39583587646401</v>
      </c>
      <c r="C6861">
        <f>VLOOKUP(A6861, [1]SPY_yfinance_adj!$A:$B, 2, 0)</f>
        <v>409.94009399414</v>
      </c>
      <c r="D6861">
        <f t="shared" si="540"/>
        <v>1.3041538296564292E-2</v>
      </c>
      <c r="E6861">
        <f t="shared" si="541"/>
        <v>4.1561392084623616E-3</v>
      </c>
      <c r="G6861">
        <f t="shared" si="542"/>
        <v>3.137897371197353</v>
      </c>
      <c r="H6861">
        <f t="shared" si="543"/>
        <v>1.089056681603359E-2</v>
      </c>
      <c r="I6861">
        <f t="shared" si="544"/>
        <v>124.00622746422577</v>
      </c>
    </row>
    <row r="6862" spans="1:9" x14ac:dyDescent="0.25">
      <c r="A6862" s="1">
        <v>44476.958333333336</v>
      </c>
      <c r="B6862">
        <v>110.12229156494099</v>
      </c>
      <c r="C6862">
        <f>VLOOKUP(A6862, [1]SPY_yfinance_adj!$A:$B, 2, 0)</f>
        <v>413.48434448242102</v>
      </c>
      <c r="D6862">
        <f t="shared" si="540"/>
        <v>2.5386977681455036E-2</v>
      </c>
      <c r="E6862">
        <f t="shared" si="541"/>
        <v>8.6457766395782176E-3</v>
      </c>
      <c r="G6862">
        <f t="shared" si="542"/>
        <v>2.9363443840591206</v>
      </c>
      <c r="H6862">
        <f t="shared" si="543"/>
        <v>2.2655017901737743E-2</v>
      </c>
      <c r="I6862">
        <f t="shared" si="544"/>
        <v>126.81559076735478</v>
      </c>
    </row>
    <row r="6863" spans="1:9" x14ac:dyDescent="0.25">
      <c r="A6863" s="1">
        <v>44477.958333333336</v>
      </c>
      <c r="B6863">
        <v>109.52286529541</v>
      </c>
      <c r="C6863">
        <f>VLOOKUP(A6863, [1]SPY_yfinance_adj!$A:$B, 2, 0)</f>
        <v>412.730224609375</v>
      </c>
      <c r="D6863">
        <f t="shared" si="540"/>
        <v>-5.4432782047356687E-3</v>
      </c>
      <c r="E6863">
        <f t="shared" si="541"/>
        <v>-1.8238172330079516E-3</v>
      </c>
      <c r="G6863">
        <f t="shared" si="542"/>
        <v>2.9845524574621325</v>
      </c>
      <c r="H6863">
        <f t="shared" si="543"/>
        <v>-4.7790515283666476E-3</v>
      </c>
      <c r="I6863">
        <f t="shared" si="544"/>
        <v>126.20953252447732</v>
      </c>
    </row>
    <row r="6864" spans="1:9" x14ac:dyDescent="0.25">
      <c r="A6864" s="1">
        <v>44480.958333333336</v>
      </c>
      <c r="B6864">
        <v>107.14444732666</v>
      </c>
      <c r="C6864">
        <f>VLOOKUP(A6864, [1]SPY_yfinance_adj!$A:$B, 2, 0)</f>
        <v>409.74215698242102</v>
      </c>
      <c r="D6864">
        <f t="shared" si="540"/>
        <v>-2.171617736930842E-2</v>
      </c>
      <c r="E6864">
        <f t="shared" si="541"/>
        <v>-7.2397596511910578E-3</v>
      </c>
      <c r="G6864">
        <f t="shared" si="542"/>
        <v>2.9995715901612505</v>
      </c>
      <c r="H6864">
        <f t="shared" si="543"/>
        <v>-1.8970752002912435E-2</v>
      </c>
      <c r="I6864">
        <f t="shared" si="544"/>
        <v>123.81524278255196</v>
      </c>
    </row>
    <row r="6865" spans="1:9" x14ac:dyDescent="0.25">
      <c r="A6865" s="1">
        <v>44481.958333333336</v>
      </c>
      <c r="B6865">
        <v>106.38066864013599</v>
      </c>
      <c r="C6865">
        <f>VLOOKUP(A6865, [1]SPY_yfinance_adj!$A:$B, 2, 0)</f>
        <v>408.73355102539</v>
      </c>
      <c r="D6865">
        <f t="shared" si="540"/>
        <v>-7.1284952751252684E-3</v>
      </c>
      <c r="E6865">
        <f t="shared" si="541"/>
        <v>-2.4615625701269739E-3</v>
      </c>
      <c r="G6865">
        <f t="shared" si="542"/>
        <v>2.8959228425209447</v>
      </c>
      <c r="H6865">
        <f t="shared" si="543"/>
        <v>-6.4501717332353771E-3</v>
      </c>
      <c r="I6865">
        <f t="shared" si="544"/>
        <v>123.01661320341228</v>
      </c>
    </row>
    <row r="6866" spans="1:9" x14ac:dyDescent="0.25">
      <c r="A6866" s="1">
        <v>44482.958333333336</v>
      </c>
      <c r="B6866">
        <v>107.39583587646401</v>
      </c>
      <c r="C6866">
        <f>VLOOKUP(A6866, [1]SPY_yfinance_adj!$A:$B, 2, 0)</f>
        <v>410.20397949218699</v>
      </c>
      <c r="D6866">
        <f t="shared" si="540"/>
        <v>9.5427792408611101E-3</v>
      </c>
      <c r="E6866">
        <f t="shared" si="541"/>
        <v>3.5975232840761429E-3</v>
      </c>
      <c r="G6866">
        <f t="shared" si="542"/>
        <v>2.6525969360923067</v>
      </c>
      <c r="H6866">
        <f t="shared" si="543"/>
        <v>9.4267938902755921E-3</v>
      </c>
      <c r="I6866">
        <f t="shared" si="544"/>
        <v>124.17626546116061</v>
      </c>
    </row>
    <row r="6867" spans="1:9" x14ac:dyDescent="0.25">
      <c r="A6867" s="1">
        <v>44483.958333333336</v>
      </c>
      <c r="B6867">
        <v>112.868118286132</v>
      </c>
      <c r="C6867">
        <f>VLOOKUP(A6867, [1]SPY_yfinance_adj!$A:$B, 2, 0)</f>
        <v>417.103912353515</v>
      </c>
      <c r="D6867">
        <f t="shared" si="540"/>
        <v>5.0954325789341448E-2</v>
      </c>
      <c r="E6867">
        <f t="shared" si="541"/>
        <v>1.6820736039347528E-2</v>
      </c>
      <c r="G6867">
        <f t="shared" si="542"/>
        <v>3.0292566074485499</v>
      </c>
      <c r="H6867">
        <f t="shared" si="543"/>
        <v>4.4076326740545325E-2</v>
      </c>
      <c r="I6867">
        <f t="shared" si="544"/>
        <v>129.64949911104742</v>
      </c>
    </row>
    <row r="6868" spans="1:9" x14ac:dyDescent="0.25">
      <c r="A6868" s="1">
        <v>44484.958333333336</v>
      </c>
      <c r="B6868">
        <v>115.430206298828</v>
      </c>
      <c r="C6868">
        <f>VLOOKUP(A6868, [1]SPY_yfinance_adj!$A:$B, 2, 0)</f>
        <v>420.280517578125</v>
      </c>
      <c r="D6868">
        <f t="shared" si="540"/>
        <v>2.2699838108409365E-2</v>
      </c>
      <c r="E6868">
        <f t="shared" si="541"/>
        <v>7.6158605338558782E-3</v>
      </c>
      <c r="G6868">
        <f t="shared" si="542"/>
        <v>2.9806005516380605</v>
      </c>
      <c r="H6868">
        <f t="shared" si="543"/>
        <v>1.9956270434030098E-2</v>
      </c>
      <c r="I6868">
        <f t="shared" si="544"/>
        <v>132.23681957694404</v>
      </c>
    </row>
    <row r="6869" spans="1:9" x14ac:dyDescent="0.25">
      <c r="A6869" s="1">
        <v>44487.958333333336</v>
      </c>
      <c r="B6869">
        <v>116.49374389648401</v>
      </c>
      <c r="C6869">
        <f>VLOOKUP(A6869, [1]SPY_yfinance_adj!$A:$B, 2, 0)</f>
        <v>421.52478027343699</v>
      </c>
      <c r="D6869">
        <f t="shared" si="540"/>
        <v>9.213685323429921E-3</v>
      </c>
      <c r="E6869">
        <f t="shared" si="541"/>
        <v>2.9605528766407652E-3</v>
      </c>
      <c r="G6869">
        <f t="shared" si="542"/>
        <v>3.1121502325215569</v>
      </c>
      <c r="H6869">
        <f t="shared" si="543"/>
        <v>7.7577042775199166E-3</v>
      </c>
      <c r="I6869">
        <f t="shared" si="544"/>
        <v>133.26267371782171</v>
      </c>
    </row>
    <row r="6870" spans="1:9" x14ac:dyDescent="0.25">
      <c r="A6870" s="1">
        <v>44488.958333333336</v>
      </c>
      <c r="B6870">
        <v>119.12353515625</v>
      </c>
      <c r="C6870">
        <f>VLOOKUP(A6870, [1]SPY_yfinance_adj!$A:$B, 2, 0)</f>
        <v>424.77673339843699</v>
      </c>
      <c r="D6870">
        <f t="shared" si="540"/>
        <v>2.2574527796984656E-2</v>
      </c>
      <c r="E6870">
        <f t="shared" si="541"/>
        <v>7.714737726428611E-3</v>
      </c>
      <c r="G6870">
        <f t="shared" si="542"/>
        <v>2.9261562217015378</v>
      </c>
      <c r="H6870">
        <f t="shared" si="543"/>
        <v>2.0215363938430198E-2</v>
      </c>
      <c r="I6870">
        <f t="shared" si="544"/>
        <v>135.95662716643574</v>
      </c>
    </row>
    <row r="6871" spans="1:9" x14ac:dyDescent="0.25">
      <c r="A6871" s="1">
        <v>44489.958333333336</v>
      </c>
      <c r="B6871">
        <v>120.59310913085901</v>
      </c>
      <c r="C6871">
        <f>VLOOKUP(A6871, [1]SPY_yfinance_adj!$A:$B, 2, 0)</f>
        <v>426.44525146484301</v>
      </c>
      <c r="D6871">
        <f t="shared" si="540"/>
        <v>1.2336554423787227E-2</v>
      </c>
      <c r="E6871">
        <f t="shared" si="541"/>
        <v>3.9279883647511671E-3</v>
      </c>
      <c r="G6871">
        <f t="shared" si="542"/>
        <v>3.1406799812577173</v>
      </c>
      <c r="H6871">
        <f t="shared" si="543"/>
        <v>1.0292730246336384E-2</v>
      </c>
      <c r="I6871">
        <f t="shared" si="544"/>
        <v>137.35599205506159</v>
      </c>
    </row>
    <row r="6872" spans="1:9" x14ac:dyDescent="0.25">
      <c r="A6872" s="1">
        <v>44490.958333333336</v>
      </c>
      <c r="B6872">
        <v>121.579292297363</v>
      </c>
      <c r="C6872">
        <f>VLOOKUP(A6872, [1]SPY_yfinance_adj!$A:$B, 2, 0)</f>
        <v>427.55746459960898</v>
      </c>
      <c r="D6872">
        <f t="shared" si="540"/>
        <v>8.1777737850166066E-3</v>
      </c>
      <c r="E6872">
        <f t="shared" si="541"/>
        <v>2.6081029884739149E-3</v>
      </c>
      <c r="G6872">
        <f t="shared" si="542"/>
        <v>3.1355256372761895</v>
      </c>
      <c r="H6872">
        <f t="shared" si="543"/>
        <v>6.8341598859920092E-3</v>
      </c>
      <c r="I6872">
        <f t="shared" si="544"/>
        <v>138.29470486606493</v>
      </c>
    </row>
    <row r="6873" spans="1:9" x14ac:dyDescent="0.25">
      <c r="A6873" s="1">
        <v>44491.958333333336</v>
      </c>
      <c r="B6873">
        <v>121.04751586914</v>
      </c>
      <c r="C6873">
        <f>VLOOKUP(A6873, [1]SPY_yfinance_adj!$A:$B, 2, 0)</f>
        <v>427.11444091796801</v>
      </c>
      <c r="D6873">
        <f t="shared" si="540"/>
        <v>-4.3739062645828941E-3</v>
      </c>
      <c r="E6873">
        <f t="shared" si="541"/>
        <v>-1.0361734230411868E-3</v>
      </c>
      <c r="G6873">
        <f t="shared" si="542"/>
        <v>4.2212106268325282</v>
      </c>
      <c r="H6873">
        <f t="shared" si="543"/>
        <v>-2.71514387045837E-3</v>
      </c>
      <c r="I6873">
        <f t="shared" si="544"/>
        <v>137.91921484583099</v>
      </c>
    </row>
    <row r="6874" spans="1:9" x14ac:dyDescent="0.25">
      <c r="A6874" s="1">
        <v>44494.958333333336</v>
      </c>
      <c r="B6874">
        <v>122.903846740722</v>
      </c>
      <c r="C6874">
        <f>VLOOKUP(A6874, [1]SPY_yfinance_adj!$A:$B, 2, 0)</f>
        <v>429.40496826171801</v>
      </c>
      <c r="D6874">
        <f t="shared" si="540"/>
        <v>1.5335555283834346E-2</v>
      </c>
      <c r="E6874">
        <f t="shared" si="541"/>
        <v>5.3627953642285675E-3</v>
      </c>
      <c r="G6874">
        <f t="shared" si="542"/>
        <v>2.8596197024646957</v>
      </c>
      <c r="H6874">
        <f t="shared" si="543"/>
        <v>1.4052436240809646E-2</v>
      </c>
      <c r="I6874">
        <f t="shared" si="544"/>
        <v>139.85731581883456</v>
      </c>
    </row>
    <row r="6875" spans="1:9" x14ac:dyDescent="0.25">
      <c r="A6875" s="1">
        <v>44495.958333333336</v>
      </c>
      <c r="B6875">
        <v>123.377601623535</v>
      </c>
      <c r="C6875">
        <f>VLOOKUP(A6875, [1]SPY_yfinance_adj!$A:$B, 2, 0)</f>
        <v>429.79144287109301</v>
      </c>
      <c r="D6875">
        <f t="shared" si="540"/>
        <v>3.8546790468847458E-3</v>
      </c>
      <c r="E6875">
        <f t="shared" si="541"/>
        <v>9.0002360927377012E-4</v>
      </c>
      <c r="G6875">
        <f t="shared" si="542"/>
        <v>4.2828643684081689</v>
      </c>
      <c r="H6875">
        <f t="shared" si="543"/>
        <v>2.3583828070162364E-3</v>
      </c>
      <c r="I6875">
        <f t="shared" si="544"/>
        <v>140.18715290789714</v>
      </c>
    </row>
    <row r="6876" spans="1:9" x14ac:dyDescent="0.25">
      <c r="A6876" s="1">
        <v>44496.958333333336</v>
      </c>
      <c r="B6876">
        <v>121.70497894287099</v>
      </c>
      <c r="C6876">
        <f>VLOOKUP(A6876, [1]SPY_yfinance_adj!$A:$B, 2, 0)</f>
        <v>427.88735961914</v>
      </c>
      <c r="D6876">
        <f t="shared" si="540"/>
        <v>-1.3556939498367893E-2</v>
      </c>
      <c r="E6876">
        <f t="shared" si="541"/>
        <v>-4.430249330310887E-3</v>
      </c>
      <c r="G6876">
        <f t="shared" si="542"/>
        <v>3.0600849946782911</v>
      </c>
      <c r="H6876">
        <f t="shared" si="543"/>
        <v>-1.160883308364663E-2</v>
      </c>
      <c r="I6876">
        <f t="shared" si="544"/>
        <v>138.55974364931774</v>
      </c>
    </row>
    <row r="6877" spans="1:9" x14ac:dyDescent="0.25">
      <c r="A6877" s="1">
        <v>44497.958333333336</v>
      </c>
      <c r="B6877">
        <v>125.204902648925</v>
      </c>
      <c r="C6877">
        <f>VLOOKUP(A6877, [1]SPY_yfinance_adj!$A:$B, 2, 0)</f>
        <v>432.01596069335898</v>
      </c>
      <c r="D6877">
        <f t="shared" si="540"/>
        <v>2.8757440627773301E-2</v>
      </c>
      <c r="E6877">
        <f t="shared" si="541"/>
        <v>9.6488035493589308E-3</v>
      </c>
      <c r="G6877">
        <f t="shared" si="542"/>
        <v>2.9804151862625448</v>
      </c>
      <c r="H6877">
        <f t="shared" si="543"/>
        <v>2.5283306087322342E-2</v>
      </c>
      <c r="I6877">
        <f t="shared" si="544"/>
        <v>142.06299205938436</v>
      </c>
    </row>
    <row r="6878" spans="1:9" x14ac:dyDescent="0.25">
      <c r="A6878" s="1">
        <v>44498.958333333336</v>
      </c>
      <c r="B6878">
        <v>125.91069793701099</v>
      </c>
      <c r="C6878">
        <f>VLOOKUP(A6878, [1]SPY_yfinance_adj!$A:$B, 2, 0)</f>
        <v>432.89266967773398</v>
      </c>
      <c r="D6878">
        <f t="shared" si="540"/>
        <v>5.6371218151500813E-3</v>
      </c>
      <c r="E6878">
        <f t="shared" si="541"/>
        <v>2.0293439690699522E-3</v>
      </c>
      <c r="G6878">
        <f t="shared" si="542"/>
        <v>2.7778049956378625</v>
      </c>
      <c r="H6878">
        <f t="shared" si="543"/>
        <v>5.3176048682083655E-3</v>
      </c>
      <c r="I6878">
        <f t="shared" si="544"/>
        <v>142.81842691755159</v>
      </c>
    </row>
    <row r="6879" spans="1:9" x14ac:dyDescent="0.25">
      <c r="A6879" s="1">
        <v>44501.958333333336</v>
      </c>
      <c r="B6879">
        <v>126.59714508056599</v>
      </c>
      <c r="C6879">
        <f>VLOOKUP(A6879, [1]SPY_yfinance_adj!$A:$B, 2, 0)</f>
        <v>433.63723754882801</v>
      </c>
      <c r="D6879">
        <f t="shared" si="540"/>
        <v>5.4518571876902566E-3</v>
      </c>
      <c r="E6879">
        <f t="shared" si="541"/>
        <v>1.7199826267519924E-3</v>
      </c>
      <c r="G6879">
        <f t="shared" si="542"/>
        <v>3.1697164278836465</v>
      </c>
      <c r="H6879">
        <f t="shared" si="543"/>
        <v>4.5069678322901081E-3</v>
      </c>
      <c r="I6879">
        <f t="shared" si="544"/>
        <v>143.46210497352729</v>
      </c>
    </row>
    <row r="6880" spans="1:9" x14ac:dyDescent="0.25">
      <c r="A6880" s="1">
        <v>44502.958333333336</v>
      </c>
      <c r="B6880">
        <v>128.08607482910099</v>
      </c>
      <c r="C6880">
        <f>VLOOKUP(A6880, [1]SPY_yfinance_adj!$A:$B, 2, 0)</f>
        <v>435.39056396484301</v>
      </c>
      <c r="D6880">
        <f t="shared" si="540"/>
        <v>1.1761163710188427E-2</v>
      </c>
      <c r="E6880">
        <f t="shared" si="541"/>
        <v>4.0433022448114198E-3</v>
      </c>
      <c r="G6880">
        <f t="shared" si="542"/>
        <v>2.9088015186796823</v>
      </c>
      <c r="H6880">
        <f t="shared" si="543"/>
        <v>1.0594893733318544E-2</v>
      </c>
      <c r="I6880">
        <f t="shared" si="544"/>
        <v>144.98207073047999</v>
      </c>
    </row>
    <row r="6881" spans="1:9" x14ac:dyDescent="0.25">
      <c r="A6881" s="1">
        <v>44503.958333333336</v>
      </c>
      <c r="B6881">
        <v>130.43547058105401</v>
      </c>
      <c r="C6881">
        <f>VLOOKUP(A6881, [1]SPY_yfinance_adj!$A:$B, 2, 0)</f>
        <v>438.048736572265</v>
      </c>
      <c r="D6881">
        <f t="shared" si="540"/>
        <v>1.8342319843025034E-2</v>
      </c>
      <c r="E6881">
        <f t="shared" si="541"/>
        <v>6.1052600295596893E-3</v>
      </c>
      <c r="G6881">
        <f t="shared" si="542"/>
        <v>3.0043470309564979</v>
      </c>
      <c r="H6881">
        <f t="shared" si="543"/>
        <v>1.5997958428774113E-2</v>
      </c>
      <c r="I6881">
        <f t="shared" si="544"/>
        <v>147.30148787094382</v>
      </c>
    </row>
    <row r="6882" spans="1:9" x14ac:dyDescent="0.25">
      <c r="A6882" s="1">
        <v>44504.958333333336</v>
      </c>
      <c r="B6882">
        <v>132.21447753906199</v>
      </c>
      <c r="C6882">
        <f>VLOOKUP(A6882, [1]SPY_yfinance_adj!$A:$B, 2, 0)</f>
        <v>440.113037109375</v>
      </c>
      <c r="D6882">
        <f t="shared" si="540"/>
        <v>1.3638981406537631E-2</v>
      </c>
      <c r="E6882">
        <f t="shared" si="541"/>
        <v>4.7124905627240476E-3</v>
      </c>
      <c r="G6882">
        <f t="shared" si="542"/>
        <v>2.8942193570470813</v>
      </c>
      <c r="H6882">
        <f t="shared" si="543"/>
        <v>1.234840576051382E-2</v>
      </c>
      <c r="I6882">
        <f t="shared" si="544"/>
        <v>149.12042641230164</v>
      </c>
    </row>
    <row r="6883" spans="1:9" x14ac:dyDescent="0.25">
      <c r="A6883" s="1">
        <v>44505.958333333336</v>
      </c>
      <c r="B6883">
        <v>133.62603759765599</v>
      </c>
      <c r="C6883">
        <f>VLOOKUP(A6883, [1]SPY_yfinance_adj!$A:$B, 2, 0)</f>
        <v>441.64013671875</v>
      </c>
      <c r="D6883">
        <f t="shared" si="540"/>
        <v>1.0676289653506199E-2</v>
      </c>
      <c r="E6883">
        <f t="shared" si="541"/>
        <v>3.4697895327182593E-3</v>
      </c>
      <c r="G6883">
        <f t="shared" si="542"/>
        <v>3.0769271602310453</v>
      </c>
      <c r="H6883">
        <f t="shared" si="543"/>
        <v>9.0920859115357962E-3</v>
      </c>
      <c r="I6883">
        <f t="shared" si="544"/>
        <v>150.47624214040712</v>
      </c>
    </row>
    <row r="6884" spans="1:9" x14ac:dyDescent="0.25">
      <c r="A6884" s="1">
        <v>44508.958333333336</v>
      </c>
      <c r="B6884">
        <v>134.09977722167901</v>
      </c>
      <c r="C6884">
        <f>VLOOKUP(A6884, [1]SPY_yfinance_adj!$A:$B, 2, 0)</f>
        <v>442.01708984375</v>
      </c>
      <c r="D6884">
        <f t="shared" si="540"/>
        <v>3.5452643252764648E-3</v>
      </c>
      <c r="E6884">
        <f t="shared" si="541"/>
        <v>8.5353004326238491E-4</v>
      </c>
      <c r="G6884">
        <f t="shared" si="542"/>
        <v>4.1536491342772921</v>
      </c>
      <c r="H6884">
        <f t="shared" si="543"/>
        <v>2.2365530843419593E-3</v>
      </c>
      <c r="I6884">
        <f t="shared" si="544"/>
        <v>150.81279024388644</v>
      </c>
    </row>
    <row r="6885" spans="1:9" x14ac:dyDescent="0.25">
      <c r="A6885" s="1">
        <v>44509.958333333336</v>
      </c>
      <c r="B6885">
        <v>132.74620056152301</v>
      </c>
      <c r="C6885">
        <f>VLOOKUP(A6885, [1]SPY_yfinance_adj!$A:$B, 2, 0)</f>
        <v>440.55599975585898</v>
      </c>
      <c r="D6885">
        <f t="shared" si="540"/>
        <v>-1.0093802452172729E-2</v>
      </c>
      <c r="E6885">
        <f t="shared" si="541"/>
        <v>-3.3055058762716527E-3</v>
      </c>
      <c r="G6885">
        <f t="shared" si="542"/>
        <v>3.0536331895914626</v>
      </c>
      <c r="H6885">
        <f t="shared" si="543"/>
        <v>-8.6616041476739927E-3</v>
      </c>
      <c r="I6885">
        <f t="shared" si="544"/>
        <v>149.50650955438769</v>
      </c>
    </row>
    <row r="6886" spans="1:9" x14ac:dyDescent="0.25">
      <c r="A6886" s="1">
        <v>44510.958333333336</v>
      </c>
      <c r="B6886">
        <v>129.5556640625</v>
      </c>
      <c r="C6886">
        <f>VLOOKUP(A6886, [1]SPY_yfinance_adj!$A:$B, 2, 0)</f>
        <v>437.01184082031199</v>
      </c>
      <c r="D6886">
        <f t="shared" si="540"/>
        <v>-2.4034861152536835E-2</v>
      </c>
      <c r="E6886">
        <f t="shared" si="541"/>
        <v>-8.0447410488361237E-3</v>
      </c>
      <c r="G6886">
        <f t="shared" si="542"/>
        <v>2.9876488263117045</v>
      </c>
      <c r="H6886">
        <f t="shared" si="543"/>
        <v>-2.1080090323165934E-2</v>
      </c>
      <c r="I6886">
        <f t="shared" si="544"/>
        <v>146.35489882907993</v>
      </c>
    </row>
    <row r="6887" spans="1:9" x14ac:dyDescent="0.25">
      <c r="A6887" s="1">
        <v>44511.958333333336</v>
      </c>
      <c r="B6887">
        <v>129.57501220703099</v>
      </c>
      <c r="C6887">
        <f>VLOOKUP(A6887, [1]SPY_yfinance_adj!$A:$B, 2, 0)</f>
        <v>437.153228759765</v>
      </c>
      <c r="D6887">
        <f t="shared" si="540"/>
        <v>1.4934232841934403E-4</v>
      </c>
      <c r="E6887">
        <f t="shared" si="541"/>
        <v>3.2353342918045591E-4</v>
      </c>
      <c r="G6887">
        <f t="shared" si="542"/>
        <v>0.46159782869313937</v>
      </c>
      <c r="H6887">
        <f t="shared" si="543"/>
        <v>8.4777295730038718E-4</v>
      </c>
      <c r="I6887">
        <f t="shared" si="544"/>
        <v>146.47897455447566</v>
      </c>
    </row>
    <row r="6888" spans="1:9" x14ac:dyDescent="0.25">
      <c r="A6888" s="1">
        <v>44512.958333333336</v>
      </c>
      <c r="B6888">
        <v>132.53352355957</v>
      </c>
      <c r="C6888">
        <f>VLOOKUP(A6888, [1]SPY_yfinance_adj!$A:$B, 2, 0)</f>
        <v>440.45233154296801</v>
      </c>
      <c r="D6888">
        <f t="shared" si="540"/>
        <v>2.2832421947311721E-2</v>
      </c>
      <c r="E6888">
        <f t="shared" si="541"/>
        <v>7.5467880966195722E-3</v>
      </c>
      <c r="G6888">
        <f t="shared" si="542"/>
        <v>3.0254489267479276</v>
      </c>
      <c r="H6888">
        <f t="shared" si="543"/>
        <v>1.9775276017063356E-2</v>
      </c>
      <c r="I6888">
        <f t="shared" si="544"/>
        <v>149.3756367069868</v>
      </c>
    </row>
    <row r="6889" spans="1:9" x14ac:dyDescent="0.25">
      <c r="A6889" s="1">
        <v>44515.958333333336</v>
      </c>
      <c r="B6889">
        <v>132.62048339843699</v>
      </c>
      <c r="C6889">
        <f>VLOOKUP(A6889, [1]SPY_yfinance_adj!$A:$B, 2, 0)</f>
        <v>440.60317993164</v>
      </c>
      <c r="D6889">
        <f t="shared" si="540"/>
        <v>6.5613466337755E-4</v>
      </c>
      <c r="E6889">
        <f t="shared" si="541"/>
        <v>3.4248516324919542E-4</v>
      </c>
      <c r="G6889">
        <f t="shared" si="542"/>
        <v>1.9158046356015144</v>
      </c>
      <c r="H6889">
        <f t="shared" si="543"/>
        <v>8.9743325879728232E-4</v>
      </c>
      <c r="I6889">
        <f t="shared" si="544"/>
        <v>149.50969137142167</v>
      </c>
    </row>
    <row r="6890" spans="1:9" x14ac:dyDescent="0.25">
      <c r="A6890" s="1">
        <v>44516.958333333336</v>
      </c>
      <c r="B6890">
        <v>134.20611572265599</v>
      </c>
      <c r="C6890">
        <f>VLOOKUP(A6890, [1]SPY_yfinance_adj!$A:$B, 2, 0)</f>
        <v>442.34695434570301</v>
      </c>
      <c r="D6890">
        <f t="shared" si="540"/>
        <v>1.19561645651316E-2</v>
      </c>
      <c r="E6890">
        <f t="shared" si="541"/>
        <v>3.9576982043878495E-3</v>
      </c>
      <c r="G6890">
        <f t="shared" si="542"/>
        <v>3.0209894609639392</v>
      </c>
      <c r="H6890">
        <f t="shared" si="543"/>
        <v>1.0370580620789226E-2</v>
      </c>
      <c r="I6890">
        <f t="shared" si="544"/>
        <v>151.0601936793783</v>
      </c>
    </row>
    <row r="6891" spans="1:9" x14ac:dyDescent="0.25">
      <c r="A6891" s="1">
        <v>44517.958333333336</v>
      </c>
      <c r="B6891">
        <v>133.22959899902301</v>
      </c>
      <c r="C6891">
        <f>VLOOKUP(A6891, [1]SPY_yfinance_adj!$A:$B, 2, 0)</f>
        <v>441.27243041992102</v>
      </c>
      <c r="D6891">
        <f t="shared" si="540"/>
        <v>-7.2762460814453922E-3</v>
      </c>
      <c r="E6891">
        <f t="shared" si="541"/>
        <v>-2.4291428147649174E-3</v>
      </c>
      <c r="G6891">
        <f t="shared" si="542"/>
        <v>2.995396580727411</v>
      </c>
      <c r="H6891">
        <f t="shared" si="543"/>
        <v>-6.3652204132191824E-3</v>
      </c>
      <c r="I6891">
        <f t="shared" si="544"/>
        <v>150.09866225094547</v>
      </c>
    </row>
    <row r="6892" spans="1:9" x14ac:dyDescent="0.25">
      <c r="A6892" s="1">
        <v>44518.958333333336</v>
      </c>
      <c r="B6892">
        <v>134.61218261718699</v>
      </c>
      <c r="C6892">
        <f>VLOOKUP(A6892, [1]SPY_yfinance_adj!$A:$B, 2, 0)</f>
        <v>442.77117919921801</v>
      </c>
      <c r="D6892">
        <f t="shared" si="540"/>
        <v>1.037745087091424E-2</v>
      </c>
      <c r="E6892">
        <f t="shared" si="541"/>
        <v>3.3964251468661111E-3</v>
      </c>
      <c r="G6892">
        <f t="shared" si="542"/>
        <v>3.0554039680484455</v>
      </c>
      <c r="H6892">
        <f t="shared" si="543"/>
        <v>8.8998450586756997E-3</v>
      </c>
      <c r="I6892">
        <f t="shared" si="544"/>
        <v>151.43451708849338</v>
      </c>
    </row>
    <row r="6893" spans="1:9" x14ac:dyDescent="0.25">
      <c r="A6893" s="1">
        <v>44519.958333333336</v>
      </c>
      <c r="B6893">
        <v>133.87738037109301</v>
      </c>
      <c r="C6893">
        <f>VLOOKUP(A6893, [1]SPY_yfinance_adj!$A:$B, 2, 0)</f>
        <v>441.97937011718699</v>
      </c>
      <c r="D6893">
        <f t="shared" si="540"/>
        <v>-5.4586608121764968E-3</v>
      </c>
      <c r="E6893">
        <f t="shared" si="541"/>
        <v>-1.7883031218587364E-3</v>
      </c>
      <c r="G6893">
        <f t="shared" si="542"/>
        <v>3.0524248073239639</v>
      </c>
      <c r="H6893">
        <f t="shared" si="543"/>
        <v>-4.6859918927329167E-3</v>
      </c>
      <c r="I6893">
        <f t="shared" si="544"/>
        <v>150.72489616913677</v>
      </c>
    </row>
    <row r="6894" spans="1:9" x14ac:dyDescent="0.25">
      <c r="A6894" s="1">
        <v>44522.958333333336</v>
      </c>
      <c r="B6894">
        <v>132.75587463378901</v>
      </c>
      <c r="C6894">
        <f>VLOOKUP(A6894, [1]SPY_yfinance_adj!$A:$B, 2, 0)</f>
        <v>440.73516845703102</v>
      </c>
      <c r="D6894">
        <f t="shared" si="540"/>
        <v>-8.377111459720199E-3</v>
      </c>
      <c r="E6894">
        <f t="shared" si="541"/>
        <v>-2.8150672729952975E-3</v>
      </c>
      <c r="G6894">
        <f t="shared" si="542"/>
        <v>2.9758121733292562</v>
      </c>
      <c r="H6894">
        <f t="shared" si="543"/>
        <v>-7.3764801154307625E-3</v>
      </c>
      <c r="I6894">
        <f t="shared" si="544"/>
        <v>149.61307696964477</v>
      </c>
    </row>
    <row r="6895" spans="1:9" x14ac:dyDescent="0.25">
      <c r="A6895" s="1">
        <v>44523.958333333336</v>
      </c>
      <c r="B6895">
        <v>133.37466430664</v>
      </c>
      <c r="C6895">
        <f>VLOOKUP(A6895, [1]SPY_yfinance_adj!$A:$B, 2, 0)</f>
        <v>441.319580078125</v>
      </c>
      <c r="D6895">
        <f t="shared" si="540"/>
        <v>4.6611095332538266E-3</v>
      </c>
      <c r="E6895">
        <f t="shared" si="541"/>
        <v>1.3259927115414349E-3</v>
      </c>
      <c r="G6895">
        <f t="shared" si="542"/>
        <v>3.5151848820008955</v>
      </c>
      <c r="H6895">
        <f t="shared" si="543"/>
        <v>3.4745737566278944E-3</v>
      </c>
      <c r="I6895">
        <f t="shared" si="544"/>
        <v>150.13291864053184</v>
      </c>
    </row>
    <row r="6896" spans="1:9" x14ac:dyDescent="0.25">
      <c r="A6896" s="1">
        <v>44524.958333333336</v>
      </c>
      <c r="B6896">
        <v>134.26414489746</v>
      </c>
      <c r="C6896">
        <f>VLOOKUP(A6896, [1]SPY_yfinance_adj!$A:$B, 2, 0)</f>
        <v>442.49783325195301</v>
      </c>
      <c r="D6896">
        <f t="shared" si="540"/>
        <v>6.6690371476774146E-3</v>
      </c>
      <c r="E6896">
        <f t="shared" si="541"/>
        <v>2.6698411469063821E-3</v>
      </c>
      <c r="G6896">
        <f t="shared" si="542"/>
        <v>2.4979153368000979</v>
      </c>
      <c r="H6896">
        <f t="shared" si="543"/>
        <v>6.9959358770701344E-3</v>
      </c>
      <c r="I6896">
        <f t="shared" si="544"/>
        <v>151.18323891237839</v>
      </c>
    </row>
    <row r="6897" spans="1:9" x14ac:dyDescent="0.25">
      <c r="A6897" s="1">
        <v>44526.958333333336</v>
      </c>
      <c r="B6897">
        <v>125.224243164062</v>
      </c>
      <c r="C6897">
        <f>VLOOKUP(A6897, [1]SPY_yfinance_adj!$A:$B, 2, 0)</f>
        <v>432.62863159179602</v>
      </c>
      <c r="D6897">
        <f t="shared" si="540"/>
        <v>-6.7329231793804234E-2</v>
      </c>
      <c r="E6897">
        <f t="shared" si="541"/>
        <v>-2.2303389798832285E-2</v>
      </c>
      <c r="G6897">
        <f t="shared" si="542"/>
        <v>3.0187891796308612</v>
      </c>
      <c r="H6897">
        <f t="shared" si="543"/>
        <v>-5.8442834718736215E-2</v>
      </c>
      <c r="I6897">
        <f t="shared" si="544"/>
        <v>142.34766186837905</v>
      </c>
    </row>
    <row r="6898" spans="1:9" x14ac:dyDescent="0.25">
      <c r="A6898" s="1">
        <v>44529.958333333336</v>
      </c>
      <c r="B6898">
        <v>129.99075317382801</v>
      </c>
      <c r="C6898">
        <f>VLOOKUP(A6898, [1]SPY_yfinance_adj!$A:$B, 2, 0)</f>
        <v>437.93557739257801</v>
      </c>
      <c r="D6898">
        <f t="shared" si="540"/>
        <v>3.806379571023788E-2</v>
      </c>
      <c r="E6898">
        <f t="shared" si="541"/>
        <v>1.2266746611882429E-2</v>
      </c>
      <c r="G6898">
        <f t="shared" si="542"/>
        <v>3.1030066010629604</v>
      </c>
      <c r="H6898">
        <f t="shared" si="543"/>
        <v>3.2143250476319808E-2</v>
      </c>
      <c r="I6898">
        <f t="shared" si="544"/>
        <v>146.92317841853281</v>
      </c>
    </row>
    <row r="6899" spans="1:9" x14ac:dyDescent="0.25">
      <c r="A6899" s="1">
        <v>44530.958333333336</v>
      </c>
      <c r="B6899">
        <v>122.56544494628901</v>
      </c>
      <c r="C6899">
        <f>VLOOKUP(A6899, [1]SPY_yfinance_adj!$A:$B, 2, 0)</f>
        <v>429.41442871093699</v>
      </c>
      <c r="D6899">
        <f t="shared" si="540"/>
        <v>-5.7121818638973809E-2</v>
      </c>
      <c r="E6899">
        <f t="shared" si="541"/>
        <v>-1.9457539239846722E-2</v>
      </c>
      <c r="G6899">
        <f t="shared" si="542"/>
        <v>2.9357164816604935</v>
      </c>
      <c r="H6899">
        <f t="shared" si="543"/>
        <v>-5.0985691416612515E-2</v>
      </c>
      <c r="I6899">
        <f t="shared" si="544"/>
        <v>139.43219858173759</v>
      </c>
    </row>
    <row r="6900" spans="1:9" x14ac:dyDescent="0.25">
      <c r="A6900" s="1">
        <v>44531.958333333336</v>
      </c>
      <c r="B6900">
        <v>118.282348632812</v>
      </c>
      <c r="C6900">
        <f>VLOOKUP(A6900, [1]SPY_yfinance_adj!$A:$B, 2, 0)</f>
        <v>424.644775390625</v>
      </c>
      <c r="D6900">
        <f t="shared" si="540"/>
        <v>-3.4945382161782668E-2</v>
      </c>
      <c r="E6900">
        <f t="shared" si="541"/>
        <v>-1.110734293356197E-2</v>
      </c>
      <c r="G6900">
        <f t="shared" si="542"/>
        <v>3.1461513676859325</v>
      </c>
      <c r="H6900">
        <f t="shared" si="543"/>
        <v>-2.9105199392805817E-2</v>
      </c>
      <c r="I6900">
        <f t="shared" si="544"/>
        <v>135.37399664023883</v>
      </c>
    </row>
    <row r="6901" spans="1:9" x14ac:dyDescent="0.25">
      <c r="A6901" s="1">
        <v>44532.958333333336</v>
      </c>
      <c r="B6901">
        <v>123.541954040527</v>
      </c>
      <c r="C6901">
        <f>VLOOKUP(A6901, [1]SPY_yfinance_adj!$A:$B, 2, 0)</f>
        <v>431.14877319335898</v>
      </c>
      <c r="D6901">
        <f t="shared" si="540"/>
        <v>4.4466528340949552E-2</v>
      </c>
      <c r="E6901">
        <f t="shared" si="541"/>
        <v>1.531632597328203E-2</v>
      </c>
      <c r="G6901">
        <f t="shared" si="542"/>
        <v>2.9032111498878685</v>
      </c>
      <c r="H6901">
        <f t="shared" si="543"/>
        <v>4.0134235890979843E-2</v>
      </c>
      <c r="I6901">
        <f t="shared" si="544"/>
        <v>140.80712855490287</v>
      </c>
    </row>
    <row r="6902" spans="1:9" x14ac:dyDescent="0.25">
      <c r="A6902" s="1">
        <v>44533.958333333336</v>
      </c>
      <c r="B6902">
        <v>120.21604156494099</v>
      </c>
      <c r="C6902">
        <f>VLOOKUP(A6902, [1]SPY_yfinance_adj!$A:$B, 2, 0)</f>
        <v>427.397216796875</v>
      </c>
      <c r="D6902">
        <f t="shared" si="540"/>
        <v>-2.6921319979243408E-2</v>
      </c>
      <c r="E6902">
        <f t="shared" si="541"/>
        <v>-8.7013036560387169E-3</v>
      </c>
      <c r="G6902">
        <f t="shared" si="542"/>
        <v>3.0939409821147863</v>
      </c>
      <c r="H6902">
        <f t="shared" si="543"/>
        <v>-2.2800518485940214E-2</v>
      </c>
      <c r="I6902">
        <f t="shared" si="544"/>
        <v>137.59665301733466</v>
      </c>
    </row>
    <row r="6903" spans="1:9" x14ac:dyDescent="0.25">
      <c r="A6903" s="1">
        <v>44536.958333333336</v>
      </c>
      <c r="B6903">
        <v>124.65381622314401</v>
      </c>
      <c r="C6903">
        <f>VLOOKUP(A6903, [1]SPY_yfinance_adj!$A:$B, 2, 0)</f>
        <v>432.45901489257801</v>
      </c>
      <c r="D6903">
        <f t="shared" si="540"/>
        <v>3.6914995706340159E-2</v>
      </c>
      <c r="E6903">
        <f t="shared" si="541"/>
        <v>1.1843310851761268E-2</v>
      </c>
      <c r="G6903">
        <f t="shared" si="542"/>
        <v>3.1169489822898955</v>
      </c>
      <c r="H6903">
        <f t="shared" si="543"/>
        <v>3.1033697786528279E-2</v>
      </c>
      <c r="I6903">
        <f t="shared" si="544"/>
        <v>141.8667859635124</v>
      </c>
    </row>
    <row r="6904" spans="1:9" x14ac:dyDescent="0.25">
      <c r="A6904" s="1">
        <v>44537.958333333336</v>
      </c>
      <c r="B6904">
        <v>132.40780639648401</v>
      </c>
      <c r="C6904">
        <f>VLOOKUP(A6904, [1]SPY_yfinance_adj!$A:$B, 2, 0)</f>
        <v>441.40435791015602</v>
      </c>
      <c r="D6904">
        <f t="shared" si="540"/>
        <v>6.220419404937827E-2</v>
      </c>
      <c r="E6904">
        <f t="shared" si="541"/>
        <v>2.0684834191281753E-2</v>
      </c>
      <c r="G6904">
        <f t="shared" si="542"/>
        <v>3.0072367742544488</v>
      </c>
      <c r="H6904">
        <f t="shared" si="543"/>
        <v>5.4201641845888167E-2</v>
      </c>
      <c r="I6904">
        <f t="shared" si="544"/>
        <v>149.55619868613397</v>
      </c>
    </row>
    <row r="6905" spans="1:9" x14ac:dyDescent="0.25">
      <c r="A6905" s="1">
        <v>44538.958333333336</v>
      </c>
      <c r="B6905">
        <v>133.40367126464801</v>
      </c>
      <c r="C6905">
        <f>VLOOKUP(A6905, [1]SPY_yfinance_adj!$A:$B, 2, 0)</f>
        <v>442.5732421875</v>
      </c>
      <c r="D6905">
        <f t="shared" si="540"/>
        <v>7.5211945221866916E-3</v>
      </c>
      <c r="E6905">
        <f t="shared" si="541"/>
        <v>2.6481031652656473E-3</v>
      </c>
      <c r="G6905">
        <f t="shared" si="542"/>
        <v>2.8402196035410858</v>
      </c>
      <c r="H6905">
        <f t="shared" si="543"/>
        <v>6.9389746133516079E-3</v>
      </c>
      <c r="I6905">
        <f t="shared" si="544"/>
        <v>150.59396535208643</v>
      </c>
    </row>
    <row r="6906" spans="1:9" x14ac:dyDescent="0.25">
      <c r="A6906" s="1">
        <v>44539.958333333336</v>
      </c>
      <c r="B6906">
        <v>130.78355407714801</v>
      </c>
      <c r="C6906">
        <f>VLOOKUP(A6906, [1]SPY_yfinance_adj!$A:$B, 2, 0)</f>
        <v>439.585205078125</v>
      </c>
      <c r="D6906">
        <f t="shared" si="540"/>
        <v>-1.9640517855780582E-2</v>
      </c>
      <c r="E6906">
        <f t="shared" si="541"/>
        <v>-6.7515087324441225E-3</v>
      </c>
      <c r="G6906">
        <f t="shared" si="542"/>
        <v>2.9090561286544454</v>
      </c>
      <c r="H6906">
        <f t="shared" si="543"/>
        <v>-1.7691360484270179E-2</v>
      </c>
      <c r="I6906">
        <f t="shared" si="544"/>
        <v>147.92975322428697</v>
      </c>
    </row>
    <row r="6907" spans="1:9" x14ac:dyDescent="0.25">
      <c r="A6907" s="1">
        <v>44540.958333333336</v>
      </c>
      <c r="B6907">
        <v>134.48649597167901</v>
      </c>
      <c r="C6907">
        <f>VLOOKUP(A6907, [1]SPY_yfinance_adj!$A:$B, 2, 0)</f>
        <v>443.72311401367102</v>
      </c>
      <c r="D6907">
        <f t="shared" si="540"/>
        <v>2.8313513275122215E-2</v>
      </c>
      <c r="E6907">
        <f t="shared" si="541"/>
        <v>9.413212473360133E-3</v>
      </c>
      <c r="G6907">
        <f t="shared" si="542"/>
        <v>3.0078481023615358</v>
      </c>
      <c r="H6907">
        <f t="shared" si="543"/>
        <v>2.466597345582577E-2</v>
      </c>
      <c r="I6907">
        <f t="shared" si="544"/>
        <v>151.57858459064408</v>
      </c>
    </row>
    <row r="6908" spans="1:9" x14ac:dyDescent="0.25">
      <c r="A6908" s="1">
        <v>44543.958333333336</v>
      </c>
      <c r="B6908">
        <v>130.92855834960901</v>
      </c>
      <c r="C6908">
        <f>VLOOKUP(A6908, [1]SPY_yfinance_adj!$A:$B, 2, 0)</f>
        <v>439.79260253906199</v>
      </c>
      <c r="D6908">
        <f t="shared" si="540"/>
        <v>-2.6455724021683613E-2</v>
      </c>
      <c r="E6908">
        <f t="shared" si="541"/>
        <v>-8.8580273383909169E-3</v>
      </c>
      <c r="G6908">
        <f t="shared" si="542"/>
        <v>2.9866383350414631</v>
      </c>
      <c r="H6908">
        <f t="shared" si="543"/>
        <v>-2.3211190421768592E-2</v>
      </c>
      <c r="I6908">
        <f t="shared" si="544"/>
        <v>148.06026519984849</v>
      </c>
    </row>
    <row r="6909" spans="1:9" x14ac:dyDescent="0.25">
      <c r="A6909" s="1">
        <v>44544.958333333336</v>
      </c>
      <c r="B6909">
        <v>128.173080444335</v>
      </c>
      <c r="C6909">
        <f>VLOOKUP(A6909, [1]SPY_yfinance_adj!$A:$B, 2, 0)</f>
        <v>436.76669311523398</v>
      </c>
      <c r="D6909">
        <f t="shared" si="540"/>
        <v>-2.1045659862199417E-2</v>
      </c>
      <c r="E6909">
        <f t="shared" si="541"/>
        <v>-6.8803099605552198E-3</v>
      </c>
      <c r="G6909">
        <f t="shared" si="542"/>
        <v>3.0588243818743739</v>
      </c>
      <c r="H6909">
        <f t="shared" si="543"/>
        <v>-1.8028865632768332E-2</v>
      </c>
      <c r="I6909">
        <f t="shared" si="544"/>
        <v>145.39090657300838</v>
      </c>
    </row>
    <row r="6910" spans="1:9" x14ac:dyDescent="0.25">
      <c r="A6910" s="1">
        <v>44545.958333333336</v>
      </c>
      <c r="B6910">
        <v>134.14810180664</v>
      </c>
      <c r="C6910">
        <f>VLOOKUP(A6910, [1]SPY_yfinance_adj!$A:$B, 2, 0)</f>
        <v>443.59124755859301</v>
      </c>
      <c r="D6910">
        <f t="shared" si="540"/>
        <v>4.6616819550497679E-2</v>
      </c>
      <c r="E6910">
        <f t="shared" si="541"/>
        <v>1.5625171403714333E-2</v>
      </c>
      <c r="G6910">
        <f t="shared" si="542"/>
        <v>2.9834437233383677</v>
      </c>
      <c r="H6910">
        <f t="shared" si="543"/>
        <v>4.0943521053782177E-2</v>
      </c>
      <c r="I6910">
        <f t="shared" si="544"/>
        <v>151.34372221730882</v>
      </c>
    </row>
    <row r="6911" spans="1:9" x14ac:dyDescent="0.25">
      <c r="A6911" s="1">
        <v>44546.958333333336</v>
      </c>
      <c r="B6911">
        <v>130.56112670898401</v>
      </c>
      <c r="C6911">
        <f>VLOOKUP(A6911, [1]SPY_yfinance_adj!$A:$B, 2, 0)</f>
        <v>439.67938232421801</v>
      </c>
      <c r="D6911">
        <f t="shared" si="540"/>
        <v>-2.6738918026780856E-2</v>
      </c>
      <c r="E6911">
        <f t="shared" si="541"/>
        <v>-8.8186258315618993E-3</v>
      </c>
      <c r="G6911">
        <f t="shared" si="542"/>
        <v>3.0320957638413635</v>
      </c>
      <c r="H6911">
        <f t="shared" si="543"/>
        <v>-2.3107944423198544E-2</v>
      </c>
      <c r="I6911">
        <f t="shared" si="544"/>
        <v>147.84647989551127</v>
      </c>
    </row>
    <row r="6912" spans="1:9" x14ac:dyDescent="0.25">
      <c r="A6912" s="1">
        <v>44547.958333333336</v>
      </c>
      <c r="B6912">
        <v>126.452110290527</v>
      </c>
      <c r="C6912">
        <f>VLOOKUP(A6912, [1]SPY_yfinance_adj!$A:$B, 2, 0)</f>
        <v>434.99993896484301</v>
      </c>
      <c r="D6912">
        <f t="shared" si="540"/>
        <v>-3.1471974254755453E-2</v>
      </c>
      <c r="E6912">
        <f t="shared" si="541"/>
        <v>-1.0642853741830494E-2</v>
      </c>
      <c r="G6912">
        <f t="shared" si="542"/>
        <v>2.9570991970939651</v>
      </c>
      <c r="H6912">
        <f t="shared" si="543"/>
        <v>-2.7888072072436636E-2</v>
      </c>
      <c r="I6912">
        <f t="shared" si="544"/>
        <v>143.72332660852919</v>
      </c>
    </row>
    <row r="6913" spans="1:9" x14ac:dyDescent="0.25">
      <c r="A6913" s="1">
        <v>44550.958333333336</v>
      </c>
      <c r="B6913">
        <v>122.24639892578099</v>
      </c>
      <c r="C6913">
        <f>VLOOKUP(A6913, [1]SPY_yfinance_adj!$A:$B, 2, 0)</f>
        <v>430.374420166015</v>
      </c>
      <c r="D6913">
        <f t="shared" si="540"/>
        <v>-3.3259321296285838E-2</v>
      </c>
      <c r="E6913">
        <f t="shared" si="541"/>
        <v>-1.0633378041006725E-2</v>
      </c>
      <c r="G6913">
        <f t="shared" si="542"/>
        <v>3.1278227077062501</v>
      </c>
      <c r="H6913">
        <f t="shared" si="543"/>
        <v>-2.7863242357219237E-2</v>
      </c>
      <c r="I6913">
        <f t="shared" si="544"/>
        <v>139.71872872684997</v>
      </c>
    </row>
    <row r="6914" spans="1:9" x14ac:dyDescent="0.25">
      <c r="A6914" s="1">
        <v>44551.958333333336</v>
      </c>
      <c r="B6914">
        <v>128.83168029785099</v>
      </c>
      <c r="C6914">
        <f>VLOOKUP(A6914, [1]SPY_yfinance_adj!$A:$B, 2, 0)</f>
        <v>438.01745605468699</v>
      </c>
      <c r="D6914">
        <f t="shared" si="540"/>
        <v>5.3868919084218536E-2</v>
      </c>
      <c r="E6914">
        <f t="shared" si="541"/>
        <v>1.7759038480316125E-2</v>
      </c>
      <c r="G6914">
        <f t="shared" si="542"/>
        <v>3.033324081364321</v>
      </c>
      <c r="H6914">
        <f t="shared" si="543"/>
        <v>4.6535013736931204E-2</v>
      </c>
      <c r="I6914">
        <f t="shared" si="544"/>
        <v>146.2205416874605</v>
      </c>
    </row>
    <row r="6915" spans="1:9" x14ac:dyDescent="0.25">
      <c r="A6915" s="1">
        <v>44552.958333333336</v>
      </c>
      <c r="B6915">
        <v>132.76058959960901</v>
      </c>
      <c r="C6915">
        <f>VLOOKUP(A6915, [1]SPY_yfinance_adj!$A:$B, 2, 0)</f>
        <v>442.39706420898398</v>
      </c>
      <c r="D6915">
        <f t="shared" si="540"/>
        <v>3.0496453144712721E-2</v>
      </c>
      <c r="E6915">
        <f t="shared" si="541"/>
        <v>9.9987068865816653E-3</v>
      </c>
      <c r="G6915">
        <f t="shared" si="542"/>
        <v>3.050039719200007</v>
      </c>
      <c r="H6915">
        <f t="shared" si="543"/>
        <v>2.6200177607270093E-2</v>
      </c>
      <c r="I6915">
        <f t="shared" si="544"/>
        <v>150.05154584950319</v>
      </c>
    </row>
    <row r="6916" spans="1:9" x14ac:dyDescent="0.25">
      <c r="A6916" s="1">
        <v>44553.958333333336</v>
      </c>
      <c r="B6916">
        <v>135.16052246093699</v>
      </c>
      <c r="C6916">
        <f>VLOOKUP(A6916, [1]SPY_yfinance_adj!$A:$B, 2, 0)</f>
        <v>445.14968872070301</v>
      </c>
      <c r="D6916">
        <f t="shared" si="540"/>
        <v>1.807714826038298E-2</v>
      </c>
      <c r="E6916">
        <f t="shared" si="541"/>
        <v>6.2220677631321664E-3</v>
      </c>
      <c r="G6916">
        <f t="shared" si="542"/>
        <v>2.9053280916508388</v>
      </c>
      <c r="H6916">
        <f t="shared" si="543"/>
        <v>1.6304036344670283E-2</v>
      </c>
      <c r="I6916">
        <f t="shared" si="544"/>
        <v>152.49799170660745</v>
      </c>
    </row>
    <row r="6917" spans="1:9" x14ac:dyDescent="0.25">
      <c r="A6917" s="1">
        <v>44557.958333333336</v>
      </c>
      <c r="B6917">
        <v>140.889389038085</v>
      </c>
      <c r="C6917">
        <f>VLOOKUP(A6917, [1]SPY_yfinance_adj!$A:$B, 2, 0)</f>
        <v>451.44955444335898</v>
      </c>
      <c r="D6917">
        <f t="shared" si="540"/>
        <v>4.2385649839461914E-2</v>
      </c>
      <c r="E6917">
        <f t="shared" si="541"/>
        <v>1.4152241105145791E-2</v>
      </c>
      <c r="G6917">
        <f t="shared" si="542"/>
        <v>2.994977934911693</v>
      </c>
      <c r="H6917">
        <f t="shared" si="543"/>
        <v>3.7083918420824251E-2</v>
      </c>
      <c r="I6917">
        <f t="shared" si="544"/>
        <v>158.15321479039483</v>
      </c>
    </row>
    <row r="6918" spans="1:9" x14ac:dyDescent="0.25">
      <c r="A6918" s="1">
        <v>44558.958333333336</v>
      </c>
      <c r="B6918">
        <v>140.57972717285099</v>
      </c>
      <c r="C6918">
        <f>VLOOKUP(A6918, [1]SPY_yfinance_adj!$A:$B, 2, 0)</f>
        <v>451.08059692382801</v>
      </c>
      <c r="D6918">
        <f t="shared" si="540"/>
        <v>-2.1979076447715684E-3</v>
      </c>
      <c r="E6918">
        <f t="shared" si="541"/>
        <v>-8.1727297302547353E-4</v>
      </c>
      <c r="G6918">
        <f t="shared" si="542"/>
        <v>2.6893188901562537</v>
      </c>
      <c r="H6918">
        <f t="shared" si="543"/>
        <v>-2.1415466309573548E-3</v>
      </c>
      <c r="I6918">
        <f t="shared" si="544"/>
        <v>157.81452230608539</v>
      </c>
    </row>
    <row r="6919" spans="1:9" x14ac:dyDescent="0.25">
      <c r="A6919" s="1">
        <v>44559.958333333336</v>
      </c>
      <c r="B6919">
        <v>141.07325744628901</v>
      </c>
      <c r="C6919">
        <f>VLOOKUP(A6919, [1]SPY_yfinance_adj!$A:$B, 2, 0)</f>
        <v>451.65768432617102</v>
      </c>
      <c r="D6919">
        <f t="shared" si="540"/>
        <v>3.510678839426129E-3</v>
      </c>
      <c r="E6919">
        <f t="shared" si="541"/>
        <v>1.2793443262213433E-3</v>
      </c>
      <c r="G6919">
        <f t="shared" si="542"/>
        <v>2.7441235072306371</v>
      </c>
      <c r="H6919">
        <f t="shared" si="543"/>
        <v>3.3523383521558456E-3</v>
      </c>
      <c r="I6919">
        <f t="shared" si="544"/>
        <v>158.34356998173925</v>
      </c>
    </row>
    <row r="6920" spans="1:9" x14ac:dyDescent="0.25">
      <c r="A6920" s="1">
        <v>44560.958333333336</v>
      </c>
      <c r="B6920">
        <v>139.90231323242099</v>
      </c>
      <c r="C6920">
        <f>VLOOKUP(A6920, [1]SPY_yfinance_adj!$A:$B, 2, 0)</f>
        <v>450.40896606445301</v>
      </c>
      <c r="D6920">
        <f t="shared" ref="D6920:D6983" si="545">B6920/B6919-1</f>
        <v>-8.3002564416847502E-3</v>
      </c>
      <c r="E6920">
        <f t="shared" ref="E6920:E6983" si="546">C6920/C6919-1</f>
        <v>-2.7647448611020087E-3</v>
      </c>
      <c r="G6920">
        <f t="shared" si="542"/>
        <v>3.0021780882798437</v>
      </c>
      <c r="H6920">
        <f t="shared" si="543"/>
        <v>-7.244617451169672E-3</v>
      </c>
      <c r="I6920">
        <f t="shared" si="544"/>
        <v>157.19643139136903</v>
      </c>
    </row>
    <row r="6921" spans="1:9" x14ac:dyDescent="0.25">
      <c r="A6921" s="1">
        <v>44561.958333333336</v>
      </c>
      <c r="B6921">
        <v>138.77976989746</v>
      </c>
      <c r="C6921">
        <f>VLOOKUP(A6921, [1]SPY_yfinance_adj!$A:$B, 2, 0)</f>
        <v>449.27389526367102</v>
      </c>
      <c r="D6921">
        <f t="shared" si="545"/>
        <v>-8.0237653618786542E-3</v>
      </c>
      <c r="E6921">
        <f t="shared" si="546"/>
        <v>-2.5200892662060603E-3</v>
      </c>
      <c r="G6921">
        <f t="shared" ref="G6921:G6984" si="547">D6921/E6921</f>
        <v>3.1839210894137326</v>
      </c>
      <c r="H6921">
        <f t="shared" ref="H6921:H6984" si="548">E6921*$F$3975</f>
        <v>-6.6035325477319627E-3</v>
      </c>
      <c r="I6921">
        <f t="shared" si="544"/>
        <v>156.15837964028881</v>
      </c>
    </row>
    <row r="6922" spans="1:9" x14ac:dyDescent="0.25">
      <c r="A6922" s="1">
        <v>44564.958333333336</v>
      </c>
      <c r="B6922">
        <v>141.23774719238199</v>
      </c>
      <c r="C6922">
        <f>VLOOKUP(A6922, [1]SPY_yfinance_adj!$A:$B, 2, 0)</f>
        <v>451.87512207031199</v>
      </c>
      <c r="D6922">
        <f t="shared" si="545"/>
        <v>1.7711351566140454E-2</v>
      </c>
      <c r="E6922">
        <f t="shared" si="546"/>
        <v>5.7898463143832846E-3</v>
      </c>
      <c r="G6922">
        <f t="shared" si="547"/>
        <v>3.0590365623594291</v>
      </c>
      <c r="H6922">
        <f t="shared" si="548"/>
        <v>1.5171462017675103E-2</v>
      </c>
      <c r="I6922">
        <f t="shared" ref="I6922:I6985" si="549">(1+H6922)*I6921</f>
        <v>158.52753056574315</v>
      </c>
    </row>
    <row r="6923" spans="1:9" x14ac:dyDescent="0.25">
      <c r="A6923" s="1">
        <v>44565.958333333336</v>
      </c>
      <c r="B6923">
        <v>141.07325744628901</v>
      </c>
      <c r="C6923">
        <f>VLOOKUP(A6923, [1]SPY_yfinance_adj!$A:$B, 2, 0)</f>
        <v>451.72381591796801</v>
      </c>
      <c r="D6923">
        <f t="shared" si="545"/>
        <v>-1.1646302023561317E-3</v>
      </c>
      <c r="E6923">
        <f t="shared" si="546"/>
        <v>-3.3484063395827768E-4</v>
      </c>
      <c r="G6923">
        <f t="shared" si="547"/>
        <v>3.4781626966494414</v>
      </c>
      <c r="H6923">
        <f t="shared" si="548"/>
        <v>-8.7740186599639806E-4</v>
      </c>
      <c r="I6923">
        <f t="shared" si="549"/>
        <v>158.38843821461296</v>
      </c>
    </row>
    <row r="6924" spans="1:9" x14ac:dyDescent="0.25">
      <c r="A6924" s="1">
        <v>44566.958333333336</v>
      </c>
      <c r="B6924">
        <v>132.87672424316401</v>
      </c>
      <c r="C6924">
        <f>VLOOKUP(A6924, [1]SPY_yfinance_adj!$A:$B, 2, 0)</f>
        <v>443.04974365234301</v>
      </c>
      <c r="D6924">
        <f t="shared" si="545"/>
        <v>-5.8101254280923387E-2</v>
      </c>
      <c r="E6924">
        <f t="shared" si="546"/>
        <v>-1.920215839848527E-2</v>
      </c>
      <c r="G6924">
        <f t="shared" si="547"/>
        <v>3.0257668474137058</v>
      </c>
      <c r="H6924">
        <f t="shared" si="548"/>
        <v>-5.0316502542784886E-2</v>
      </c>
      <c r="I6924">
        <f t="shared" si="549"/>
        <v>150.41888596043967</v>
      </c>
    </row>
    <row r="6925" spans="1:9" x14ac:dyDescent="0.25">
      <c r="A6925" s="1">
        <v>44567.958333333336</v>
      </c>
      <c r="B6925">
        <v>132.51869201660099</v>
      </c>
      <c r="C6925">
        <f>VLOOKUP(A6925, [1]SPY_yfinance_adj!$A:$B, 2, 0)</f>
        <v>442.63357543945301</v>
      </c>
      <c r="D6925">
        <f t="shared" si="545"/>
        <v>-2.6944690923280668E-3</v>
      </c>
      <c r="E6925">
        <f t="shared" si="546"/>
        <v>-9.3932615660552443E-4</v>
      </c>
      <c r="G6925">
        <f t="shared" si="547"/>
        <v>2.8685127880023731</v>
      </c>
      <c r="H6925">
        <f t="shared" si="548"/>
        <v>-2.4613694964142436E-3</v>
      </c>
      <c r="I6925">
        <f t="shared" si="549"/>
        <v>150.04864950285202</v>
      </c>
    </row>
    <row r="6926" spans="1:9" x14ac:dyDescent="0.25">
      <c r="A6926" s="1">
        <v>44568.958333333336</v>
      </c>
      <c r="B6926">
        <v>130.99935913085901</v>
      </c>
      <c r="C6926">
        <f>VLOOKUP(A6926, [1]SPY_yfinance_adj!$A:$B, 2, 0)</f>
        <v>440.883544921875</v>
      </c>
      <c r="D6926">
        <f t="shared" si="545"/>
        <v>-1.146504589368913E-2</v>
      </c>
      <c r="E6926">
        <f t="shared" si="546"/>
        <v>-3.9536777476506524E-3</v>
      </c>
      <c r="G6926">
        <f t="shared" si="547"/>
        <v>2.8998432916040944</v>
      </c>
      <c r="H6926">
        <f t="shared" si="548"/>
        <v>-1.0360045590432623E-2</v>
      </c>
      <c r="I6926">
        <f t="shared" si="549"/>
        <v>148.49413865321964</v>
      </c>
    </row>
    <row r="6927" spans="1:9" x14ac:dyDescent="0.25">
      <c r="A6927" s="1">
        <v>44571.958333333336</v>
      </c>
      <c r="B6927">
        <v>130.48645019531199</v>
      </c>
      <c r="C6927">
        <f>VLOOKUP(A6927, [1]SPY_yfinance_adj!$A:$B, 2, 0)</f>
        <v>440.3349609375</v>
      </c>
      <c r="D6927">
        <f t="shared" si="545"/>
        <v>-3.9153545402818013E-3</v>
      </c>
      <c r="E6927">
        <f t="shared" si="546"/>
        <v>-1.2442831915449037E-3</v>
      </c>
      <c r="G6927">
        <f t="shared" si="547"/>
        <v>3.1466747818239766</v>
      </c>
      <c r="H6927">
        <f t="shared" si="548"/>
        <v>-3.2604656764133543E-3</v>
      </c>
      <c r="I6927">
        <f t="shared" si="549"/>
        <v>148.00997861099225</v>
      </c>
    </row>
    <row r="6928" spans="1:9" x14ac:dyDescent="0.25">
      <c r="A6928" s="1">
        <v>44572.958333333336</v>
      </c>
      <c r="B6928">
        <v>133.999252319335</v>
      </c>
      <c r="C6928">
        <f>VLOOKUP(A6928, [1]SPY_yfinance_adj!$A:$B, 2, 0)</f>
        <v>444.345611572265</v>
      </c>
      <c r="D6928">
        <f t="shared" si="545"/>
        <v>2.6920819125396234E-2</v>
      </c>
      <c r="E6928">
        <f t="shared" si="546"/>
        <v>9.1081812496243142E-3</v>
      </c>
      <c r="G6928">
        <f t="shared" si="547"/>
        <v>2.9556745070819312</v>
      </c>
      <c r="H6928">
        <f t="shared" si="548"/>
        <v>2.3866682874724075E-2</v>
      </c>
      <c r="I6928">
        <f t="shared" si="549"/>
        <v>151.54248583279548</v>
      </c>
    </row>
    <row r="6929" spans="1:9" x14ac:dyDescent="0.25">
      <c r="A6929" s="1">
        <v>44573.958333333336</v>
      </c>
      <c r="B6929">
        <v>135.0927734375</v>
      </c>
      <c r="C6929">
        <f>VLOOKUP(A6929, [1]SPY_yfinance_adj!$A:$B, 2, 0)</f>
        <v>445.546875</v>
      </c>
      <c r="D6929">
        <f t="shared" si="545"/>
        <v>8.1606508934768396E-3</v>
      </c>
      <c r="E6929">
        <f t="shared" si="546"/>
        <v>2.703443887933199E-3</v>
      </c>
      <c r="G6929">
        <f t="shared" si="547"/>
        <v>3.0186130105758222</v>
      </c>
      <c r="H6929">
        <f t="shared" si="548"/>
        <v>7.0839870413837124E-3</v>
      </c>
      <c r="I6929">
        <f t="shared" si="549"/>
        <v>152.61601083865406</v>
      </c>
    </row>
    <row r="6930" spans="1:9" x14ac:dyDescent="0.25">
      <c r="A6930" s="1">
        <v>44574.958333333336</v>
      </c>
      <c r="B6930">
        <v>129.55749511718699</v>
      </c>
      <c r="C6930">
        <f>VLOOKUP(A6930, [1]SPY_yfinance_adj!$A:$B, 2, 0)</f>
        <v>439.40798950195301</v>
      </c>
      <c r="D6930">
        <f t="shared" si="545"/>
        <v>-4.0973903928872124E-2</v>
      </c>
      <c r="E6930">
        <f t="shared" si="546"/>
        <v>-1.3778315689111253E-2</v>
      </c>
      <c r="G6930">
        <f t="shared" si="547"/>
        <v>2.9737962791238002</v>
      </c>
      <c r="H6930">
        <f t="shared" si="548"/>
        <v>-3.6104100488054888E-2</v>
      </c>
      <c r="I6930">
        <f t="shared" si="549"/>
        <v>147.10594704724923</v>
      </c>
    </row>
    <row r="6931" spans="1:9" x14ac:dyDescent="0.25">
      <c r="A6931" s="1">
        <v>44575.958333333336</v>
      </c>
      <c r="B6931">
        <v>129.61555480957</v>
      </c>
      <c r="C6931">
        <f>VLOOKUP(A6931, [1]SPY_yfinance_adj!$A:$B, 2, 0)</f>
        <v>439.58767700195301</v>
      </c>
      <c r="D6931">
        <f t="shared" si="545"/>
        <v>4.4813842943236537E-4</v>
      </c>
      <c r="E6931">
        <f t="shared" si="546"/>
        <v>4.0893088949900402E-4</v>
      </c>
      <c r="G6931">
        <f t="shared" si="547"/>
        <v>1.0958781567745981</v>
      </c>
      <c r="H6931">
        <f t="shared" si="548"/>
        <v>1.0715447562875547E-3</v>
      </c>
      <c r="I6931">
        <f t="shared" si="549"/>
        <v>147.26357765342641</v>
      </c>
    </row>
    <row r="6932" spans="1:9" x14ac:dyDescent="0.25">
      <c r="A6932" s="1">
        <v>44579.958333333336</v>
      </c>
      <c r="B6932">
        <v>122.793159484863</v>
      </c>
      <c r="C6932">
        <f>VLOOKUP(A6932, [1]SPY_yfinance_adj!$A:$B, 2, 0)</f>
        <v>431.802734375</v>
      </c>
      <c r="D6932">
        <f t="shared" si="545"/>
        <v>-5.2635621818156064E-2</v>
      </c>
      <c r="E6932">
        <f t="shared" si="546"/>
        <v>-1.7709647094858005E-2</v>
      </c>
      <c r="G6932">
        <f t="shared" si="547"/>
        <v>2.9721440261471281</v>
      </c>
      <c r="H6932">
        <f t="shared" si="548"/>
        <v>-4.6405590693936662E-2</v>
      </c>
      <c r="I6932">
        <f t="shared" si="549"/>
        <v>140.42972434471673</v>
      </c>
    </row>
    <row r="6933" spans="1:9" x14ac:dyDescent="0.25">
      <c r="A6933" s="1">
        <v>44580.958333333336</v>
      </c>
      <c r="B6933">
        <v>118.92229461669901</v>
      </c>
      <c r="C6933">
        <f>VLOOKUP(A6933, [1]SPY_yfinance_adj!$A:$B, 2, 0)</f>
        <v>427.31906127929602</v>
      </c>
      <c r="D6933">
        <f t="shared" si="545"/>
        <v>-3.1523456879869238E-2</v>
      </c>
      <c r="E6933">
        <f t="shared" si="546"/>
        <v>-1.0383614411783926E-2</v>
      </c>
      <c r="G6933">
        <f t="shared" si="547"/>
        <v>3.0358847728489029</v>
      </c>
      <c r="H6933">
        <f t="shared" si="548"/>
        <v>-2.7208772582307084E-2</v>
      </c>
      <c r="I6933">
        <f t="shared" si="549"/>
        <v>136.60880391122527</v>
      </c>
    </row>
    <row r="6934" spans="1:9" x14ac:dyDescent="0.25">
      <c r="A6934" s="1">
        <v>44581.958333333336</v>
      </c>
      <c r="B6934">
        <v>115.012733459472</v>
      </c>
      <c r="C6934">
        <f>VLOOKUP(A6934, [1]SPY_yfinance_adj!$A:$B, 2, 0)</f>
        <v>422.58950805664</v>
      </c>
      <c r="D6934">
        <f t="shared" si="545"/>
        <v>-3.2874921980171945E-2</v>
      </c>
      <c r="E6934">
        <f t="shared" si="546"/>
        <v>-1.1067966892225223E-2</v>
      </c>
      <c r="G6934">
        <f t="shared" si="547"/>
        <v>2.9702765015736703</v>
      </c>
      <c r="H6934">
        <f t="shared" si="548"/>
        <v>-2.9002020122906581E-2</v>
      </c>
      <c r="I6934">
        <f t="shared" si="549"/>
        <v>132.6468726312257</v>
      </c>
    </row>
    <row r="6935" spans="1:9" x14ac:dyDescent="0.25">
      <c r="A6935" s="1">
        <v>44582.958333333336</v>
      </c>
      <c r="B6935">
        <v>108.171005249023</v>
      </c>
      <c r="C6935">
        <f>VLOOKUP(A6935, [1]SPY_yfinance_adj!$A:$B, 2, 0)</f>
        <v>414.29373168945301</v>
      </c>
      <c r="D6935">
        <f t="shared" si="545"/>
        <v>-5.9486702077730214E-2</v>
      </c>
      <c r="E6935">
        <f t="shared" si="546"/>
        <v>-1.9630814795513318E-2</v>
      </c>
      <c r="G6935">
        <f t="shared" si="547"/>
        <v>3.0302716773287512</v>
      </c>
      <c r="H6935">
        <f t="shared" si="548"/>
        <v>-5.1439735162964927E-2</v>
      </c>
      <c r="I6935">
        <f t="shared" si="549"/>
        <v>125.82355263287991</v>
      </c>
    </row>
    <row r="6936" spans="1:9" x14ac:dyDescent="0.25">
      <c r="A6936" s="1">
        <v>44585.958333333336</v>
      </c>
      <c r="B6936">
        <v>109.64192199707</v>
      </c>
      <c r="C6936">
        <f>VLOOKUP(A6936, [1]SPY_yfinance_adj!$A:$B, 2, 0)</f>
        <v>416.05322265625</v>
      </c>
      <c r="D6936">
        <f t="shared" si="545"/>
        <v>1.3598068582803435E-2</v>
      </c>
      <c r="E6936">
        <f t="shared" si="546"/>
        <v>4.2469649724652392E-3</v>
      </c>
      <c r="G6936">
        <f t="shared" si="547"/>
        <v>3.2018320544118248</v>
      </c>
      <c r="H6936">
        <f t="shared" si="548"/>
        <v>1.1128562706420667E-2</v>
      </c>
      <c r="I6936">
        <f t="shared" si="549"/>
        <v>127.22378792829953</v>
      </c>
    </row>
    <row r="6937" spans="1:9" x14ac:dyDescent="0.25">
      <c r="A6937" s="1">
        <v>44586.958333333336</v>
      </c>
      <c r="B6937">
        <v>105.287223815917</v>
      </c>
      <c r="C6937">
        <f>VLOOKUP(A6937, [1]SPY_yfinance_adj!$A:$B, 2, 0)</f>
        <v>410.97357177734301</v>
      </c>
      <c r="D6937">
        <f t="shared" si="545"/>
        <v>-3.9717455712509064E-2</v>
      </c>
      <c r="E6937">
        <f t="shared" si="546"/>
        <v>-1.2209137202390807E-2</v>
      </c>
      <c r="G6937">
        <f t="shared" si="547"/>
        <v>3.253092749644221</v>
      </c>
      <c r="H6937">
        <f t="shared" si="548"/>
        <v>-3.1992293279789127E-2</v>
      </c>
      <c r="I6937">
        <f t="shared" si="549"/>
        <v>123.15360719273167</v>
      </c>
    </row>
    <row r="6938" spans="1:9" x14ac:dyDescent="0.25">
      <c r="A6938" s="1">
        <v>44587.958333333336</v>
      </c>
      <c r="B6938">
        <v>104.88078308105401</v>
      </c>
      <c r="C6938">
        <f>VLOOKUP(A6938, [1]SPY_yfinance_adj!$A:$B, 2, 0)</f>
        <v>409.942626953125</v>
      </c>
      <c r="D6938">
        <f t="shared" si="545"/>
        <v>-3.8603044142716536E-3</v>
      </c>
      <c r="E6938">
        <f t="shared" si="546"/>
        <v>-2.5085428723785608E-3</v>
      </c>
      <c r="G6938">
        <f t="shared" si="547"/>
        <v>1.5388632407989797</v>
      </c>
      <c r="H6938">
        <f t="shared" si="548"/>
        <v>-6.5732768784303695E-3</v>
      </c>
      <c r="I6938">
        <f t="shared" si="549"/>
        <v>122.34408443407639</v>
      </c>
    </row>
    <row r="6939" spans="1:9" x14ac:dyDescent="0.25">
      <c r="A6939" s="1">
        <v>44588.958333333336</v>
      </c>
      <c r="B6939">
        <v>103.10986328125</v>
      </c>
      <c r="C6939">
        <f>VLOOKUP(A6939, [1]SPY_yfinance_adj!$A:$B, 2, 0)</f>
        <v>407.91824340820301</v>
      </c>
      <c r="D6939">
        <f t="shared" si="545"/>
        <v>-1.6885074155438051E-2</v>
      </c>
      <c r="E6939">
        <f t="shared" si="546"/>
        <v>-4.9382118662997243E-3</v>
      </c>
      <c r="G6939">
        <f t="shared" si="547"/>
        <v>3.4192688796259136</v>
      </c>
      <c r="H6939">
        <f t="shared" si="548"/>
        <v>-1.2939876068675749E-2</v>
      </c>
      <c r="I6939">
        <f t="shared" si="549"/>
        <v>120.76096714376385</v>
      </c>
    </row>
    <row r="6940" spans="1:9" x14ac:dyDescent="0.25">
      <c r="A6940" s="1">
        <v>44589.958333333336</v>
      </c>
      <c r="B6940">
        <v>110.88058471679599</v>
      </c>
      <c r="C6940">
        <f>VLOOKUP(A6940, [1]SPY_yfinance_adj!$A:$B, 2, 0)</f>
        <v>418.04913330078102</v>
      </c>
      <c r="D6940">
        <f t="shared" si="545"/>
        <v>7.5363512163235002E-2</v>
      </c>
      <c r="E6940">
        <f t="shared" si="546"/>
        <v>2.4835589131619429E-2</v>
      </c>
      <c r="G6940">
        <f t="shared" si="547"/>
        <v>3.0344966557401269</v>
      </c>
      <c r="H6940">
        <f t="shared" si="548"/>
        <v>6.5078099959391303E-2</v>
      </c>
      <c r="I6940">
        <f t="shared" si="549"/>
        <v>128.61986143473848</v>
      </c>
    </row>
    <row r="6941" spans="1:9" x14ac:dyDescent="0.25">
      <c r="A6941" s="1">
        <v>44592.958333333336</v>
      </c>
      <c r="B6941">
        <v>116.85140228271401</v>
      </c>
      <c r="C6941">
        <f>VLOOKUP(A6941, [1]SPY_yfinance_adj!$A:$B, 2, 0)</f>
        <v>425.57858276367102</v>
      </c>
      <c r="D6941">
        <f t="shared" si="545"/>
        <v>5.3849080803174854E-2</v>
      </c>
      <c r="E6941">
        <f t="shared" si="546"/>
        <v>1.8010919920919077E-2</v>
      </c>
      <c r="G6941">
        <f t="shared" si="547"/>
        <v>2.9898018002195967</v>
      </c>
      <c r="H6941">
        <f t="shared" si="548"/>
        <v>4.7195032932876309E-2</v>
      </c>
      <c r="I6941">
        <f t="shared" si="549"/>
        <v>134.69008003097295</v>
      </c>
    </row>
    <row r="6942" spans="1:9" x14ac:dyDescent="0.25">
      <c r="A6942" s="1">
        <v>44593.958333333336</v>
      </c>
      <c r="B6942">
        <v>119.309394836425</v>
      </c>
      <c r="C6942">
        <f>VLOOKUP(A6942, [1]SPY_yfinance_adj!$A:$B, 2, 0)</f>
        <v>428.45425415039</v>
      </c>
      <c r="D6942">
        <f t="shared" si="545"/>
        <v>2.1035199455835762E-2</v>
      </c>
      <c r="E6942">
        <f t="shared" si="546"/>
        <v>6.7570867125046341E-3</v>
      </c>
      <c r="G6942">
        <f t="shared" si="547"/>
        <v>3.1130574981238759</v>
      </c>
      <c r="H6942">
        <f t="shared" si="548"/>
        <v>1.7705976781150663E-2</v>
      </c>
      <c r="I6942">
        <f t="shared" si="549"/>
        <v>137.07489946065269</v>
      </c>
    </row>
    <row r="6943" spans="1:9" x14ac:dyDescent="0.25">
      <c r="A6943" s="1">
        <v>44594.958333333336</v>
      </c>
      <c r="B6943">
        <v>122.667350769042</v>
      </c>
      <c r="C6943">
        <f>VLOOKUP(A6943, [1]SPY_yfinance_adj!$A:$B, 2, 0)</f>
        <v>432.61633300781199</v>
      </c>
      <c r="D6943">
        <f t="shared" si="545"/>
        <v>2.8144941454282035E-2</v>
      </c>
      <c r="E6943">
        <f t="shared" si="546"/>
        <v>9.7141732567815886E-3</v>
      </c>
      <c r="G6943">
        <f t="shared" si="547"/>
        <v>2.8973069256957809</v>
      </c>
      <c r="H6943">
        <f t="shared" si="548"/>
        <v>2.5454598031774418E-2</v>
      </c>
      <c r="I6943">
        <f t="shared" si="549"/>
        <v>140.56408592666949</v>
      </c>
    </row>
    <row r="6944" spans="1:9" x14ac:dyDescent="0.25">
      <c r="A6944" s="1">
        <v>44595.958333333336</v>
      </c>
      <c r="B6944">
        <v>113.88050842285099</v>
      </c>
      <c r="C6944">
        <f>VLOOKUP(A6944, [1]SPY_yfinance_adj!$A:$B, 2, 0)</f>
        <v>422.44760131835898</v>
      </c>
      <c r="D6944">
        <f t="shared" si="545"/>
        <v>-7.1631467469570387E-2</v>
      </c>
      <c r="E6944">
        <f t="shared" si="546"/>
        <v>-2.3505195975274007E-2</v>
      </c>
      <c r="G6944">
        <f t="shared" si="547"/>
        <v>3.0474737392073736</v>
      </c>
      <c r="H6944">
        <f t="shared" si="548"/>
        <v>-6.1591995468167106E-2</v>
      </c>
      <c r="I6944">
        <f t="shared" si="549"/>
        <v>131.90646338328702</v>
      </c>
    </row>
    <row r="6945" spans="1:9" x14ac:dyDescent="0.25">
      <c r="A6945" s="1">
        <v>44596.958333333336</v>
      </c>
      <c r="B6945">
        <v>115.593360900878</v>
      </c>
      <c r="C6945">
        <f>VLOOKUP(A6945, [1]SPY_yfinance_adj!$A:$B, 2, 0)</f>
        <v>424.43405151367102</v>
      </c>
      <c r="D6945">
        <f t="shared" si="545"/>
        <v>1.5040787064867889E-2</v>
      </c>
      <c r="E6945">
        <f t="shared" si="546"/>
        <v>4.702240441448291E-3</v>
      </c>
      <c r="G6945">
        <f t="shared" si="547"/>
        <v>3.198642700677238</v>
      </c>
      <c r="H6945">
        <f t="shared" si="548"/>
        <v>1.2321546787551898E-2</v>
      </c>
      <c r="I6945">
        <f t="shared" si="549"/>
        <v>133.53175504344469</v>
      </c>
    </row>
    <row r="6946" spans="1:9" x14ac:dyDescent="0.25">
      <c r="A6946" s="1">
        <v>44599.958333333336</v>
      </c>
      <c r="B6946">
        <v>114.42242431640599</v>
      </c>
      <c r="C6946">
        <f>VLOOKUP(A6946, [1]SPY_yfinance_adj!$A:$B, 2, 0)</f>
        <v>423.07196044921801</v>
      </c>
      <c r="D6946">
        <f t="shared" si="545"/>
        <v>-1.0129790978878894E-2</v>
      </c>
      <c r="E6946">
        <f t="shared" si="546"/>
        <v>-3.2091936535142418E-3</v>
      </c>
      <c r="G6946">
        <f t="shared" si="547"/>
        <v>3.156491029385597</v>
      </c>
      <c r="H6946">
        <f t="shared" si="548"/>
        <v>-8.4092317788648265E-3</v>
      </c>
      <c r="I6946">
        <f t="shared" si="549"/>
        <v>132.40885556544575</v>
      </c>
    </row>
    <row r="6947" spans="1:9" x14ac:dyDescent="0.25">
      <c r="A6947" s="1">
        <v>44600.958333333336</v>
      </c>
      <c r="B6947">
        <v>117.325569152832</v>
      </c>
      <c r="C6947">
        <f>VLOOKUP(A6947, [1]SPY_yfinance_adj!$A:$B, 2, 0)</f>
        <v>426.55291748046801</v>
      </c>
      <c r="D6947">
        <f t="shared" si="545"/>
        <v>2.5372166808824925E-2</v>
      </c>
      <c r="E6947">
        <f t="shared" si="546"/>
        <v>8.2278131303097357E-3</v>
      </c>
      <c r="G6947">
        <f t="shared" si="547"/>
        <v>3.0837072265725838</v>
      </c>
      <c r="H6947">
        <f t="shared" si="548"/>
        <v>2.1559804460598866E-2</v>
      </c>
      <c r="I6947">
        <f t="shared" si="549"/>
        <v>135.26356460028845</v>
      </c>
    </row>
    <row r="6948" spans="1:9" x14ac:dyDescent="0.25">
      <c r="A6948" s="1">
        <v>44601.958333333336</v>
      </c>
      <c r="B6948">
        <v>122.28993988037099</v>
      </c>
      <c r="C6948">
        <f>VLOOKUP(A6948, [1]SPY_yfinance_adj!$A:$B, 2, 0)</f>
        <v>432.79595947265602</v>
      </c>
      <c r="D6948">
        <f t="shared" si="545"/>
        <v>4.2312777712352201E-2</v>
      </c>
      <c r="E6948">
        <f t="shared" si="546"/>
        <v>1.4636031630176127E-2</v>
      </c>
      <c r="G6948">
        <f t="shared" si="547"/>
        <v>2.8910007016596628</v>
      </c>
      <c r="H6948">
        <f t="shared" si="548"/>
        <v>3.8351622117341222E-2</v>
      </c>
      <c r="I6948">
        <f t="shared" si="549"/>
        <v>140.45114171608327</v>
      </c>
    </row>
    <row r="6949" spans="1:9" x14ac:dyDescent="0.25">
      <c r="A6949" s="1">
        <v>44602.958333333336</v>
      </c>
      <c r="B6949">
        <v>115.95142364501901</v>
      </c>
      <c r="C6949">
        <f>VLOOKUP(A6949, [1]SPY_yfinance_adj!$A:$B, 2, 0)</f>
        <v>425.02059936523398</v>
      </c>
      <c r="D6949">
        <f t="shared" si="545"/>
        <v>-5.1831869747851589E-2</v>
      </c>
      <c r="E6949">
        <f t="shared" si="546"/>
        <v>-1.7965417507353809E-2</v>
      </c>
      <c r="G6949">
        <f t="shared" si="547"/>
        <v>2.8850912998061515</v>
      </c>
      <c r="H6949">
        <f t="shared" si="548"/>
        <v>-4.7075800383058357E-2</v>
      </c>
      <c r="I6949">
        <f t="shared" si="549"/>
        <v>133.83929180508429</v>
      </c>
    </row>
    <row r="6950" spans="1:9" x14ac:dyDescent="0.25">
      <c r="A6950" s="1">
        <v>44603.958333333336</v>
      </c>
      <c r="B6950">
        <v>108.925827026367</v>
      </c>
      <c r="C6950">
        <f>VLOOKUP(A6950, [1]SPY_yfinance_adj!$A:$B, 2, 0)</f>
        <v>416.63961791992102</v>
      </c>
      <c r="D6950">
        <f t="shared" si="545"/>
        <v>-6.0590861222718617E-2</v>
      </c>
      <c r="E6950">
        <f t="shared" si="546"/>
        <v>-1.9719000579807022E-2</v>
      </c>
      <c r="G6950">
        <f t="shared" si="547"/>
        <v>3.0727146123605209</v>
      </c>
      <c r="H6950">
        <f t="shared" si="548"/>
        <v>-5.1670813365090461E-2</v>
      </c>
      <c r="I6950">
        <f t="shared" si="549"/>
        <v>126.9237067373079</v>
      </c>
    </row>
    <row r="6951" spans="1:9" x14ac:dyDescent="0.25">
      <c r="A6951" s="1">
        <v>44606.958333333336</v>
      </c>
      <c r="B6951">
        <v>107.98714447021401</v>
      </c>
      <c r="C6951">
        <f>VLOOKUP(A6951, [1]SPY_yfinance_adj!$A:$B, 2, 0)</f>
        <v>415.27752685546801</v>
      </c>
      <c r="D6951">
        <f t="shared" si="545"/>
        <v>-8.6176307472586311E-3</v>
      </c>
      <c r="E6951">
        <f t="shared" si="546"/>
        <v>-3.2692307833164236E-3</v>
      </c>
      <c r="G6951">
        <f t="shared" si="547"/>
        <v>2.635981158392434</v>
      </c>
      <c r="H6951">
        <f t="shared" si="548"/>
        <v>-8.5665504683404472E-3</v>
      </c>
      <c r="I6951">
        <f t="shared" si="549"/>
        <v>125.83640839791391</v>
      </c>
    </row>
    <row r="6952" spans="1:9" x14ac:dyDescent="0.25">
      <c r="A6952" s="1">
        <v>44607.958333333336</v>
      </c>
      <c r="B6952">
        <v>112.97087097167901</v>
      </c>
      <c r="C6952">
        <f>VLOOKUP(A6952, [1]SPY_yfinance_adj!$A:$B, 2, 0)</f>
        <v>421.974609375</v>
      </c>
      <c r="D6952">
        <f t="shared" si="545"/>
        <v>4.6151109244671806E-2</v>
      </c>
      <c r="E6952">
        <f t="shared" si="546"/>
        <v>1.6126763637423602E-2</v>
      </c>
      <c r="G6952">
        <f t="shared" si="547"/>
        <v>2.861771294122152</v>
      </c>
      <c r="H6952">
        <f t="shared" si="548"/>
        <v>4.2257871575172759E-2</v>
      </c>
      <c r="I6952">
        <f t="shared" si="549"/>
        <v>131.15398718347393</v>
      </c>
    </row>
    <row r="6953" spans="1:9" x14ac:dyDescent="0.25">
      <c r="A6953" s="1">
        <v>44608.958333333336</v>
      </c>
      <c r="B6953">
        <v>113.474075317382</v>
      </c>
      <c r="C6953">
        <f>VLOOKUP(A6953, [1]SPY_yfinance_adj!$A:$B, 2, 0)</f>
        <v>422.44760131835898</v>
      </c>
      <c r="D6953">
        <f t="shared" si="545"/>
        <v>4.4542840236148074E-3</v>
      </c>
      <c r="E6953">
        <f t="shared" si="546"/>
        <v>1.1209014306796661E-3</v>
      </c>
      <c r="G6953">
        <f t="shared" si="547"/>
        <v>3.9738409655824265</v>
      </c>
      <c r="H6953">
        <f t="shared" si="548"/>
        <v>2.9371614646952209E-3</v>
      </c>
      <c r="I6953">
        <f t="shared" si="549"/>
        <v>131.53920762057035</v>
      </c>
    </row>
    <row r="6954" spans="1:9" x14ac:dyDescent="0.25">
      <c r="A6954" s="1">
        <v>44609.958333333336</v>
      </c>
      <c r="B6954">
        <v>106.14849853515599</v>
      </c>
      <c r="C6954">
        <f>VLOOKUP(A6954, [1]SPY_yfinance_adj!$A:$B, 2, 0)</f>
        <v>413.42352294921801</v>
      </c>
      <c r="D6954">
        <f t="shared" si="545"/>
        <v>-6.4557272326182802E-2</v>
      </c>
      <c r="E6954">
        <f t="shared" si="546"/>
        <v>-2.1361414625101327E-2</v>
      </c>
      <c r="G6954">
        <f t="shared" si="547"/>
        <v>3.0221440601748806</v>
      </c>
      <c r="H6954">
        <f t="shared" si="548"/>
        <v>-5.5974523852807059E-2</v>
      </c>
      <c r="I6954">
        <f t="shared" si="549"/>
        <v>124.17636310603339</v>
      </c>
    </row>
    <row r="6955" spans="1:9" x14ac:dyDescent="0.25">
      <c r="A6955" s="1">
        <v>44610.958333333336</v>
      </c>
      <c r="B6955">
        <v>103.97112274169901</v>
      </c>
      <c r="C6955">
        <f>VLOOKUP(A6955, [1]SPY_yfinance_adj!$A:$B, 2, 0)</f>
        <v>410.74655151367102</v>
      </c>
      <c r="D6955">
        <f t="shared" si="545"/>
        <v>-2.0512544440144387E-2</v>
      </c>
      <c r="E6955">
        <f t="shared" si="546"/>
        <v>-6.4751309176855898E-3</v>
      </c>
      <c r="G6955">
        <f t="shared" si="547"/>
        <v>3.1678964797635625</v>
      </c>
      <c r="H6955">
        <f t="shared" si="548"/>
        <v>-1.6967152052567835E-2</v>
      </c>
      <c r="I6955">
        <f t="shared" si="549"/>
        <v>122.06944387187845</v>
      </c>
    </row>
    <row r="6956" spans="1:9" x14ac:dyDescent="0.25">
      <c r="A6956" s="1">
        <v>44614.958333333336</v>
      </c>
      <c r="B6956">
        <v>100.826057434082</v>
      </c>
      <c r="C6956">
        <f>VLOOKUP(A6956, [1]SPY_yfinance_adj!$A:$B, 2, 0)</f>
        <v>406.338623046875</v>
      </c>
      <c r="D6956">
        <f t="shared" si="545"/>
        <v>-3.0249411804760928E-2</v>
      </c>
      <c r="E6956">
        <f t="shared" si="546"/>
        <v>-1.0731504502112243E-2</v>
      </c>
      <c r="G6956">
        <f t="shared" si="547"/>
        <v>2.8187484614861824</v>
      </c>
      <c r="H6956">
        <f t="shared" si="548"/>
        <v>-2.8120368677462475E-2</v>
      </c>
      <c r="I6956">
        <f t="shared" si="549"/>
        <v>118.63680610594841</v>
      </c>
    </row>
    <row r="6957" spans="1:9" x14ac:dyDescent="0.25">
      <c r="A6957" s="1">
        <v>44615.958333333336</v>
      </c>
      <c r="B6957">
        <v>95.145584106445298</v>
      </c>
      <c r="C6957">
        <f>VLOOKUP(A6957, [1]SPY_yfinance_adj!$A:$B, 2, 0)</f>
        <v>399.130767822265</v>
      </c>
      <c r="D6957">
        <f t="shared" si="545"/>
        <v>-5.6339337986616056E-2</v>
      </c>
      <c r="E6957">
        <f t="shared" si="546"/>
        <v>-1.7738543214432578E-2</v>
      </c>
      <c r="G6957">
        <f t="shared" si="547"/>
        <v>3.176097231072323</v>
      </c>
      <c r="H6957">
        <f t="shared" si="548"/>
        <v>-4.6481308831652128E-2</v>
      </c>
      <c r="I6957">
        <f t="shared" si="549"/>
        <v>113.12241208253698</v>
      </c>
    </row>
    <row r="6958" spans="1:9" x14ac:dyDescent="0.25">
      <c r="A6958" s="1">
        <v>44616.958333333336</v>
      </c>
      <c r="B6958">
        <v>99.597068786621094</v>
      </c>
      <c r="C6958">
        <f>VLOOKUP(A6958, [1]SPY_yfinance_adj!$A:$B, 2, 0)</f>
        <v>405.13729858398398</v>
      </c>
      <c r="D6958">
        <f t="shared" si="545"/>
        <v>4.6786035547331739E-2</v>
      </c>
      <c r="E6958">
        <f t="shared" si="546"/>
        <v>1.504902965634991E-2</v>
      </c>
      <c r="G6958">
        <f t="shared" si="547"/>
        <v>3.1089071266193202</v>
      </c>
      <c r="H6958">
        <f t="shared" si="548"/>
        <v>3.943382422206803E-2</v>
      </c>
      <c r="I6958">
        <f t="shared" si="549"/>
        <v>117.58326139617608</v>
      </c>
    </row>
    <row r="6959" spans="1:9" x14ac:dyDescent="0.25">
      <c r="A6959" s="1">
        <v>44617.958333333336</v>
      </c>
      <c r="B6959">
        <v>106.08073425292901</v>
      </c>
      <c r="C6959">
        <f>VLOOKUP(A6959, [1]SPY_yfinance_adj!$A:$B, 2, 0)</f>
        <v>414.07623291015602</v>
      </c>
      <c r="D6959">
        <f t="shared" si="545"/>
        <v>6.5098958687214603E-2</v>
      </c>
      <c r="E6959">
        <f t="shared" si="546"/>
        <v>2.2063962901996304E-2</v>
      </c>
      <c r="G6959">
        <f t="shared" si="547"/>
        <v>2.9504653799669223</v>
      </c>
      <c r="H6959">
        <f t="shared" si="548"/>
        <v>5.781545086878271E-2</v>
      </c>
      <c r="I6959">
        <f t="shared" si="549"/>
        <v>124.38139066841794</v>
      </c>
    </row>
    <row r="6960" spans="1:9" x14ac:dyDescent="0.25">
      <c r="A6960" s="1">
        <v>44620.958333333336</v>
      </c>
      <c r="B6960">
        <v>105.267868041992</v>
      </c>
      <c r="C6960">
        <f>VLOOKUP(A6960, [1]SPY_yfinance_adj!$A:$B, 2, 0)</f>
        <v>413.01681518554602</v>
      </c>
      <c r="D6960">
        <f t="shared" si="545"/>
        <v>-7.6627129012784012E-3</v>
      </c>
      <c r="E6960">
        <f t="shared" si="546"/>
        <v>-2.558508893795608E-3</v>
      </c>
      <c r="G6960">
        <f t="shared" si="547"/>
        <v>2.9949916999938924</v>
      </c>
      <c r="H6960">
        <f t="shared" si="548"/>
        <v>-6.7042056725539522E-3</v>
      </c>
      <c r="I6960">
        <f t="shared" si="549"/>
        <v>123.54751224353858</v>
      </c>
    </row>
    <row r="6961" spans="1:9" x14ac:dyDescent="0.25">
      <c r="A6961" s="1">
        <v>44621.958333333336</v>
      </c>
      <c r="B6961">
        <v>100.642196655273</v>
      </c>
      <c r="C6961">
        <f>VLOOKUP(A6961, [1]SPY_yfinance_adj!$A:$B, 2, 0)</f>
        <v>406.72640991210898</v>
      </c>
      <c r="D6961">
        <f t="shared" si="545"/>
        <v>-4.3941911931509758E-2</v>
      </c>
      <c r="E6961">
        <f t="shared" si="546"/>
        <v>-1.5230385403584901E-2</v>
      </c>
      <c r="G6961">
        <f t="shared" si="547"/>
        <v>2.8851477337642941</v>
      </c>
      <c r="H6961">
        <f t="shared" si="548"/>
        <v>-3.9909040951746598E-2</v>
      </c>
      <c r="I6961">
        <f t="shared" si="549"/>
        <v>118.61684951792478</v>
      </c>
    </row>
    <row r="6962" spans="1:9" x14ac:dyDescent="0.25">
      <c r="A6962" s="1">
        <v>44622.958333333336</v>
      </c>
      <c r="B6962">
        <v>106.158149719238</v>
      </c>
      <c r="C6962">
        <f>VLOOKUP(A6962, [1]SPY_yfinance_adj!$A:$B, 2, 0)</f>
        <v>414.20867919921801</v>
      </c>
      <c r="D6962">
        <f t="shared" si="545"/>
        <v>5.4807558333197504E-2</v>
      </c>
      <c r="E6962">
        <f t="shared" si="546"/>
        <v>1.8396320240738451E-2</v>
      </c>
      <c r="G6962">
        <f t="shared" si="547"/>
        <v>2.979267463056376</v>
      </c>
      <c r="H6962">
        <f t="shared" si="548"/>
        <v>4.8204919205541957E-2</v>
      </c>
      <c r="I6962">
        <f t="shared" si="549"/>
        <v>124.33476516535228</v>
      </c>
    </row>
    <row r="6963" spans="1:9" x14ac:dyDescent="0.25">
      <c r="A6963" s="1">
        <v>44623.958333333336</v>
      </c>
      <c r="B6963">
        <v>104.41627502441401</v>
      </c>
      <c r="C6963">
        <f>VLOOKUP(A6963, [1]SPY_yfinance_adj!$A:$B, 2, 0)</f>
        <v>412.14651489257801</v>
      </c>
      <c r="D6963">
        <f t="shared" si="545"/>
        <v>-1.6408299310329166E-2</v>
      </c>
      <c r="E6963">
        <f t="shared" si="546"/>
        <v>-4.9785637293422447E-3</v>
      </c>
      <c r="G6963">
        <f t="shared" si="547"/>
        <v>3.2957897502894857</v>
      </c>
      <c r="H6963">
        <f t="shared" si="548"/>
        <v>-1.3045612339424627E-2</v>
      </c>
      <c r="I6963">
        <f t="shared" si="549"/>
        <v>122.7127420186917</v>
      </c>
    </row>
    <row r="6964" spans="1:9" x14ac:dyDescent="0.25">
      <c r="A6964" s="1">
        <v>44624.958333333336</v>
      </c>
      <c r="B6964">
        <v>101.87118530273401</v>
      </c>
      <c r="C6964">
        <f>VLOOKUP(A6964, [1]SPY_yfinance_adj!$A:$B, 2, 0)</f>
        <v>408.79797363281199</v>
      </c>
      <c r="D6964">
        <f t="shared" si="545"/>
        <v>-2.4374454280091107E-2</v>
      </c>
      <c r="E6964">
        <f t="shared" si="546"/>
        <v>-8.1246380565386245E-3</v>
      </c>
      <c r="G6964">
        <f t="shared" si="547"/>
        <v>3.0000664780968056</v>
      </c>
      <c r="H6964">
        <f t="shared" si="548"/>
        <v>-2.1289448974823596E-2</v>
      </c>
      <c r="I6964">
        <f t="shared" si="549"/>
        <v>120.10025535892407</v>
      </c>
    </row>
    <row r="6965" spans="1:9" x14ac:dyDescent="0.25">
      <c r="A6965" s="1">
        <v>44627.958333333336</v>
      </c>
      <c r="B6965">
        <v>92.958557128906193</v>
      </c>
      <c r="C6965">
        <f>VLOOKUP(A6965, [1]SPY_yfinance_adj!$A:$B, 2, 0)</f>
        <v>396.74694824218699</v>
      </c>
      <c r="D6965">
        <f t="shared" si="545"/>
        <v>-8.7489196747263298E-2</v>
      </c>
      <c r="E6965">
        <f t="shared" si="546"/>
        <v>-2.9479171052470554E-2</v>
      </c>
      <c r="G6965">
        <f t="shared" si="547"/>
        <v>2.9678309675512775</v>
      </c>
      <c r="H6965">
        <f t="shared" si="548"/>
        <v>-7.7245940505200297E-2</v>
      </c>
      <c r="I6965">
        <f t="shared" si="549"/>
        <v>110.82299817880926</v>
      </c>
    </row>
    <row r="6966" spans="1:9" x14ac:dyDescent="0.25">
      <c r="A6966" s="1">
        <v>44628.958333333336</v>
      </c>
      <c r="B6966">
        <v>90.732803344726506</v>
      </c>
      <c r="C6966">
        <f>VLOOKUP(A6966, [1]SPY_yfinance_adj!$A:$B, 2, 0)</f>
        <v>393.73898315429602</v>
      </c>
      <c r="D6966">
        <f t="shared" si="545"/>
        <v>-2.3943506148586424E-2</v>
      </c>
      <c r="E6966">
        <f t="shared" si="546"/>
        <v>-7.581570825479389E-3</v>
      </c>
      <c r="G6966">
        <f t="shared" si="547"/>
        <v>3.1581194319413952</v>
      </c>
      <c r="H6966">
        <f t="shared" si="548"/>
        <v>-1.986641917028607E-2</v>
      </c>
      <c r="I6966">
        <f t="shared" si="549"/>
        <v>108.62134204328117</v>
      </c>
    </row>
    <row r="6967" spans="1:9" x14ac:dyDescent="0.25">
      <c r="A6967" s="1">
        <v>44629.958333333336</v>
      </c>
      <c r="B6967">
        <v>97.961624145507798</v>
      </c>
      <c r="C6967">
        <f>VLOOKUP(A6967, [1]SPY_yfinance_adj!$A:$B, 2, 0)</f>
        <v>404.29537963867102</v>
      </c>
      <c r="D6967">
        <f t="shared" si="545"/>
        <v>7.9671524898403234E-2</v>
      </c>
      <c r="E6967">
        <f t="shared" si="546"/>
        <v>2.6810645976190317E-2</v>
      </c>
      <c r="G6967">
        <f t="shared" si="547"/>
        <v>2.9716376460737641</v>
      </c>
      <c r="H6967">
        <f t="shared" si="548"/>
        <v>7.02534532024848E-2</v>
      </c>
      <c r="I6967">
        <f t="shared" si="549"/>
        <v>116.25236641330991</v>
      </c>
    </row>
    <row r="6968" spans="1:9" x14ac:dyDescent="0.25">
      <c r="A6968" s="1">
        <v>44630.958333333336</v>
      </c>
      <c r="B6968">
        <v>96.800354003906193</v>
      </c>
      <c r="C6968">
        <f>VLOOKUP(A6968, [1]SPY_yfinance_adj!$A:$B, 2, 0)</f>
        <v>402.46975708007801</v>
      </c>
      <c r="D6968">
        <f t="shared" si="545"/>
        <v>-1.1854337366607015E-2</v>
      </c>
      <c r="E6968">
        <f t="shared" si="546"/>
        <v>-4.5155662185024648E-3</v>
      </c>
      <c r="G6968">
        <f t="shared" si="547"/>
        <v>2.6252161507529324</v>
      </c>
      <c r="H6968">
        <f t="shared" si="548"/>
        <v>-1.1832393754928909E-2</v>
      </c>
      <c r="I6968">
        <f t="shared" si="549"/>
        <v>114.87682263896535</v>
      </c>
    </row>
    <row r="6969" spans="1:9" x14ac:dyDescent="0.25">
      <c r="A6969" s="1">
        <v>44631.958333333336</v>
      </c>
      <c r="B6969">
        <v>93.064994812011705</v>
      </c>
      <c r="C6969">
        <f>VLOOKUP(A6969, [1]SPY_yfinance_adj!$A:$B, 2, 0)</f>
        <v>397.35238647460898</v>
      </c>
      <c r="D6969">
        <f t="shared" si="545"/>
        <v>-3.8588280284013843E-2</v>
      </c>
      <c r="E6969">
        <f t="shared" si="546"/>
        <v>-1.2714919606868325E-2</v>
      </c>
      <c r="G6969">
        <f t="shared" si="547"/>
        <v>3.0348819715045061</v>
      </c>
      <c r="H6969">
        <f t="shared" si="548"/>
        <v>-3.3317623542818114E-2</v>
      </c>
      <c r="I6969">
        <f t="shared" si="549"/>
        <v>111.04939990848523</v>
      </c>
    </row>
    <row r="6970" spans="1:9" x14ac:dyDescent="0.25">
      <c r="A6970" s="1">
        <v>44634.958333333336</v>
      </c>
      <c r="B6970">
        <v>91.032798767089801</v>
      </c>
      <c r="C6970">
        <f>VLOOKUP(A6970, [1]SPY_yfinance_adj!$A:$B, 2, 0)</f>
        <v>394.44839477539</v>
      </c>
      <c r="D6970">
        <f t="shared" si="545"/>
        <v>-2.1836309656782071E-2</v>
      </c>
      <c r="E6970">
        <f t="shared" si="546"/>
        <v>-7.3083534868980671E-3</v>
      </c>
      <c r="G6970">
        <f t="shared" si="547"/>
        <v>2.9878562518806411</v>
      </c>
      <c r="H6970">
        <f t="shared" si="548"/>
        <v>-1.9150492313201897E-2</v>
      </c>
      <c r="I6970">
        <f t="shared" si="549"/>
        <v>108.9227492291521</v>
      </c>
    </row>
    <row r="6971" spans="1:9" x14ac:dyDescent="0.25">
      <c r="A6971" s="1">
        <v>44635.958333333336</v>
      </c>
      <c r="B6971">
        <v>96.877784729003906</v>
      </c>
      <c r="C6971">
        <f>VLOOKUP(A6971, [1]SPY_yfinance_adj!$A:$B, 2, 0)</f>
        <v>403.122467041015</v>
      </c>
      <c r="D6971">
        <f t="shared" si="545"/>
        <v>6.4207472922684472E-2</v>
      </c>
      <c r="E6971">
        <f t="shared" si="546"/>
        <v>2.1990385511808874E-2</v>
      </c>
      <c r="G6971">
        <f t="shared" si="547"/>
        <v>2.9197975127905305</v>
      </c>
      <c r="H6971">
        <f t="shared" si="548"/>
        <v>5.7622651868606288E-2</v>
      </c>
      <c r="I6971">
        <f t="shared" si="549"/>
        <v>115.19916688855504</v>
      </c>
    </row>
    <row r="6972" spans="1:9" x14ac:dyDescent="0.25">
      <c r="A6972" s="1">
        <v>44636.958333333336</v>
      </c>
      <c r="B6972">
        <v>103.54533386230401</v>
      </c>
      <c r="C6972">
        <f>VLOOKUP(A6972, [1]SPY_yfinance_adj!$A:$B, 2, 0)</f>
        <v>412.06137084960898</v>
      </c>
      <c r="D6972">
        <f t="shared" si="545"/>
        <v>6.8824335237962275E-2</v>
      </c>
      <c r="E6972">
        <f t="shared" si="546"/>
        <v>2.2174164278679465E-2</v>
      </c>
      <c r="G6972">
        <f t="shared" si="547"/>
        <v>3.1038074027501055</v>
      </c>
      <c r="H6972">
        <f t="shared" si="548"/>
        <v>5.8104217773785126E-2</v>
      </c>
      <c r="I6972">
        <f t="shared" si="549"/>
        <v>121.89272436880627</v>
      </c>
    </row>
    <row r="6973" spans="1:9" x14ac:dyDescent="0.25">
      <c r="A6973" s="1">
        <v>44637.958333333336</v>
      </c>
      <c r="B6973">
        <v>107.271018981933</v>
      </c>
      <c r="C6973">
        <f>VLOOKUP(A6973, [1]SPY_yfinance_adj!$A:$B, 2, 0)</f>
        <v>417.21667480468699</v>
      </c>
      <c r="D6973">
        <f t="shared" si="545"/>
        <v>3.598119761324492E-2</v>
      </c>
      <c r="E6973">
        <f t="shared" si="546"/>
        <v>1.2511010057673078E-2</v>
      </c>
      <c r="G6973">
        <f t="shared" si="547"/>
        <v>2.8759626478900828</v>
      </c>
      <c r="H6973">
        <f t="shared" si="548"/>
        <v>3.2783307809260261E-2</v>
      </c>
      <c r="I6973">
        <f t="shared" si="549"/>
        <v>125.88877107149817</v>
      </c>
    </row>
    <row r="6974" spans="1:9" x14ac:dyDescent="0.25">
      <c r="A6974" s="1">
        <v>44638.958333333336</v>
      </c>
      <c r="B6974">
        <v>110.696716308593</v>
      </c>
      <c r="C6974">
        <f>VLOOKUP(A6974, [1]SPY_yfinance_adj!$A:$B, 2, 0)</f>
        <v>421.78631591796801</v>
      </c>
      <c r="D6974">
        <f t="shared" si="545"/>
        <v>3.1934975160783807E-2</v>
      </c>
      <c r="E6974">
        <f t="shared" si="546"/>
        <v>1.0952680919141589E-2</v>
      </c>
      <c r="G6974">
        <f t="shared" si="547"/>
        <v>2.9157222233117603</v>
      </c>
      <c r="H6974">
        <f t="shared" si="548"/>
        <v>2.8699929762154859E-2</v>
      </c>
      <c r="I6974">
        <f t="shared" si="549"/>
        <v>129.50176995909416</v>
      </c>
    </row>
    <row r="6975" spans="1:9" x14ac:dyDescent="0.25">
      <c r="A6975" s="1">
        <v>44641.958333333336</v>
      </c>
      <c r="B6975">
        <v>110.77414703369099</v>
      </c>
      <c r="C6975">
        <f>VLOOKUP(A6975, [1]SPY_yfinance_adj!$A:$B, 2, 0)</f>
        <v>421.66302490234301</v>
      </c>
      <c r="D6975">
        <f t="shared" si="545"/>
        <v>6.9948529351249178E-4</v>
      </c>
      <c r="E6975">
        <f t="shared" si="546"/>
        <v>-2.9230681739089714E-4</v>
      </c>
      <c r="G6975">
        <f t="shared" si="547"/>
        <v>-2.3929831666467138</v>
      </c>
      <c r="H6975">
        <f t="shared" si="548"/>
        <v>-7.6594809892218362E-4</v>
      </c>
      <c r="I6975">
        <f t="shared" si="549"/>
        <v>129.40257832458693</v>
      </c>
    </row>
    <row r="6976" spans="1:9" x14ac:dyDescent="0.25">
      <c r="A6976" s="1">
        <v>44642.958333333336</v>
      </c>
      <c r="B6976">
        <v>114.54823303222599</v>
      </c>
      <c r="C6976">
        <f>VLOOKUP(A6976, [1]SPY_yfinance_adj!$A:$B, 2, 0)</f>
        <v>426.59710693359301</v>
      </c>
      <c r="D6976">
        <f t="shared" si="545"/>
        <v>3.4070097577796332E-2</v>
      </c>
      <c r="E6976">
        <f t="shared" si="546"/>
        <v>1.1701481372223155E-2</v>
      </c>
      <c r="G6976">
        <f t="shared" si="547"/>
        <v>2.9116055048099763</v>
      </c>
      <c r="H6976">
        <f t="shared" si="548"/>
        <v>3.0662053973383591E-2</v>
      </c>
      <c r="I6976">
        <f t="shared" si="549"/>
        <v>133.3703271654704</v>
      </c>
    </row>
    <row r="6977" spans="1:9" x14ac:dyDescent="0.25">
      <c r="A6977" s="1">
        <v>44643.958333333336</v>
      </c>
      <c r="B6977">
        <v>110.222541809082</v>
      </c>
      <c r="C6977">
        <f>VLOOKUP(A6977, [1]SPY_yfinance_adj!$A:$B, 2, 0)</f>
        <v>421.10314941406199</v>
      </c>
      <c r="D6977">
        <f t="shared" si="545"/>
        <v>-3.776305499122834E-2</v>
      </c>
      <c r="E6977">
        <f t="shared" si="546"/>
        <v>-1.2878562536492444E-2</v>
      </c>
      <c r="G6977">
        <f t="shared" si="547"/>
        <v>2.9322414581770042</v>
      </c>
      <c r="H6977">
        <f t="shared" si="548"/>
        <v>-3.3746426373920183E-2</v>
      </c>
      <c r="I6977">
        <f t="shared" si="549"/>
        <v>128.86955523931519</v>
      </c>
    </row>
    <row r="6978" spans="1:9" x14ac:dyDescent="0.25">
      <c r="A6978" s="1">
        <v>44644.958333333336</v>
      </c>
      <c r="B6978">
        <v>115.15789031982401</v>
      </c>
      <c r="C6978">
        <f>VLOOKUP(A6978, [1]SPY_yfinance_adj!$A:$B, 2, 0)</f>
        <v>427.45104980468699</v>
      </c>
      <c r="D6978">
        <f t="shared" si="545"/>
        <v>4.4776217548045505E-2</v>
      </c>
      <c r="E6978">
        <f t="shared" si="546"/>
        <v>1.5074454796782488E-2</v>
      </c>
      <c r="G6978">
        <f t="shared" si="547"/>
        <v>2.9703374451461158</v>
      </c>
      <c r="H6978">
        <f t="shared" si="548"/>
        <v>3.9500447156671434E-2</v>
      </c>
      <c r="I6978">
        <f t="shared" si="549"/>
        <v>133.95996029614949</v>
      </c>
    </row>
    <row r="6979" spans="1:9" x14ac:dyDescent="0.25">
      <c r="A6979" s="1">
        <v>44645.958333333336</v>
      </c>
      <c r="B6979">
        <v>116.73526763916</v>
      </c>
      <c r="C6979">
        <f>VLOOKUP(A6979, [1]SPY_yfinance_adj!$A:$B, 2, 0)</f>
        <v>429.53857421875</v>
      </c>
      <c r="D6979">
        <f t="shared" si="545"/>
        <v>1.3697518380678897E-2</v>
      </c>
      <c r="E6979">
        <f t="shared" si="546"/>
        <v>4.8836572398567313E-3</v>
      </c>
      <c r="G6979">
        <f t="shared" si="547"/>
        <v>2.8047665321165605</v>
      </c>
      <c r="H6979">
        <f t="shared" si="548"/>
        <v>1.279692349307591E-2</v>
      </c>
      <c r="I6979">
        <f t="shared" si="549"/>
        <v>135.67423565919478</v>
      </c>
    </row>
    <row r="6980" spans="1:9" x14ac:dyDescent="0.25">
      <c r="A6980" s="1">
        <v>44648.958333333336</v>
      </c>
      <c r="B6980">
        <v>119.270668029785</v>
      </c>
      <c r="C6980">
        <f>VLOOKUP(A6980, [1]SPY_yfinance_adj!$A:$B, 2, 0)</f>
        <v>432.59387207031199</v>
      </c>
      <c r="D6980">
        <f t="shared" si="545"/>
        <v>2.1719232258602172E-2</v>
      </c>
      <c r="E6980">
        <f t="shared" si="546"/>
        <v>7.1129766566808694E-3</v>
      </c>
      <c r="G6980">
        <f t="shared" si="547"/>
        <v>3.0534659829373072</v>
      </c>
      <c r="H6980">
        <f t="shared" si="548"/>
        <v>1.8638535346155925E-2</v>
      </c>
      <c r="I6980">
        <f t="shared" si="549"/>
        <v>138.20300469609137</v>
      </c>
    </row>
    <row r="6981" spans="1:9" x14ac:dyDescent="0.25">
      <c r="A6981" s="1">
        <v>44649.958333333336</v>
      </c>
      <c r="B6981">
        <v>123.693115234375</v>
      </c>
      <c r="C6981">
        <f>VLOOKUP(A6981, [1]SPY_yfinance_adj!$A:$B, 2, 0)</f>
        <v>437.94540405273398</v>
      </c>
      <c r="D6981">
        <f t="shared" si="545"/>
        <v>3.7079084720860189E-2</v>
      </c>
      <c r="E6981">
        <f t="shared" si="546"/>
        <v>1.2370799329196602E-2</v>
      </c>
      <c r="G6981">
        <f t="shared" si="547"/>
        <v>2.9973071047518332</v>
      </c>
      <c r="H6981">
        <f t="shared" si="548"/>
        <v>3.2415905701147836E-2</v>
      </c>
      <c r="I6981">
        <f t="shared" si="549"/>
        <v>142.68298026393518</v>
      </c>
    </row>
    <row r="6982" spans="1:9" x14ac:dyDescent="0.25">
      <c r="A6982" s="1">
        <v>44650.958333333336</v>
      </c>
      <c r="B6982">
        <v>121.48673248291</v>
      </c>
      <c r="C6982">
        <f>VLOOKUP(A6982, [1]SPY_yfinance_adj!$A:$B, 2, 0)</f>
        <v>435.241119384765</v>
      </c>
      <c r="D6982">
        <f t="shared" si="545"/>
        <v>-1.7837555043256237E-2</v>
      </c>
      <c r="E6982">
        <f t="shared" si="546"/>
        <v>-6.1749356037159586E-3</v>
      </c>
      <c r="G6982">
        <f t="shared" si="547"/>
        <v>2.8887030064770127</v>
      </c>
      <c r="H6982">
        <f t="shared" si="548"/>
        <v>-1.618053327955133E-2</v>
      </c>
      <c r="I6982">
        <f t="shared" si="549"/>
        <v>140.37429355334899</v>
      </c>
    </row>
    <row r="6983" spans="1:9" x14ac:dyDescent="0.25">
      <c r="A6983" s="1">
        <v>44651.958333333336</v>
      </c>
      <c r="B6983">
        <v>115.93205261230401</v>
      </c>
      <c r="C6983">
        <f>VLOOKUP(A6983, [1]SPY_yfinance_adj!$A:$B, 2, 0)</f>
        <v>428.542236328125</v>
      </c>
      <c r="D6983">
        <f t="shared" si="545"/>
        <v>-4.5722522592229531E-2</v>
      </c>
      <c r="E6983">
        <f t="shared" si="546"/>
        <v>-1.5391199862065386E-2</v>
      </c>
      <c r="G6983">
        <f t="shared" si="547"/>
        <v>2.9706925387228327</v>
      </c>
      <c r="H6983">
        <f t="shared" si="548"/>
        <v>-4.0330432179812303E-2</v>
      </c>
      <c r="I6983">
        <f t="shared" si="549"/>
        <v>134.71293762740657</v>
      </c>
    </row>
    <row r="6984" spans="1:9" x14ac:dyDescent="0.25">
      <c r="A6984" s="1">
        <v>44652.958333333336</v>
      </c>
      <c r="B6984">
        <v>116.686882019042</v>
      </c>
      <c r="C6984">
        <f>VLOOKUP(A6984, [1]SPY_yfinance_adj!$A:$B, 2, 0)</f>
        <v>429.75677490234301</v>
      </c>
      <c r="D6984">
        <f t="shared" ref="D6984:D7047" si="550">B6984/B6983-1</f>
        <v>6.5109638769380584E-3</v>
      </c>
      <c r="E6984">
        <f t="shared" ref="E6984:E7047" si="551">C6984/C6983-1</f>
        <v>2.834116386343899E-3</v>
      </c>
      <c r="G6984">
        <f t="shared" si="547"/>
        <v>2.2973523276287926</v>
      </c>
      <c r="H6984">
        <f t="shared" si="548"/>
        <v>7.426395585366596E-3</v>
      </c>
      <c r="I6984">
        <f t="shared" si="549"/>
        <v>135.71336919269453</v>
      </c>
    </row>
    <row r="6985" spans="1:9" x14ac:dyDescent="0.25">
      <c r="A6985" s="1">
        <v>44655.958333333336</v>
      </c>
      <c r="B6985">
        <v>119.541618347167</v>
      </c>
      <c r="C6985">
        <f>VLOOKUP(A6985, [1]SPY_yfinance_adj!$A:$B, 2, 0)</f>
        <v>433.43832397460898</v>
      </c>
      <c r="D6985">
        <f t="shared" si="550"/>
        <v>2.4464929379629297E-2</v>
      </c>
      <c r="E6985">
        <f t="shared" si="551"/>
        <v>8.5665876311142863E-3</v>
      </c>
      <c r="G6985">
        <f t="shared" ref="G6985:G7048" si="552">D6985/E6985</f>
        <v>2.8558546801962796</v>
      </c>
      <c r="H6985">
        <f t="shared" ref="H6985:H7048" si="553">E6985*$F$3975</f>
        <v>2.2447514460559471E-2</v>
      </c>
      <c r="I6985">
        <f t="shared" si="549"/>
        <v>138.75979701013878</v>
      </c>
    </row>
    <row r="6986" spans="1:9" x14ac:dyDescent="0.25">
      <c r="A6986" s="1">
        <v>44656.958333333336</v>
      </c>
      <c r="B6986">
        <v>115.380477905273</v>
      </c>
      <c r="C6986">
        <f>VLOOKUP(A6986, [1]SPY_yfinance_adj!$A:$B, 2, 0)</f>
        <v>427.96343994140602</v>
      </c>
      <c r="D6986">
        <f t="shared" si="550"/>
        <v>-3.4809135926279877E-2</v>
      </c>
      <c r="E6986">
        <f t="shared" si="551"/>
        <v>-1.2631287383631729E-2</v>
      </c>
      <c r="G6986">
        <f t="shared" si="552"/>
        <v>2.755786870258953</v>
      </c>
      <c r="H6986">
        <f t="shared" si="553"/>
        <v>-3.3098477294473717E-2</v>
      </c>
      <c r="I6986">
        <f t="shared" ref="I6986:I7049" si="554">(1+H6986)*I6985</f>
        <v>134.16705901941293</v>
      </c>
    </row>
    <row r="6987" spans="1:9" x14ac:dyDescent="0.25">
      <c r="A6987" s="1">
        <v>44657.958333333336</v>
      </c>
      <c r="B6987">
        <v>111.88701629638599</v>
      </c>
      <c r="C6987">
        <f>VLOOKUP(A6987, [1]SPY_yfinance_adj!$A:$B, 2, 0)</f>
        <v>423.68411254882801</v>
      </c>
      <c r="D6987">
        <f t="shared" si="550"/>
        <v>-3.027775298135893E-2</v>
      </c>
      <c r="E6987">
        <f t="shared" si="551"/>
        <v>-9.9992826330302931E-3</v>
      </c>
      <c r="G6987">
        <f t="shared" si="552"/>
        <v>3.0279925163174655</v>
      </c>
      <c r="H6987">
        <f t="shared" si="553"/>
        <v>-2.6201686268278152E-2</v>
      </c>
      <c r="I6987">
        <f t="shared" si="554"/>
        <v>130.65165583144872</v>
      </c>
    </row>
    <row r="6988" spans="1:9" x14ac:dyDescent="0.25">
      <c r="A6988" s="1">
        <v>44658.958333333336</v>
      </c>
      <c r="B6988">
        <v>113.474075317382</v>
      </c>
      <c r="C6988">
        <f>VLOOKUP(A6988, [1]SPY_yfinance_adj!$A:$B, 2, 0)</f>
        <v>425.81900024414</v>
      </c>
      <c r="D6988">
        <f t="shared" si="550"/>
        <v>1.4184478892456331E-2</v>
      </c>
      <c r="E6988">
        <f t="shared" si="551"/>
        <v>5.0388665330611815E-3</v>
      </c>
      <c r="G6988">
        <f t="shared" si="552"/>
        <v>2.8150138130050975</v>
      </c>
      <c r="H6988">
        <f t="shared" si="553"/>
        <v>1.3203627189302142E-2</v>
      </c>
      <c r="I6988">
        <f t="shared" si="554"/>
        <v>132.37673158671217</v>
      </c>
    </row>
    <row r="6989" spans="1:9" x14ac:dyDescent="0.25">
      <c r="A6989" s="1">
        <v>44659.958333333336</v>
      </c>
      <c r="B6989">
        <v>112.651527404785</v>
      </c>
      <c r="C6989">
        <f>VLOOKUP(A6989, [1]SPY_yfinance_adj!$A:$B, 2, 0)</f>
        <v>424.68038940429602</v>
      </c>
      <c r="D6989">
        <f t="shared" si="550"/>
        <v>-7.2487738745292685E-3</v>
      </c>
      <c r="E6989">
        <f t="shared" si="551"/>
        <v>-2.6739315042099143E-3</v>
      </c>
      <c r="G6989">
        <f t="shared" si="552"/>
        <v>2.7109048467085231</v>
      </c>
      <c r="H6989">
        <f t="shared" si="553"/>
        <v>-7.0066540718372559E-3</v>
      </c>
      <c r="I6989">
        <f t="shared" si="554"/>
        <v>131.44921362132362</v>
      </c>
    </row>
    <row r="6990" spans="1:9" x14ac:dyDescent="0.25">
      <c r="A6990" s="1">
        <v>44662.958333333336</v>
      </c>
      <c r="B6990">
        <v>106.75814819335901</v>
      </c>
      <c r="C6990">
        <f>VLOOKUP(A6990, [1]SPY_yfinance_adj!$A:$B, 2, 0)</f>
        <v>417.42166137695301</v>
      </c>
      <c r="D6990">
        <f t="shared" si="550"/>
        <v>-5.2315129205923849E-2</v>
      </c>
      <c r="E6990">
        <f t="shared" si="551"/>
        <v>-1.7092213835267711E-2</v>
      </c>
      <c r="G6990">
        <f t="shared" si="552"/>
        <v>3.0607579398508298</v>
      </c>
      <c r="H6990">
        <f t="shared" si="553"/>
        <v>-4.4787695375531955E-2</v>
      </c>
      <c r="I6990">
        <f t="shared" si="554"/>
        <v>125.56190628429856</v>
      </c>
    </row>
    <row r="6991" spans="1:9" x14ac:dyDescent="0.25">
      <c r="A6991" s="1">
        <v>44663.958333333336</v>
      </c>
      <c r="B6991">
        <v>105.606552124023</v>
      </c>
      <c r="C6991">
        <f>VLOOKUP(A6991, [1]SPY_yfinance_adj!$A:$B, 2, 0)</f>
        <v>415.87503051757801</v>
      </c>
      <c r="D6991">
        <f t="shared" si="550"/>
        <v>-1.0786961827496833E-2</v>
      </c>
      <c r="E6991">
        <f t="shared" si="551"/>
        <v>-3.705200286619359E-3</v>
      </c>
      <c r="G6991">
        <f t="shared" si="552"/>
        <v>2.911303301592612</v>
      </c>
      <c r="H6991">
        <f t="shared" si="553"/>
        <v>-9.7089460348330787E-3</v>
      </c>
      <c r="I6991">
        <f t="shared" si="554"/>
        <v>124.34283251215354</v>
      </c>
    </row>
    <row r="6992" spans="1:9" x14ac:dyDescent="0.25">
      <c r="A6992" s="1">
        <v>44664.958333333336</v>
      </c>
      <c r="B6992">
        <v>109.158073425292</v>
      </c>
      <c r="C6992">
        <f>VLOOKUP(A6992, [1]SPY_yfinance_adj!$A:$B, 2, 0)</f>
        <v>420.63827514648398</v>
      </c>
      <c r="D6992">
        <f t="shared" si="550"/>
        <v>3.3629743892198416E-2</v>
      </c>
      <c r="E6992">
        <f t="shared" si="551"/>
        <v>1.1453548011713721E-2</v>
      </c>
      <c r="G6992">
        <f t="shared" si="552"/>
        <v>2.9361857005187173</v>
      </c>
      <c r="H6992">
        <f t="shared" si="553"/>
        <v>3.0012380155178955E-2</v>
      </c>
      <c r="I6992">
        <f t="shared" si="554"/>
        <v>128.07465687108004</v>
      </c>
    </row>
    <row r="6993" spans="1:9" x14ac:dyDescent="0.25">
      <c r="A6993" s="1">
        <v>44665.958333333336</v>
      </c>
      <c r="B6993">
        <v>105.14206695556599</v>
      </c>
      <c r="C6993">
        <f>VLOOKUP(A6993, [1]SPY_yfinance_adj!$A:$B, 2, 0)</f>
        <v>415.40057373046801</v>
      </c>
      <c r="D6993">
        <f t="shared" si="550"/>
        <v>-3.6790741570522201E-2</v>
      </c>
      <c r="E6993">
        <f t="shared" si="551"/>
        <v>-1.24517946308903E-2</v>
      </c>
      <c r="G6993">
        <f t="shared" si="552"/>
        <v>2.9546537395703636</v>
      </c>
      <c r="H6993">
        <f t="shared" si="553"/>
        <v>-3.262814227471688E-2</v>
      </c>
      <c r="I6993">
        <f t="shared" si="554"/>
        <v>123.89581874490489</v>
      </c>
    </row>
    <row r="6994" spans="1:9" x14ac:dyDescent="0.25">
      <c r="A6994" s="1">
        <v>44669.958333333336</v>
      </c>
      <c r="B6994">
        <v>105.20012664794901</v>
      </c>
      <c r="C6994">
        <f>VLOOKUP(A6994, [1]SPY_yfinance_adj!$A:$B, 2, 0)</f>
        <v>415.5712890625</v>
      </c>
      <c r="D6994">
        <f t="shared" si="550"/>
        <v>5.5220231125518993E-4</v>
      </c>
      <c r="E6994">
        <f t="shared" si="551"/>
        <v>4.1096556631803338E-4</v>
      </c>
      <c r="G6994">
        <f t="shared" si="552"/>
        <v>1.3436705079759841</v>
      </c>
      <c r="H6994">
        <f t="shared" si="553"/>
        <v>1.0768763351243647E-3</v>
      </c>
      <c r="I6994">
        <f t="shared" si="554"/>
        <v>124.02923922013213</v>
      </c>
    </row>
    <row r="6995" spans="1:9" x14ac:dyDescent="0.25">
      <c r="A6995" s="1">
        <v>44670.958333333336</v>
      </c>
      <c r="B6995">
        <v>110.23223876953099</v>
      </c>
      <c r="C6995">
        <f>VLOOKUP(A6995, [1]SPY_yfinance_adj!$A:$B, 2, 0)</f>
        <v>422.27975463867102</v>
      </c>
      <c r="D6995">
        <f t="shared" si="550"/>
        <v>4.7833707828336403E-2</v>
      </c>
      <c r="E6995">
        <f t="shared" si="551"/>
        <v>1.6142755172776413E-2</v>
      </c>
      <c r="G6995">
        <f t="shared" si="552"/>
        <v>2.9631687600022878</v>
      </c>
      <c r="H6995">
        <f t="shared" si="553"/>
        <v>4.229977510041949E-2</v>
      </c>
      <c r="I6995">
        <f t="shared" si="554"/>
        <v>129.27564814501986</v>
      </c>
    </row>
    <row r="6996" spans="1:9" x14ac:dyDescent="0.25">
      <c r="A6996" s="1">
        <v>44671.958333333336</v>
      </c>
      <c r="B6996">
        <v>110.01934814453099</v>
      </c>
      <c r="C6996">
        <f>VLOOKUP(A6996, [1]SPY_yfinance_adj!$A:$B, 2, 0)</f>
        <v>421.96664428710898</v>
      </c>
      <c r="D6996">
        <f t="shared" si="550"/>
        <v>-1.9312918559615255E-3</v>
      </c>
      <c r="E6996">
        <f t="shared" si="551"/>
        <v>-7.414761141697479E-4</v>
      </c>
      <c r="G6996">
        <f t="shared" si="552"/>
        <v>2.6046582203447626</v>
      </c>
      <c r="H6996">
        <f t="shared" si="553"/>
        <v>-1.9429318314017968E-3</v>
      </c>
      <c r="I6996">
        <f t="shared" si="554"/>
        <v>129.02447437321379</v>
      </c>
    </row>
    <row r="6997" spans="1:9" x14ac:dyDescent="0.25">
      <c r="A6997" s="1">
        <v>44672.958333333336</v>
      </c>
      <c r="B6997">
        <v>105.10335540771401</v>
      </c>
      <c r="C6997">
        <f>VLOOKUP(A6997, [1]SPY_yfinance_adj!$A:$B, 2, 0)</f>
        <v>415.65673828125</v>
      </c>
      <c r="D6997">
        <f t="shared" si="550"/>
        <v>-4.4682983672643783E-2</v>
      </c>
      <c r="E6997">
        <f t="shared" si="551"/>
        <v>-1.4953565859498807E-2</v>
      </c>
      <c r="G6997">
        <f t="shared" si="552"/>
        <v>2.9881156168687517</v>
      </c>
      <c r="H6997">
        <f t="shared" si="553"/>
        <v>-3.9183675031684233E-2</v>
      </c>
      <c r="I6997">
        <f t="shared" si="554"/>
        <v>123.96882129823992</v>
      </c>
    </row>
    <row r="6998" spans="1:9" x14ac:dyDescent="0.25">
      <c r="A6998" s="1">
        <v>44673.958333333336</v>
      </c>
      <c r="B6998">
        <v>96.471351623535099</v>
      </c>
      <c r="C6998">
        <f>VLOOKUP(A6998, [1]SPY_yfinance_adj!$A:$B, 2, 0)</f>
        <v>404.25149536132801</v>
      </c>
      <c r="D6998">
        <f t="shared" si="550"/>
        <v>-8.2128717496162462E-2</v>
      </c>
      <c r="E6998">
        <f t="shared" si="551"/>
        <v>-2.7439090647448428E-2</v>
      </c>
      <c r="G6998">
        <f t="shared" si="552"/>
        <v>2.993128254554589</v>
      </c>
      <c r="H6998">
        <f t="shared" si="553"/>
        <v>-7.1900202346156739E-2</v>
      </c>
      <c r="I6998">
        <f t="shared" si="554"/>
        <v>115.05543796228191</v>
      </c>
    </row>
    <row r="6999" spans="1:9" x14ac:dyDescent="0.25">
      <c r="A6999" s="1">
        <v>44676.958333333336</v>
      </c>
      <c r="B6999">
        <v>98.029380798339801</v>
      </c>
      <c r="C6999">
        <f>VLOOKUP(A6999, [1]SPY_yfinance_adj!$A:$B, 2, 0)</f>
        <v>406.59515380859301</v>
      </c>
      <c r="D6999">
        <f t="shared" si="550"/>
        <v>1.6150174622665991E-2</v>
      </c>
      <c r="E6999">
        <f t="shared" si="551"/>
        <v>5.7975257337519182E-3</v>
      </c>
      <c r="G6999">
        <f t="shared" si="552"/>
        <v>2.7857012395207201</v>
      </c>
      <c r="H6999">
        <f t="shared" si="553"/>
        <v>1.5191584834921492E-2</v>
      </c>
      <c r="I6999">
        <f t="shared" si="554"/>
        <v>116.80331240880497</v>
      </c>
    </row>
    <row r="7000" spans="1:9" x14ac:dyDescent="0.25">
      <c r="A7000" s="1">
        <v>44677.958333333336</v>
      </c>
      <c r="B7000">
        <v>89.542526245117102</v>
      </c>
      <c r="C7000">
        <f>VLOOKUP(A7000, [1]SPY_yfinance_adj!$A:$B, 2, 0)</f>
        <v>394.81985473632801</v>
      </c>
      <c r="D7000">
        <f t="shared" si="550"/>
        <v>-8.6574601248184502E-2</v>
      </c>
      <c r="E7000">
        <f t="shared" si="551"/>
        <v>-2.8960746240985213E-2</v>
      </c>
      <c r="G7000">
        <f t="shared" si="552"/>
        <v>2.9893774327425384</v>
      </c>
      <c r="H7000">
        <f t="shared" si="553"/>
        <v>-7.5887482627496158E-2</v>
      </c>
      <c r="I7000">
        <f t="shared" si="554"/>
        <v>107.93940306754779</v>
      </c>
    </row>
    <row r="7001" spans="1:9" x14ac:dyDescent="0.25">
      <c r="A7001" s="1">
        <v>44678.958333333336</v>
      </c>
      <c r="B7001">
        <v>90.345718383789006</v>
      </c>
      <c r="C7001">
        <f>VLOOKUP(A7001, [1]SPY_yfinance_adj!$A:$B, 2, 0)</f>
        <v>395.92996215820301</v>
      </c>
      <c r="D7001">
        <f t="shared" si="550"/>
        <v>8.969951735259496E-3</v>
      </c>
      <c r="E7001">
        <f t="shared" si="551"/>
        <v>2.8116808426881246E-3</v>
      </c>
      <c r="G7001">
        <f t="shared" si="552"/>
        <v>3.1902453504231012</v>
      </c>
      <c r="H7001">
        <f t="shared" si="553"/>
        <v>7.3676064604162681E-3</v>
      </c>
      <c r="I7001">
        <f t="shared" si="554"/>
        <v>108.73465811092173</v>
      </c>
    </row>
    <row r="7002" spans="1:9" x14ac:dyDescent="0.25">
      <c r="A7002" s="1">
        <v>44679.958333333336</v>
      </c>
      <c r="B7002">
        <v>97.139068603515597</v>
      </c>
      <c r="C7002">
        <f>VLOOKUP(A7002, [1]SPY_yfinance_adj!$A:$B, 2, 0)</f>
        <v>405.93084716796801</v>
      </c>
      <c r="D7002">
        <f t="shared" si="550"/>
        <v>7.519282973508945E-2</v>
      </c>
      <c r="E7002">
        <f t="shared" si="551"/>
        <v>2.5259227554415009E-2</v>
      </c>
      <c r="G7002">
        <f t="shared" si="552"/>
        <v>2.9768459693830445</v>
      </c>
      <c r="H7002">
        <f t="shared" si="553"/>
        <v>6.6188183697659844E-2</v>
      </c>
      <c r="I7002">
        <f t="shared" si="554"/>
        <v>115.93160763626966</v>
      </c>
    </row>
    <row r="7003" spans="1:9" x14ac:dyDescent="0.25">
      <c r="A7003" s="1">
        <v>44680.958333333336</v>
      </c>
      <c r="B7003">
        <v>86.455520629882798</v>
      </c>
      <c r="C7003">
        <f>VLOOKUP(A7003, [1]SPY_yfinance_adj!$A:$B, 2, 0)</f>
        <v>390.92953491210898</v>
      </c>
      <c r="D7003">
        <f t="shared" si="550"/>
        <v>-0.10998198898981559</v>
      </c>
      <c r="E7003">
        <f t="shared" si="551"/>
        <v>-3.6955339463649373E-2</v>
      </c>
      <c r="G7003">
        <f t="shared" si="552"/>
        <v>2.9760784391656832</v>
      </c>
      <c r="H7003">
        <f t="shared" si="553"/>
        <v>-9.683616776324859E-2</v>
      </c>
      <c r="I7003">
        <f t="shared" si="554"/>
        <v>104.70523503014074</v>
      </c>
    </row>
    <row r="7004" spans="1:9" x14ac:dyDescent="0.25">
      <c r="A7004" s="1">
        <v>44683.958333333336</v>
      </c>
      <c r="B7004">
        <v>87.878044128417898</v>
      </c>
      <c r="C7004">
        <f>VLOOKUP(A7004, [1]SPY_yfinance_adj!$A:$B, 2, 0)</f>
        <v>393.28268432617102</v>
      </c>
      <c r="D7004">
        <f t="shared" si="550"/>
        <v>1.6453819121915236E-2</v>
      </c>
      <c r="E7004">
        <f t="shared" si="551"/>
        <v>6.0193697429156146E-3</v>
      </c>
      <c r="G7004">
        <f t="shared" si="552"/>
        <v>2.733478723628874</v>
      </c>
      <c r="H7004">
        <f t="shared" si="553"/>
        <v>1.577289524907094E-2</v>
      </c>
      <c r="I7004">
        <f t="shared" si="554"/>
        <v>106.3567397343005</v>
      </c>
    </row>
    <row r="7005" spans="1:9" x14ac:dyDescent="0.25">
      <c r="A7005" s="1">
        <v>44684.958333333336</v>
      </c>
      <c r="B7005">
        <v>89.116737365722599</v>
      </c>
      <c r="C7005">
        <f>VLOOKUP(A7005, [1]SPY_yfinance_adj!$A:$B, 2, 0)</f>
        <v>395.08547973632801</v>
      </c>
      <c r="D7005">
        <f t="shared" si="550"/>
        <v>1.4095594065504757E-2</v>
      </c>
      <c r="E7005">
        <f t="shared" si="551"/>
        <v>4.5839684328989883E-3</v>
      </c>
      <c r="G7005">
        <f t="shared" si="552"/>
        <v>3.0749762507833061</v>
      </c>
      <c r="H7005">
        <f t="shared" si="553"/>
        <v>1.2011631949052247E-2</v>
      </c>
      <c r="I7005">
        <f t="shared" si="554"/>
        <v>107.63425774729005</v>
      </c>
    </row>
    <row r="7006" spans="1:9" x14ac:dyDescent="0.25">
      <c r="A7006" s="1">
        <v>44685.958333333336</v>
      </c>
      <c r="B7006">
        <v>97.187454223632798</v>
      </c>
      <c r="C7006">
        <f>VLOOKUP(A7006, [1]SPY_yfinance_adj!$A:$B, 2, 0)</f>
        <v>407.11700439453102</v>
      </c>
      <c r="D7006">
        <f t="shared" si="550"/>
        <v>9.0563423846960589E-2</v>
      </c>
      <c r="E7006">
        <f t="shared" si="551"/>
        <v>3.0452965941022647E-2</v>
      </c>
      <c r="G7006">
        <f t="shared" si="552"/>
        <v>2.9738786042171417</v>
      </c>
      <c r="H7006">
        <f t="shared" si="553"/>
        <v>7.9797630370952444E-2</v>
      </c>
      <c r="I7006">
        <f t="shared" si="554"/>
        <v>116.22321646226013</v>
      </c>
    </row>
    <row r="7007" spans="1:9" x14ac:dyDescent="0.25">
      <c r="A7007" s="1">
        <v>44686.958333333336</v>
      </c>
      <c r="B7007">
        <v>86.832923889160099</v>
      </c>
      <c r="C7007">
        <f>VLOOKUP(A7007, [1]SPY_yfinance_adj!$A:$B, 2, 0)</f>
        <v>392.64685058593699</v>
      </c>
      <c r="D7007">
        <f t="shared" si="550"/>
        <v>-0.10654184140523371</v>
      </c>
      <c r="E7007">
        <f t="shared" si="551"/>
        <v>-3.5542985560414575E-2</v>
      </c>
      <c r="G7007">
        <f t="shared" si="552"/>
        <v>2.9975490163632443</v>
      </c>
      <c r="H7007">
        <f t="shared" si="553"/>
        <v>-9.3135296887762439E-2</v>
      </c>
      <c r="I7007">
        <f t="shared" si="554"/>
        <v>105.39873269179685</v>
      </c>
    </row>
    <row r="7008" spans="1:9" x14ac:dyDescent="0.25">
      <c r="A7008" s="1">
        <v>44687.958333333336</v>
      </c>
      <c r="B7008">
        <v>85.381355285644503</v>
      </c>
      <c r="C7008">
        <f>VLOOKUP(A7008, [1]SPY_yfinance_adj!$A:$B, 2, 0)</f>
        <v>390.30316162109301</v>
      </c>
      <c r="D7008">
        <f t="shared" si="550"/>
        <v>-1.6716799786317016E-2</v>
      </c>
      <c r="E7008">
        <f t="shared" si="551"/>
        <v>-5.9689488438441352E-3</v>
      </c>
      <c r="G7008">
        <f t="shared" si="552"/>
        <v>2.8006270825318427</v>
      </c>
      <c r="H7008">
        <f t="shared" si="553"/>
        <v>-1.5640774513282208E-2</v>
      </c>
      <c r="I7008">
        <f t="shared" si="554"/>
        <v>103.75021487977875</v>
      </c>
    </row>
    <row r="7009" spans="1:9" x14ac:dyDescent="0.25">
      <c r="A7009" s="1">
        <v>44690.958333333336</v>
      </c>
      <c r="B7009">
        <v>77.146110534667898</v>
      </c>
      <c r="C7009">
        <f>VLOOKUP(A7009, [1]SPY_yfinance_adj!$A:$B, 2, 0)</f>
        <v>377.80679321289</v>
      </c>
      <c r="D7009">
        <f t="shared" si="550"/>
        <v>-9.6452495084266121E-2</v>
      </c>
      <c r="E7009">
        <f t="shared" si="551"/>
        <v>-3.2017082199130353E-2</v>
      </c>
      <c r="G7009">
        <f t="shared" si="552"/>
        <v>3.012532325225</v>
      </c>
      <c r="H7009">
        <f t="shared" si="553"/>
        <v>-8.3896172735049165E-2</v>
      </c>
      <c r="I7009">
        <f t="shared" si="554"/>
        <v>95.045968930926364</v>
      </c>
    </row>
    <row r="7010" spans="1:9" x14ac:dyDescent="0.25">
      <c r="A7010" s="1">
        <v>44691.958333333336</v>
      </c>
      <c r="B7010">
        <v>77.552551269531193</v>
      </c>
      <c r="C7010">
        <f>VLOOKUP(A7010, [1]SPY_yfinance_adj!$A:$B, 2, 0)</f>
        <v>378.67971801757801</v>
      </c>
      <c r="D7010">
        <f t="shared" si="550"/>
        <v>5.2684540030134563E-3</v>
      </c>
      <c r="E7010">
        <f t="shared" si="551"/>
        <v>2.310505846823574E-3</v>
      </c>
      <c r="G7010">
        <f t="shared" si="552"/>
        <v>2.2802166937843484</v>
      </c>
      <c r="H7010">
        <f t="shared" si="553"/>
        <v>6.0543492509669335E-3</v>
      </c>
      <c r="I7010">
        <f t="shared" si="554"/>
        <v>95.621410421730758</v>
      </c>
    </row>
    <row r="7011" spans="1:9" x14ac:dyDescent="0.25">
      <c r="A7011" s="1">
        <v>44692.958333333336</v>
      </c>
      <c r="B7011">
        <v>73.933311462402301</v>
      </c>
      <c r="C7011">
        <f>VLOOKUP(A7011, [1]SPY_yfinance_adj!$A:$B, 2, 0)</f>
        <v>372.66403198242102</v>
      </c>
      <c r="D7011">
        <f t="shared" si="550"/>
        <v>-4.666822364812151E-2</v>
      </c>
      <c r="E7011">
        <f t="shared" si="551"/>
        <v>-1.5885947276631618E-2</v>
      </c>
      <c r="G7011">
        <f t="shared" si="552"/>
        <v>2.9377048050997199</v>
      </c>
      <c r="H7011">
        <f t="shared" si="553"/>
        <v>-4.1626846834168126E-2</v>
      </c>
      <c r="I7011">
        <f t="shared" si="554"/>
        <v>91.640992616038233</v>
      </c>
    </row>
    <row r="7012" spans="1:9" x14ac:dyDescent="0.25">
      <c r="A7012" s="1">
        <v>44693.958333333336</v>
      </c>
      <c r="B7012">
        <v>73.633323669433594</v>
      </c>
      <c r="C7012">
        <f>VLOOKUP(A7012, [1]SPY_yfinance_adj!$A:$B, 2, 0)</f>
        <v>372.27490234375</v>
      </c>
      <c r="D7012">
        <f t="shared" si="550"/>
        <v>-4.0575457400046089E-3</v>
      </c>
      <c r="E7012">
        <f t="shared" si="551"/>
        <v>-1.0441835145748035E-3</v>
      </c>
      <c r="G7012">
        <f t="shared" si="552"/>
        <v>3.8858550085967032</v>
      </c>
      <c r="H7012">
        <f t="shared" si="553"/>
        <v>-2.7361331666955558E-3</v>
      </c>
      <c r="I7012">
        <f t="shared" si="554"/>
        <v>91.390250656712595</v>
      </c>
    </row>
    <row r="7013" spans="1:9" x14ac:dyDescent="0.25">
      <c r="A7013" s="1">
        <v>44694.958333333336</v>
      </c>
      <c r="B7013">
        <v>78.829933166503906</v>
      </c>
      <c r="C7013">
        <f>VLOOKUP(A7013, [1]SPY_yfinance_adj!$A:$B, 2, 0)</f>
        <v>381.175201416015</v>
      </c>
      <c r="D7013">
        <f t="shared" si="550"/>
        <v>7.0574153631849601E-2</v>
      </c>
      <c r="E7013">
        <f t="shared" si="551"/>
        <v>2.390786758986696E-2</v>
      </c>
      <c r="G7013">
        <f t="shared" si="552"/>
        <v>2.9519217206038713</v>
      </c>
      <c r="H7013">
        <f t="shared" si="553"/>
        <v>6.2647138692127374E-2</v>
      </c>
      <c r="I7013">
        <f t="shared" si="554"/>
        <v>97.115588364711968</v>
      </c>
    </row>
    <row r="7014" spans="1:9" x14ac:dyDescent="0.25">
      <c r="A7014" s="1">
        <v>44697.958333333336</v>
      </c>
      <c r="B7014">
        <v>77.988021850585895</v>
      </c>
      <c r="C7014">
        <f>VLOOKUP(A7014, [1]SPY_yfinance_adj!$A:$B, 2, 0)</f>
        <v>379.62863159179602</v>
      </c>
      <c r="D7014">
        <f t="shared" si="550"/>
        <v>-1.0680096786835236E-2</v>
      </c>
      <c r="E7014">
        <f t="shared" si="551"/>
        <v>-4.0573726162501655E-3</v>
      </c>
      <c r="G7014">
        <f t="shared" si="552"/>
        <v>2.6322691546890287</v>
      </c>
      <c r="H7014">
        <f t="shared" si="553"/>
        <v>-1.0631763124018468E-2</v>
      </c>
      <c r="I7014">
        <f t="shared" si="554"/>
        <v>96.083078433568659</v>
      </c>
    </row>
    <row r="7015" spans="1:9" x14ac:dyDescent="0.25">
      <c r="A7015" s="1">
        <v>44698.958333333336</v>
      </c>
      <c r="B7015">
        <v>82.662071228027301</v>
      </c>
      <c r="C7015">
        <f>VLOOKUP(A7015, [1]SPY_yfinance_adj!$A:$B, 2, 0)</f>
        <v>387.43771362304602</v>
      </c>
      <c r="D7015">
        <f t="shared" si="550"/>
        <v>5.9932913626097983E-2</v>
      </c>
      <c r="E7015">
        <f t="shared" si="551"/>
        <v>2.0570318941714794E-2</v>
      </c>
      <c r="G7015">
        <f t="shared" si="552"/>
        <v>2.9135626820330587</v>
      </c>
      <c r="H7015">
        <f t="shared" si="553"/>
        <v>5.390157105559211E-2</v>
      </c>
      <c r="I7015">
        <f t="shared" si="554"/>
        <v>101.2621073129957</v>
      </c>
    </row>
    <row r="7016" spans="1:9" x14ac:dyDescent="0.25">
      <c r="A7016" s="1">
        <v>44699.958333333336</v>
      </c>
      <c r="B7016">
        <v>72.801071166992102</v>
      </c>
      <c r="C7016">
        <f>VLOOKUP(A7016, [1]SPY_yfinance_adj!$A:$B, 2, 0)</f>
        <v>371.81954956054602</v>
      </c>
      <c r="D7016">
        <f t="shared" si="550"/>
        <v>-0.11929292255251089</v>
      </c>
      <c r="E7016">
        <f t="shared" si="551"/>
        <v>-4.0311419134832938E-2</v>
      </c>
      <c r="G7016">
        <f t="shared" si="552"/>
        <v>2.9592836251559884</v>
      </c>
      <c r="H7016">
        <f t="shared" si="553"/>
        <v>-0.10563029328833629</v>
      </c>
      <c r="I7016">
        <f t="shared" si="554"/>
        <v>90.565761218528976</v>
      </c>
    </row>
    <row r="7017" spans="1:9" x14ac:dyDescent="0.25">
      <c r="A7017" s="1">
        <v>44700.958333333336</v>
      </c>
      <c r="B7017">
        <v>71.330162048339801</v>
      </c>
      <c r="C7017">
        <f>VLOOKUP(A7017, [1]SPY_yfinance_adj!$A:$B, 2, 0)</f>
        <v>369.54226684570301</v>
      </c>
      <c r="D7017">
        <f t="shared" si="550"/>
        <v>-2.0204498300283369E-2</v>
      </c>
      <c r="E7017">
        <f t="shared" si="551"/>
        <v>-6.1246987081086113E-3</v>
      </c>
      <c r="G7017">
        <f t="shared" si="552"/>
        <v>3.2988558724585473</v>
      </c>
      <c r="H7017">
        <f t="shared" si="553"/>
        <v>-1.6048894698454733E-2</v>
      </c>
      <c r="I7017">
        <f t="shared" si="554"/>
        <v>89.112280853447416</v>
      </c>
    </row>
    <row r="7018" spans="1:9" x14ac:dyDescent="0.25">
      <c r="A7018" s="1">
        <v>44701.958333333336</v>
      </c>
      <c r="B7018">
        <v>71.465629577636705</v>
      </c>
      <c r="C7018">
        <f>VLOOKUP(A7018, [1]SPY_yfinance_adj!$A:$B, 2, 0)</f>
        <v>369.70355224609301</v>
      </c>
      <c r="D7018">
        <f t="shared" si="550"/>
        <v>1.8991619450563491E-3</v>
      </c>
      <c r="E7018">
        <f t="shared" si="551"/>
        <v>4.3644642266960076E-4</v>
      </c>
      <c r="G7018">
        <f t="shared" si="552"/>
        <v>4.3514205785896776</v>
      </c>
      <c r="H7018">
        <f t="shared" si="553"/>
        <v>1.1436452653039591E-3</v>
      </c>
      <c r="I7018">
        <f t="shared" si="554"/>
        <v>89.214193691525892</v>
      </c>
    </row>
    <row r="7019" spans="1:9" x14ac:dyDescent="0.25">
      <c r="A7019" s="1">
        <v>44704.958333333336</v>
      </c>
      <c r="B7019">
        <v>75.452613830566406</v>
      </c>
      <c r="C7019">
        <f>VLOOKUP(A7019, [1]SPY_yfinance_adj!$A:$B, 2, 0)</f>
        <v>376.62072753906199</v>
      </c>
      <c r="D7019">
        <f t="shared" si="550"/>
        <v>5.5788835507262213E-2</v>
      </c>
      <c r="E7019">
        <f t="shared" si="551"/>
        <v>1.8710059048511862E-2</v>
      </c>
      <c r="G7019">
        <f t="shared" si="552"/>
        <v>2.9817562500797923</v>
      </c>
      <c r="H7019">
        <f t="shared" si="553"/>
        <v>4.9027026761968864E-2</v>
      </c>
      <c r="I7019">
        <f t="shared" si="554"/>
        <v>93.588100353187798</v>
      </c>
    </row>
    <row r="7020" spans="1:9" x14ac:dyDescent="0.25">
      <c r="A7020" s="1">
        <v>44705.958333333336</v>
      </c>
      <c r="B7020">
        <v>73.749443054199205</v>
      </c>
      <c r="C7020">
        <f>VLOOKUP(A7020, [1]SPY_yfinance_adj!$A:$B, 2, 0)</f>
        <v>373.74569702148398</v>
      </c>
      <c r="D7020">
        <f t="shared" si="550"/>
        <v>-2.2572720677268787E-2</v>
      </c>
      <c r="E7020">
        <f t="shared" si="551"/>
        <v>-7.6337554132089869E-3</v>
      </c>
      <c r="G7020">
        <f t="shared" si="552"/>
        <v>2.9569614764196297</v>
      </c>
      <c r="H7020">
        <f t="shared" si="553"/>
        <v>-2.000316139929495E-2</v>
      </c>
      <c r="I7020">
        <f t="shared" si="554"/>
        <v>91.716042476769573</v>
      </c>
    </row>
    <row r="7021" spans="1:9" x14ac:dyDescent="0.25">
      <c r="A7021" s="1">
        <v>44706.958333333336</v>
      </c>
      <c r="B7021">
        <v>75.752609252929602</v>
      </c>
      <c r="C7021">
        <f>VLOOKUP(A7021, [1]SPY_yfinance_adj!$A:$B, 2, 0)</f>
        <v>377.04766845703102</v>
      </c>
      <c r="D7021">
        <f t="shared" si="550"/>
        <v>2.7161780696543625E-2</v>
      </c>
      <c r="E7021">
        <f t="shared" si="551"/>
        <v>8.8348078970852395E-3</v>
      </c>
      <c r="G7021">
        <f t="shared" si="552"/>
        <v>3.0744053535679909</v>
      </c>
      <c r="H7021">
        <f t="shared" si="553"/>
        <v>2.3150347205435615E-2</v>
      </c>
      <c r="I7021">
        <f t="shared" si="554"/>
        <v>93.839300704415265</v>
      </c>
    </row>
    <row r="7022" spans="1:9" x14ac:dyDescent="0.25">
      <c r="A7022" s="1">
        <v>44707.958333333336</v>
      </c>
      <c r="B7022">
        <v>80.165374755859304</v>
      </c>
      <c r="C7022">
        <f>VLOOKUP(A7022, [1]SPY_yfinance_adj!$A:$B, 2, 0)</f>
        <v>384.58166503906199</v>
      </c>
      <c r="D7022">
        <f t="shared" si="550"/>
        <v>5.8252323536420514E-2</v>
      </c>
      <c r="E7022">
        <f t="shared" si="551"/>
        <v>1.9981549316726577E-2</v>
      </c>
      <c r="G7022">
        <f t="shared" si="552"/>
        <v>2.9153056458768907</v>
      </c>
      <c r="H7022">
        <f t="shared" si="553"/>
        <v>5.2358784681370188E-2</v>
      </c>
      <c r="I7022">
        <f t="shared" si="554"/>
        <v>98.752612444648094</v>
      </c>
    </row>
    <row r="7023" spans="1:9" x14ac:dyDescent="0.25">
      <c r="A7023" s="1">
        <v>44708.958333333336</v>
      </c>
      <c r="B7023">
        <v>86.136169433593693</v>
      </c>
      <c r="C7023">
        <f>VLOOKUP(A7023, [1]SPY_yfinance_adj!$A:$B, 2, 0)</f>
        <v>394.02279663085898</v>
      </c>
      <c r="D7023">
        <f t="shared" si="550"/>
        <v>7.4480967573821388E-2</v>
      </c>
      <c r="E7023">
        <f t="shared" si="551"/>
        <v>2.4549094379832326E-2</v>
      </c>
      <c r="G7023">
        <f t="shared" si="552"/>
        <v>3.033959885502306</v>
      </c>
      <c r="H7023">
        <f t="shared" si="553"/>
        <v>6.4327381544948506E-2</v>
      </c>
      <c r="I7023">
        <f t="shared" si="554"/>
        <v>105.1051094239354</v>
      </c>
    </row>
    <row r="7024" spans="1:9" x14ac:dyDescent="0.25">
      <c r="A7024" s="1">
        <v>44712.958333333336</v>
      </c>
      <c r="B7024">
        <v>84.626533508300696</v>
      </c>
      <c r="C7024">
        <f>VLOOKUP(A7024, [1]SPY_yfinance_adj!$A:$B, 2, 0)</f>
        <v>391.81195068359301</v>
      </c>
      <c r="D7024">
        <f t="shared" si="550"/>
        <v>-1.7526155797499721E-2</v>
      </c>
      <c r="E7024">
        <f t="shared" si="551"/>
        <v>-5.6109594829794052E-3</v>
      </c>
      <c r="G7024">
        <f t="shared" si="552"/>
        <v>3.1235577178314209</v>
      </c>
      <c r="H7024">
        <f t="shared" si="553"/>
        <v>-1.4702714727895739E-2</v>
      </c>
      <c r="I7024">
        <f t="shared" si="554"/>
        <v>103.55977898363102</v>
      </c>
    </row>
    <row r="7025" spans="1:9" x14ac:dyDescent="0.25">
      <c r="A7025" s="1">
        <v>44713.958333333336</v>
      </c>
      <c r="B7025">
        <v>82.613693237304602</v>
      </c>
      <c r="C7025">
        <f>VLOOKUP(A7025, [1]SPY_yfinance_adj!$A:$B, 2, 0)</f>
        <v>388.64273071289</v>
      </c>
      <c r="D7025">
        <f t="shared" si="550"/>
        <v>-2.378497839331517E-2</v>
      </c>
      <c r="E7025">
        <f t="shared" si="551"/>
        <v>-8.088625079387457E-3</v>
      </c>
      <c r="G7025">
        <f t="shared" si="552"/>
        <v>2.940546527978817</v>
      </c>
      <c r="H7025">
        <f t="shared" si="553"/>
        <v>-2.119508213236786E-2</v>
      </c>
      <c r="I7025">
        <f t="shared" si="554"/>
        <v>101.3648209624631</v>
      </c>
    </row>
    <row r="7026" spans="1:9" x14ac:dyDescent="0.25">
      <c r="A7026" s="1">
        <v>44714.958333333336</v>
      </c>
      <c r="B7026">
        <v>87.229690551757798</v>
      </c>
      <c r="C7026">
        <f>VLOOKUP(A7026, [1]SPY_yfinance_adj!$A:$B, 2, 0)</f>
        <v>396.04391479492102</v>
      </c>
      <c r="D7026">
        <f t="shared" si="550"/>
        <v>5.5874481984408142E-2</v>
      </c>
      <c r="E7026">
        <f t="shared" si="551"/>
        <v>1.9043670438541271E-2</v>
      </c>
      <c r="G7026">
        <f t="shared" si="552"/>
        <v>2.9340185320224474</v>
      </c>
      <c r="H7026">
        <f t="shared" si="553"/>
        <v>4.9901207570520099E-2</v>
      </c>
      <c r="I7026">
        <f t="shared" si="554"/>
        <v>106.42304793365957</v>
      </c>
    </row>
    <row r="7027" spans="1:9" x14ac:dyDescent="0.25">
      <c r="A7027" s="1">
        <v>44715.958333333336</v>
      </c>
      <c r="B7027">
        <v>82.981422424316406</v>
      </c>
      <c r="C7027">
        <f>VLOOKUP(A7027, [1]SPY_yfinance_adj!$A:$B, 2, 0)</f>
        <v>389.54409790039</v>
      </c>
      <c r="D7027">
        <f t="shared" si="550"/>
        <v>-4.8702088710502522E-2</v>
      </c>
      <c r="E7027">
        <f t="shared" si="551"/>
        <v>-1.6411859017949393E-2</v>
      </c>
      <c r="G7027">
        <f t="shared" si="552"/>
        <v>2.9674937286042864</v>
      </c>
      <c r="H7027">
        <f t="shared" si="553"/>
        <v>-4.3004923137891546E-2</v>
      </c>
      <c r="I7027">
        <f t="shared" si="554"/>
        <v>101.84633293717241</v>
      </c>
    </row>
    <row r="7028" spans="1:9" x14ac:dyDescent="0.25">
      <c r="A7028" s="1">
        <v>44718.958333333336</v>
      </c>
      <c r="B7028">
        <v>83.649147033691406</v>
      </c>
      <c r="C7028">
        <f>VLOOKUP(A7028, [1]SPY_yfinance_adj!$A:$B, 2, 0)</f>
        <v>390.73025512695301</v>
      </c>
      <c r="D7028">
        <f t="shared" si="550"/>
        <v>8.0466758687343098E-3</v>
      </c>
      <c r="E7028">
        <f t="shared" si="551"/>
        <v>3.0449883157164237E-3</v>
      </c>
      <c r="G7028">
        <f t="shared" si="552"/>
        <v>2.6425966323752843</v>
      </c>
      <c r="H7028">
        <f t="shared" si="553"/>
        <v>7.9789552377914803E-3</v>
      </c>
      <c r="I7028">
        <f t="shared" si="554"/>
        <v>102.65896026881133</v>
      </c>
    </row>
    <row r="7029" spans="1:9" x14ac:dyDescent="0.25">
      <c r="A7029" s="1">
        <v>44719.958333333336</v>
      </c>
      <c r="B7029">
        <v>86.078109741210895</v>
      </c>
      <c r="C7029">
        <f>VLOOKUP(A7029, [1]SPY_yfinance_adj!$A:$B, 2, 0)</f>
        <v>394.47817993164</v>
      </c>
      <c r="D7029">
        <f t="shared" si="550"/>
        <v>2.903750717913689E-2</v>
      </c>
      <c r="E7029">
        <f t="shared" si="551"/>
        <v>9.5921028779029083E-3</v>
      </c>
      <c r="G7029">
        <f t="shared" si="552"/>
        <v>3.0272305821521037</v>
      </c>
      <c r="H7029">
        <f t="shared" si="553"/>
        <v>2.5134730108503232E-2</v>
      </c>
      <c r="I7029">
        <f t="shared" si="554"/>
        <v>105.23926552838745</v>
      </c>
    </row>
    <row r="7030" spans="1:9" x14ac:dyDescent="0.25">
      <c r="A7030" s="1">
        <v>44720.958333333336</v>
      </c>
      <c r="B7030">
        <v>83.300758361816406</v>
      </c>
      <c r="C7030">
        <f>VLOOKUP(A7030, [1]SPY_yfinance_adj!$A:$B, 2, 0)</f>
        <v>390.18933105468699</v>
      </c>
      <c r="D7030">
        <f t="shared" si="550"/>
        <v>-3.2265478270194881E-2</v>
      </c>
      <c r="E7030">
        <f t="shared" si="551"/>
        <v>-1.0872208135051298E-2</v>
      </c>
      <c r="G7030">
        <f t="shared" si="552"/>
        <v>2.9677024086922197</v>
      </c>
      <c r="H7030">
        <f t="shared" si="553"/>
        <v>-2.8489062371037852E-2</v>
      </c>
      <c r="I7030">
        <f t="shared" si="554"/>
        <v>102.241097528867</v>
      </c>
    </row>
    <row r="7031" spans="1:9" x14ac:dyDescent="0.25">
      <c r="A7031" s="1">
        <v>44721.958333333336</v>
      </c>
      <c r="B7031">
        <v>77.359001159667898</v>
      </c>
      <c r="C7031">
        <f>VLOOKUP(A7031, [1]SPY_yfinance_adj!$A:$B, 2, 0)</f>
        <v>380.909576416015</v>
      </c>
      <c r="D7031">
        <f t="shared" si="550"/>
        <v>-7.1328968895343237E-2</v>
      </c>
      <c r="E7031">
        <f t="shared" si="551"/>
        <v>-2.3782697014264054E-2</v>
      </c>
      <c r="G7031">
        <f t="shared" si="552"/>
        <v>2.9991959638792247</v>
      </c>
      <c r="H7031">
        <f t="shared" si="553"/>
        <v>-6.2319147147900648E-2</v>
      </c>
      <c r="I7031">
        <f t="shared" si="554"/>
        <v>95.869519527402673</v>
      </c>
    </row>
    <row r="7032" spans="1:9" x14ac:dyDescent="0.25">
      <c r="A7032" s="1">
        <v>44722.958333333336</v>
      </c>
      <c r="B7032">
        <v>70.6043701171875</v>
      </c>
      <c r="C7032">
        <f>VLOOKUP(A7032, [1]SPY_yfinance_adj!$A:$B, 2, 0)</f>
        <v>369.86477661132801</v>
      </c>
      <c r="D7032">
        <f t="shared" si="550"/>
        <v>-8.7315385943762869E-2</v>
      </c>
      <c r="E7032">
        <f t="shared" si="551"/>
        <v>-2.8995857517176926E-2</v>
      </c>
      <c r="G7032">
        <f t="shared" si="552"/>
        <v>3.0113055250060428</v>
      </c>
      <c r="H7032">
        <f t="shared" si="553"/>
        <v>-7.5979486691889253E-2</v>
      </c>
      <c r="I7032">
        <f t="shared" si="554"/>
        <v>88.585402644312566</v>
      </c>
    </row>
    <row r="7033" spans="1:9" x14ac:dyDescent="0.25">
      <c r="A7033" s="1">
        <v>44725.958333333336</v>
      </c>
      <c r="B7033">
        <v>62.552993774413999</v>
      </c>
      <c r="C7033">
        <f>VLOOKUP(A7033, [1]SPY_yfinance_adj!$A:$B, 2, 0)</f>
        <v>355.82174682617102</v>
      </c>
      <c r="D7033">
        <f t="shared" si="550"/>
        <v>-0.11403509909386644</v>
      </c>
      <c r="E7033">
        <f t="shared" si="551"/>
        <v>-3.7968010670867636E-2</v>
      </c>
      <c r="G7033">
        <f t="shared" si="552"/>
        <v>3.0034520397289106</v>
      </c>
      <c r="H7033">
        <f t="shared" si="553"/>
        <v>-9.9489727447300669E-2</v>
      </c>
      <c r="I7033">
        <f t="shared" si="554"/>
        <v>79.772065079420514</v>
      </c>
    </row>
    <row r="7034" spans="1:9" x14ac:dyDescent="0.25">
      <c r="A7034" s="1">
        <v>44726.958333333336</v>
      </c>
      <c r="B7034">
        <v>61.962688446044901</v>
      </c>
      <c r="C7034">
        <f>VLOOKUP(A7034, [1]SPY_yfinance_adj!$A:$B, 2, 0)</f>
        <v>354.74960327148398</v>
      </c>
      <c r="D7034">
        <f t="shared" si="550"/>
        <v>-9.4368837165160757E-3</v>
      </c>
      <c r="E7034">
        <f t="shared" si="551"/>
        <v>-3.0131479153544527E-3</v>
      </c>
      <c r="G7034">
        <f t="shared" si="552"/>
        <v>3.1319019117605995</v>
      </c>
      <c r="H7034">
        <f t="shared" si="553"/>
        <v>-7.8955220344749839E-3</v>
      </c>
      <c r="I7034">
        <f t="shared" si="554"/>
        <v>79.142222981850381</v>
      </c>
    </row>
    <row r="7035" spans="1:9" x14ac:dyDescent="0.25">
      <c r="A7035" s="1">
        <v>44727.958333333336</v>
      </c>
      <c r="B7035">
        <v>64.498092651367102</v>
      </c>
      <c r="C7035">
        <f>VLOOKUP(A7035, [1]SPY_yfinance_adj!$A:$B, 2, 0)</f>
        <v>359.80697631835898</v>
      </c>
      <c r="D7035">
        <f t="shared" si="550"/>
        <v>4.0918240781788295E-2</v>
      </c>
      <c r="E7035">
        <f t="shared" si="551"/>
        <v>1.4256176751816341E-2</v>
      </c>
      <c r="G7035">
        <f t="shared" si="552"/>
        <v>2.8702113823452011</v>
      </c>
      <c r="H7035">
        <f t="shared" si="553"/>
        <v>3.7356266878818288E-2</v>
      </c>
      <c r="I7035">
        <f t="shared" si="554"/>
        <v>82.098680984943329</v>
      </c>
    </row>
    <row r="7036" spans="1:9" x14ac:dyDescent="0.25">
      <c r="A7036" s="1">
        <v>44728.958333333336</v>
      </c>
      <c r="B7036">
        <v>58.295059204101499</v>
      </c>
      <c r="C7036">
        <f>VLOOKUP(A7036, [1]SPY_yfinance_adj!$A:$B, 2, 0)</f>
        <v>347.898834228515</v>
      </c>
      <c r="D7036">
        <f t="shared" si="550"/>
        <v>-9.6173905184995023E-2</v>
      </c>
      <c r="E7036">
        <f t="shared" si="551"/>
        <v>-3.3095917738147462E-2</v>
      </c>
      <c r="G7036">
        <f t="shared" si="552"/>
        <v>2.9059144377235917</v>
      </c>
      <c r="H7036">
        <f t="shared" si="553"/>
        <v>-8.6723106562784022E-2</v>
      </c>
      <c r="I7036">
        <f t="shared" si="554"/>
        <v>74.978828325222082</v>
      </c>
    </row>
    <row r="7037" spans="1:9" x14ac:dyDescent="0.25">
      <c r="A7037" s="1">
        <v>44729.958333333336</v>
      </c>
      <c r="B7037">
        <v>58.517631530761697</v>
      </c>
      <c r="C7037">
        <f>VLOOKUP(A7037, [1]SPY_yfinance_adj!$A:$B, 2, 0)</f>
        <v>348.64871215820301</v>
      </c>
      <c r="D7037">
        <f t="shared" si="550"/>
        <v>3.818030716478571E-3</v>
      </c>
      <c r="E7037">
        <f t="shared" si="551"/>
        <v>2.1554482392873719E-3</v>
      </c>
      <c r="G7037">
        <f t="shared" si="552"/>
        <v>1.7713395510443235</v>
      </c>
      <c r="H7037">
        <f t="shared" si="553"/>
        <v>5.6480430252830076E-3</v>
      </c>
      <c r="I7037">
        <f t="shared" si="554"/>
        <v>75.40231197358824</v>
      </c>
    </row>
    <row r="7038" spans="1:9" x14ac:dyDescent="0.25">
      <c r="A7038" s="1">
        <v>44733.958333333336</v>
      </c>
      <c r="B7038">
        <v>62.823947906494098</v>
      </c>
      <c r="C7038">
        <f>VLOOKUP(A7038, [1]SPY_yfinance_adj!$A:$B, 2, 0)</f>
        <v>357.425537109375</v>
      </c>
      <c r="D7038">
        <f t="shared" si="550"/>
        <v>7.3590066157558809E-2</v>
      </c>
      <c r="E7038">
        <f t="shared" si="551"/>
        <v>2.5173834421592378E-2</v>
      </c>
      <c r="G7038">
        <f t="shared" si="552"/>
        <v>2.9232760065521974</v>
      </c>
      <c r="H7038">
        <f t="shared" si="553"/>
        <v>6.5964423238255174E-2</v>
      </c>
      <c r="I7038">
        <f t="shared" si="554"/>
        <v>80.376181993756973</v>
      </c>
    </row>
    <row r="7039" spans="1:9" x14ac:dyDescent="0.25">
      <c r="A7039" s="1">
        <v>44734.958333333336</v>
      </c>
      <c r="B7039">
        <v>62.511966705322202</v>
      </c>
      <c r="C7039">
        <f>VLOOKUP(A7039, [1]SPY_yfinance_adj!$A:$B, 2, 0)</f>
        <v>356.77752685546801</v>
      </c>
      <c r="D7039">
        <f t="shared" si="550"/>
        <v>-4.9659598221404311E-3</v>
      </c>
      <c r="E7039">
        <f t="shared" si="551"/>
        <v>-1.8129937193287482E-3</v>
      </c>
      <c r="G7039">
        <f t="shared" si="552"/>
        <v>2.7390937812950904</v>
      </c>
      <c r="H7039">
        <f t="shared" si="553"/>
        <v>-4.750690062834499E-3</v>
      </c>
      <c r="I7039">
        <f t="shared" si="554"/>
        <v>79.994339664670662</v>
      </c>
    </row>
    <row r="7040" spans="1:9" x14ac:dyDescent="0.25">
      <c r="A7040" s="1">
        <v>44735.958333333336</v>
      </c>
      <c r="B7040">
        <v>64.323776245117102</v>
      </c>
      <c r="C7040">
        <f>VLOOKUP(A7040, [1]SPY_yfinance_adj!$A:$B, 2, 0)</f>
        <v>360.27484130859301</v>
      </c>
      <c r="D7040">
        <f t="shared" si="550"/>
        <v>2.8983403263181051E-2</v>
      </c>
      <c r="E7040">
        <f t="shared" si="551"/>
        <v>9.8025076970214009E-3</v>
      </c>
      <c r="G7040">
        <f t="shared" si="552"/>
        <v>2.9567335378872466</v>
      </c>
      <c r="H7040">
        <f t="shared" si="553"/>
        <v>2.5686065765489843E-2</v>
      </c>
      <c r="I7040">
        <f t="shared" si="554"/>
        <v>82.049079534164321</v>
      </c>
    </row>
    <row r="7041" spans="1:9" x14ac:dyDescent="0.25">
      <c r="A7041" s="1">
        <v>44736.958333333336</v>
      </c>
      <c r="B7041">
        <v>70.427688598632798</v>
      </c>
      <c r="C7041">
        <f>VLOOKUP(A7041, [1]SPY_yfinance_adj!$A:$B, 2, 0)</f>
        <v>371.72937011718699</v>
      </c>
      <c r="D7041">
        <f t="shared" si="550"/>
        <v>9.4893563621881505E-2</v>
      </c>
      <c r="E7041">
        <f t="shared" si="551"/>
        <v>3.1793862616075863E-2</v>
      </c>
      <c r="G7041">
        <f t="shared" si="552"/>
        <v>2.9846503637434942</v>
      </c>
      <c r="H7041">
        <f t="shared" si="553"/>
        <v>8.3311257826772678E-2</v>
      </c>
      <c r="I7041">
        <f t="shared" si="554"/>
        <v>88.884691553684462</v>
      </c>
    </row>
    <row r="7042" spans="1:9" x14ac:dyDescent="0.25">
      <c r="A7042" s="1">
        <v>44739.958333333336</v>
      </c>
      <c r="B7042">
        <v>69.701057434082003</v>
      </c>
      <c r="C7042">
        <f>VLOOKUP(A7042, [1]SPY_yfinance_adj!$A:$B, 2, 0)</f>
        <v>370.30950927734301</v>
      </c>
      <c r="D7042">
        <f t="shared" si="550"/>
        <v>-1.0317407528335432E-2</v>
      </c>
      <c r="E7042">
        <f t="shared" si="551"/>
        <v>-3.8196089789632737E-3</v>
      </c>
      <c r="G7042">
        <f t="shared" si="552"/>
        <v>2.7011685188612695</v>
      </c>
      <c r="H7042">
        <f t="shared" si="553"/>
        <v>-1.0008737607206181E-2</v>
      </c>
      <c r="I7042">
        <f t="shared" si="554"/>
        <v>87.995067998626169</v>
      </c>
    </row>
    <row r="7043" spans="1:9" x14ac:dyDescent="0.25">
      <c r="A7043" s="1">
        <v>44740.958333333336</v>
      </c>
      <c r="B7043">
        <v>65.486412048339801</v>
      </c>
      <c r="C7043">
        <f>VLOOKUP(A7043, [1]SPY_yfinance_adj!$A:$B, 2, 0)</f>
        <v>362.74304199218699</v>
      </c>
      <c r="D7043">
        <f t="shared" si="550"/>
        <v>-6.0467452588191972E-2</v>
      </c>
      <c r="E7043">
        <f t="shared" si="551"/>
        <v>-2.043281929195373E-2</v>
      </c>
      <c r="G7043">
        <f t="shared" si="552"/>
        <v>2.9593298763232121</v>
      </c>
      <c r="H7043">
        <f t="shared" si="553"/>
        <v>-5.3541272940491658E-2</v>
      </c>
      <c r="I7043">
        <f t="shared" si="554"/>
        <v>83.283700045494612</v>
      </c>
    </row>
    <row r="7044" spans="1:9" x14ac:dyDescent="0.25">
      <c r="A7044" s="1">
        <v>44741.958333333336</v>
      </c>
      <c r="B7044">
        <v>65.282958984375</v>
      </c>
      <c r="C7044">
        <f>VLOOKUP(A7044, [1]SPY_yfinance_adj!$A:$B, 2, 0)</f>
        <v>362.44754028320301</v>
      </c>
      <c r="D7044">
        <f t="shared" si="550"/>
        <v>-3.1067981524872668E-3</v>
      </c>
      <c r="E7044">
        <f t="shared" si="551"/>
        <v>-8.1463095022049625E-4</v>
      </c>
      <c r="G7044">
        <f t="shared" si="552"/>
        <v>3.8137492218364026</v>
      </c>
      <c r="H7044">
        <f t="shared" si="553"/>
        <v>-2.1346235890562304E-3</v>
      </c>
      <c r="I7044">
        <f t="shared" si="554"/>
        <v>83.10592069479361</v>
      </c>
    </row>
    <row r="7045" spans="1:9" x14ac:dyDescent="0.25">
      <c r="A7045" s="1">
        <v>44742.958333333336</v>
      </c>
      <c r="B7045">
        <v>63.548660278320298</v>
      </c>
      <c r="C7045">
        <f>VLOOKUP(A7045, [1]SPY_yfinance_adj!$A:$B, 2, 0)</f>
        <v>359.5029296875</v>
      </c>
      <c r="D7045">
        <f t="shared" si="550"/>
        <v>-2.6565871600118363E-2</v>
      </c>
      <c r="E7045">
        <f t="shared" si="551"/>
        <v>-8.1242394234547488E-3</v>
      </c>
      <c r="G7045">
        <f t="shared" si="552"/>
        <v>3.2699518336968829</v>
      </c>
      <c r="H7045">
        <f t="shared" si="553"/>
        <v>-2.1288404413990266E-2</v>
      </c>
      <c r="I7045">
        <f t="shared" si="554"/>
        <v>81.336728245845848</v>
      </c>
    </row>
    <row r="7046" spans="1:9" x14ac:dyDescent="0.25">
      <c r="A7046" s="1">
        <v>44743.958333333336</v>
      </c>
      <c r="B7046">
        <v>65.563934326171804</v>
      </c>
      <c r="C7046">
        <f>VLOOKUP(A7046, [1]SPY_yfinance_adj!$A:$B, 2, 0)</f>
        <v>363.30526733398398</v>
      </c>
      <c r="D7046">
        <f t="shared" si="550"/>
        <v>3.1712297930834854E-2</v>
      </c>
      <c r="E7046">
        <f t="shared" si="551"/>
        <v>1.0576652740463599E-2</v>
      </c>
      <c r="G7046">
        <f t="shared" si="552"/>
        <v>2.998330257124886</v>
      </c>
      <c r="H7046">
        <f t="shared" si="553"/>
        <v>2.7714601841409118E-2</v>
      </c>
      <c r="I7046">
        <f t="shared" si="554"/>
        <v>83.590943284262366</v>
      </c>
    </row>
    <row r="7047" spans="1:9" x14ac:dyDescent="0.25">
      <c r="A7047" s="1">
        <v>44747.958333333336</v>
      </c>
      <c r="B7047">
        <v>65.941802978515597</v>
      </c>
      <c r="C7047">
        <f>VLOOKUP(A7047, [1]SPY_yfinance_adj!$A:$B, 2, 0)</f>
        <v>363.99136352539</v>
      </c>
      <c r="D7047">
        <f t="shared" si="550"/>
        <v>5.7633614612562223E-3</v>
      </c>
      <c r="E7047">
        <f t="shared" si="551"/>
        <v>1.888484019075154E-3</v>
      </c>
      <c r="G7047">
        <f t="shared" si="552"/>
        <v>3.0518455030817311</v>
      </c>
      <c r="H7047">
        <f t="shared" si="553"/>
        <v>4.9485015682038773E-3</v>
      </c>
      <c r="I7047">
        <f t="shared" si="554"/>
        <v>84.004593198192168</v>
      </c>
    </row>
    <row r="7048" spans="1:9" x14ac:dyDescent="0.25">
      <c r="A7048" s="1">
        <v>44748.958333333336</v>
      </c>
      <c r="B7048">
        <v>66.649063110351506</v>
      </c>
      <c r="C7048">
        <f>VLOOKUP(A7048, [1]SPY_yfinance_adj!$A:$B, 2, 0)</f>
        <v>365.22067260742102</v>
      </c>
      <c r="D7048">
        <f t="shared" ref="D7048:D7111" si="555">B7048/B7047-1</f>
        <v>1.0725520078156414E-2</v>
      </c>
      <c r="E7048">
        <f t="shared" ref="E7048:E7111" si="556">C7048/C7047-1</f>
        <v>3.3773028846748598E-3</v>
      </c>
      <c r="G7048">
        <f t="shared" si="552"/>
        <v>3.1757649356311681</v>
      </c>
      <c r="H7048">
        <f t="shared" si="553"/>
        <v>8.8497379126870595E-3</v>
      </c>
      <c r="I7048">
        <f t="shared" si="554"/>
        <v>84.748011831458058</v>
      </c>
    </row>
    <row r="7049" spans="1:9" x14ac:dyDescent="0.25">
      <c r="A7049" s="1">
        <v>44749.958333333336</v>
      </c>
      <c r="B7049">
        <v>69.584770202636705</v>
      </c>
      <c r="C7049">
        <f>VLOOKUP(A7049, [1]SPY_yfinance_adj!$A:$B, 2, 0)</f>
        <v>370.69064331054602</v>
      </c>
      <c r="D7049">
        <f t="shared" si="555"/>
        <v>4.4047237204587919E-2</v>
      </c>
      <c r="E7049">
        <f t="shared" si="556"/>
        <v>1.4977166172093215E-2</v>
      </c>
      <c r="G7049">
        <f t="shared" ref="G7049:G7112" si="557">D7049/E7049</f>
        <v>2.940959370983053</v>
      </c>
      <c r="H7049">
        <f t="shared" ref="H7049:H7112" si="558">E7049*$F$3975</f>
        <v>3.9245516266613364E-2</v>
      </c>
      <c r="I7049">
        <f t="shared" si="554"/>
        <v>88.073991308352689</v>
      </c>
    </row>
    <row r="7050" spans="1:9" x14ac:dyDescent="0.25">
      <c r="A7050" s="1">
        <v>44750.958333333336</v>
      </c>
      <c r="B7050">
        <v>69.400695800781193</v>
      </c>
      <c r="C7050">
        <f>VLOOKUP(A7050, [1]SPY_yfinance_adj!$A:$B, 2, 0)</f>
        <v>370.38577270507801</v>
      </c>
      <c r="D7050">
        <f t="shared" si="555"/>
        <v>-2.6453260004950518E-3</v>
      </c>
      <c r="E7050">
        <f t="shared" si="556"/>
        <v>-8.2243944099935629E-4</v>
      </c>
      <c r="G7050">
        <f t="shared" si="557"/>
        <v>3.2164386441397843</v>
      </c>
      <c r="H7050">
        <f t="shared" si="558"/>
        <v>-2.1550846194246091E-3</v>
      </c>
      <c r="I7050">
        <f t="shared" ref="I7050:I7113" si="559">(1+H7050)*I7049</f>
        <v>87.88418440431272</v>
      </c>
    </row>
    <row r="7051" spans="1:9" x14ac:dyDescent="0.25">
      <c r="A7051" s="1">
        <v>44753.958333333336</v>
      </c>
      <c r="B7051">
        <v>67.065696716308594</v>
      </c>
      <c r="C7051">
        <f>VLOOKUP(A7051, [1]SPY_yfinance_adj!$A:$B, 2, 0)</f>
        <v>366.15463256835898</v>
      </c>
      <c r="D7051">
        <f t="shared" si="555"/>
        <v>-3.3645182624326364E-2</v>
      </c>
      <c r="E7051">
        <f t="shared" si="556"/>
        <v>-1.1423603303704954E-2</v>
      </c>
      <c r="G7051">
        <f t="shared" si="557"/>
        <v>2.9452338049426494</v>
      </c>
      <c r="H7051">
        <f t="shared" si="558"/>
        <v>-2.9933914341836593E-2</v>
      </c>
      <c r="I7051">
        <f t="shared" si="559"/>
        <v>85.253466756351855</v>
      </c>
    </row>
    <row r="7052" spans="1:9" x14ac:dyDescent="0.25">
      <c r="A7052" s="1">
        <v>44754.958333333336</v>
      </c>
      <c r="B7052">
        <v>65.292655944824205</v>
      </c>
      <c r="C7052">
        <f>VLOOKUP(A7052, [1]SPY_yfinance_adj!$A:$B, 2, 0)</f>
        <v>362.91455078125</v>
      </c>
      <c r="D7052">
        <f t="shared" si="555"/>
        <v>-2.643737198443552E-2</v>
      </c>
      <c r="E7052">
        <f t="shared" si="556"/>
        <v>-8.8489438584504754E-3</v>
      </c>
      <c r="G7052">
        <f t="shared" si="557"/>
        <v>2.9876302084557387</v>
      </c>
      <c r="H7052">
        <f t="shared" si="558"/>
        <v>-2.3187388465132477E-2</v>
      </c>
      <c r="I7052">
        <f t="shared" si="559"/>
        <v>83.276661504673072</v>
      </c>
    </row>
    <row r="7053" spans="1:9" x14ac:dyDescent="0.25">
      <c r="A7053" s="1">
        <v>44755.958333333336</v>
      </c>
      <c r="B7053">
        <v>64.178443908691406</v>
      </c>
      <c r="C7053">
        <f>VLOOKUP(A7053, [1]SPY_yfinance_adj!$A:$B, 2, 0)</f>
        <v>361.00863647460898</v>
      </c>
      <c r="D7053">
        <f t="shared" si="555"/>
        <v>-1.7064890683484601E-2</v>
      </c>
      <c r="E7053">
        <f t="shared" si="556"/>
        <v>-5.2516888687381691E-3</v>
      </c>
      <c r="G7053">
        <f t="shared" si="557"/>
        <v>3.2494100678863727</v>
      </c>
      <c r="H7053">
        <f t="shared" si="558"/>
        <v>-1.3761297601764592E-2</v>
      </c>
      <c r="I7053">
        <f t="shared" si="559"/>
        <v>82.13066658242586</v>
      </c>
    </row>
    <row r="7054" spans="1:9" x14ac:dyDescent="0.25">
      <c r="A7054" s="1">
        <v>44756.958333333336</v>
      </c>
      <c r="B7054">
        <v>63.703689575195298</v>
      </c>
      <c r="C7054">
        <f>VLOOKUP(A7054, [1]SPY_yfinance_adj!$A:$B, 2, 0)</f>
        <v>360.13192749023398</v>
      </c>
      <c r="D7054">
        <f t="shared" si="555"/>
        <v>-7.3974111022628852E-3</v>
      </c>
      <c r="E7054">
        <f t="shared" si="556"/>
        <v>-2.4284986446208023E-3</v>
      </c>
      <c r="G7054">
        <f t="shared" si="557"/>
        <v>3.0460840975342416</v>
      </c>
      <c r="H7054">
        <f t="shared" si="558"/>
        <v>-6.3635324577288816E-3</v>
      </c>
      <c r="I7054">
        <f t="shared" si="559"/>
        <v>81.608025419853675</v>
      </c>
    </row>
    <row r="7055" spans="1:9" x14ac:dyDescent="0.25">
      <c r="A7055" s="1">
        <v>44757.958333333336</v>
      </c>
      <c r="B7055">
        <v>67.375740051269503</v>
      </c>
      <c r="C7055">
        <f>VLOOKUP(A7055, [1]SPY_yfinance_adj!$A:$B, 2, 0)</f>
        <v>367.01226806640602</v>
      </c>
      <c r="D7055">
        <f t="shared" si="555"/>
        <v>5.7642665606357779E-2</v>
      </c>
      <c r="E7055">
        <f t="shared" si="556"/>
        <v>1.9105055816964756E-2</v>
      </c>
      <c r="G7055">
        <f t="shared" si="557"/>
        <v>3.0171419627663534</v>
      </c>
      <c r="H7055">
        <f t="shared" si="558"/>
        <v>5.0062059152172433E-2</v>
      </c>
      <c r="I7055">
        <f t="shared" si="559"/>
        <v>85.693491215714388</v>
      </c>
    </row>
    <row r="7056" spans="1:9" x14ac:dyDescent="0.25">
      <c r="A7056" s="1">
        <v>44760.958333333336</v>
      </c>
      <c r="B7056">
        <v>65.718955993652301</v>
      </c>
      <c r="C7056">
        <f>VLOOKUP(A7056, [1]SPY_yfinance_adj!$A:$B, 2, 0)</f>
        <v>363.981842041015</v>
      </c>
      <c r="D7056">
        <f t="shared" si="555"/>
        <v>-2.4590216840015056E-2</v>
      </c>
      <c r="E7056">
        <f t="shared" si="556"/>
        <v>-8.2570156070169709E-3</v>
      </c>
      <c r="G7056">
        <f t="shared" si="557"/>
        <v>2.9780998378055403</v>
      </c>
      <c r="H7056">
        <f t="shared" si="558"/>
        <v>-2.163632536324964E-2</v>
      </c>
      <c r="I7056">
        <f t="shared" si="559"/>
        <v>83.839398958258414</v>
      </c>
    </row>
    <row r="7057" spans="1:9" x14ac:dyDescent="0.25">
      <c r="A7057" s="1">
        <v>44761.958333333336</v>
      </c>
      <c r="B7057">
        <v>70.950904846191406</v>
      </c>
      <c r="C7057">
        <f>VLOOKUP(A7057, [1]SPY_yfinance_adj!$A:$B, 2, 0)</f>
        <v>373.81634521484301</v>
      </c>
      <c r="D7057">
        <f t="shared" si="555"/>
        <v>7.9610955065148259E-2</v>
      </c>
      <c r="E7057">
        <f t="shared" si="556"/>
        <v>2.7019213702203837E-2</v>
      </c>
      <c r="G7057">
        <f t="shared" si="557"/>
        <v>2.9464571375981512</v>
      </c>
      <c r="H7057">
        <f t="shared" si="558"/>
        <v>7.0799975020424288E-2</v>
      </c>
      <c r="I7057">
        <f t="shared" si="559"/>
        <v>89.775226310230494</v>
      </c>
    </row>
    <row r="7058" spans="1:9" x14ac:dyDescent="0.25">
      <c r="A7058" s="1">
        <v>44762.958333333336</v>
      </c>
      <c r="B7058">
        <v>72.297637939453097</v>
      </c>
      <c r="C7058">
        <f>VLOOKUP(A7058, [1]SPY_yfinance_adj!$A:$B, 2, 0)</f>
        <v>376.19869995117102</v>
      </c>
      <c r="D7058">
        <f t="shared" si="555"/>
        <v>1.8981196873826489E-2</v>
      </c>
      <c r="E7058">
        <f t="shared" si="556"/>
        <v>6.3730619776907194E-3</v>
      </c>
      <c r="G7058">
        <f t="shared" si="557"/>
        <v>2.9783480751122919</v>
      </c>
      <c r="H7058">
        <f t="shared" si="558"/>
        <v>1.6699695031736447E-2</v>
      </c>
      <c r="I7058">
        <f t="shared" si="559"/>
        <v>91.274445211016456</v>
      </c>
    </row>
    <row r="7059" spans="1:9" x14ac:dyDescent="0.25">
      <c r="A7059" s="1">
        <v>44763.958333333336</v>
      </c>
      <c r="B7059">
        <v>74.477600097656193</v>
      </c>
      <c r="C7059">
        <f>VLOOKUP(A7059, [1]SPY_yfinance_adj!$A:$B, 2, 0)</f>
        <v>380.02963256835898</v>
      </c>
      <c r="D7059">
        <f t="shared" si="555"/>
        <v>3.0152605539184307E-2</v>
      </c>
      <c r="E7059">
        <f t="shared" si="556"/>
        <v>1.0183269154532493E-2</v>
      </c>
      <c r="G7059">
        <f t="shared" si="557"/>
        <v>2.9609946552147863</v>
      </c>
      <c r="H7059">
        <f t="shared" si="558"/>
        <v>2.6683796564677637E-2</v>
      </c>
      <c r="I7059">
        <f t="shared" si="559"/>
        <v>93.709993938581022</v>
      </c>
    </row>
    <row r="7060" spans="1:9" x14ac:dyDescent="0.25">
      <c r="A7060" s="1">
        <v>44764.958333333336</v>
      </c>
      <c r="B7060">
        <v>72.4720458984375</v>
      </c>
      <c r="C7060">
        <f>VLOOKUP(A7060, [1]SPY_yfinance_adj!$A:$B, 2, 0)</f>
        <v>376.50375366210898</v>
      </c>
      <c r="D7060">
        <f t="shared" si="555"/>
        <v>-2.6928287117052419E-2</v>
      </c>
      <c r="E7060">
        <f t="shared" si="556"/>
        <v>-9.277905205499426E-3</v>
      </c>
      <c r="G7060">
        <f t="shared" si="557"/>
        <v>2.9024102446197477</v>
      </c>
      <c r="H7060">
        <f t="shared" si="558"/>
        <v>-2.4311420163113238E-2</v>
      </c>
      <c r="I7060">
        <f t="shared" si="559"/>
        <v>91.431770902457387</v>
      </c>
    </row>
    <row r="7061" spans="1:9" x14ac:dyDescent="0.25">
      <c r="A7061" s="1">
        <v>44767.958333333336</v>
      </c>
      <c r="B7061">
        <v>72.646438598632798</v>
      </c>
      <c r="C7061">
        <f>VLOOKUP(A7061, [1]SPY_yfinance_adj!$A:$B, 2, 0)</f>
        <v>376.96112060546801</v>
      </c>
      <c r="D7061">
        <f t="shared" si="555"/>
        <v>2.4063443777990745E-3</v>
      </c>
      <c r="E7061">
        <f t="shared" si="556"/>
        <v>1.2147739269805502E-3</v>
      </c>
      <c r="G7061">
        <f t="shared" si="557"/>
        <v>1.9808989346522274</v>
      </c>
      <c r="H7061">
        <f t="shared" si="558"/>
        <v>3.183140880175597E-3</v>
      </c>
      <c r="I7061">
        <f t="shared" si="559"/>
        <v>91.72281111016386</v>
      </c>
    </row>
    <row r="7062" spans="1:9" x14ac:dyDescent="0.25">
      <c r="A7062" s="1">
        <v>44768.958333333336</v>
      </c>
      <c r="B7062">
        <v>70.088584899902301</v>
      </c>
      <c r="C7062">
        <f>VLOOKUP(A7062, [1]SPY_yfinance_adj!$A:$B, 2, 0)</f>
        <v>372.50131225585898</v>
      </c>
      <c r="D7062">
        <f t="shared" si="555"/>
        <v>-3.5209622771220528E-2</v>
      </c>
      <c r="E7062">
        <f t="shared" si="556"/>
        <v>-1.1830950476923952E-2</v>
      </c>
      <c r="G7062">
        <f t="shared" si="557"/>
        <v>2.9760603630195428</v>
      </c>
      <c r="H7062">
        <f t="shared" si="558"/>
        <v>-3.1001309196713255E-2</v>
      </c>
      <c r="I7062">
        <f t="shared" si="559"/>
        <v>88.879283882545948</v>
      </c>
    </row>
    <row r="7063" spans="1:9" x14ac:dyDescent="0.25">
      <c r="A7063" s="1">
        <v>44769.958333333336</v>
      </c>
      <c r="B7063">
        <v>75.543380737304602</v>
      </c>
      <c r="C7063">
        <f>VLOOKUP(A7063, [1]SPY_yfinance_adj!$A:$B, 2, 0)</f>
        <v>382.173828125</v>
      </c>
      <c r="D7063">
        <f t="shared" si="555"/>
        <v>7.7827164654453052E-2</v>
      </c>
      <c r="E7063">
        <f t="shared" si="556"/>
        <v>2.5966394079431465E-2</v>
      </c>
      <c r="G7063">
        <f t="shared" si="557"/>
        <v>2.9972265080926892</v>
      </c>
      <c r="H7063">
        <f t="shared" si="558"/>
        <v>6.8041212170592849E-2</v>
      </c>
      <c r="I7063">
        <f t="shared" si="559"/>
        <v>94.926738094768609</v>
      </c>
    </row>
    <row r="7064" spans="1:9" x14ac:dyDescent="0.25">
      <c r="A7064" s="1">
        <v>44770.958333333336</v>
      </c>
      <c r="B7064">
        <v>78.314369201660099</v>
      </c>
      <c r="C7064">
        <f>VLOOKUP(A7064, [1]SPY_yfinance_adj!$A:$B, 2, 0)</f>
        <v>386.967193603515</v>
      </c>
      <c r="D7064">
        <f t="shared" si="555"/>
        <v>3.6680757960665833E-2</v>
      </c>
      <c r="E7064">
        <f t="shared" si="556"/>
        <v>1.2542369795524477E-2</v>
      </c>
      <c r="G7064">
        <f t="shared" si="557"/>
        <v>2.9245476380193089</v>
      </c>
      <c r="H7064">
        <f t="shared" si="558"/>
        <v>3.2865481505393583E-2</v>
      </c>
      <c r="I7064">
        <f t="shared" si="559"/>
        <v>98.04655104998956</v>
      </c>
    </row>
    <row r="7065" spans="1:9" x14ac:dyDescent="0.25">
      <c r="A7065" s="1">
        <v>44771.958333333336</v>
      </c>
      <c r="B7065">
        <v>81.841087341308594</v>
      </c>
      <c r="C7065">
        <f>VLOOKUP(A7065, [1]SPY_yfinance_adj!$A:$B, 2, 0)</f>
        <v>392.60867309570301</v>
      </c>
      <c r="D7065">
        <f t="shared" si="555"/>
        <v>4.5032835935473914E-2</v>
      </c>
      <c r="E7065">
        <f t="shared" si="556"/>
        <v>1.4578702239984365E-2</v>
      </c>
      <c r="G7065">
        <f t="shared" si="557"/>
        <v>3.0889468207920685</v>
      </c>
      <c r="H7065">
        <f t="shared" si="558"/>
        <v>3.8201398671231762E-2</v>
      </c>
      <c r="I7065">
        <f t="shared" si="559"/>
        <v>101.79206643498948</v>
      </c>
    </row>
    <row r="7066" spans="1:9" x14ac:dyDescent="0.25">
      <c r="A7066" s="1">
        <v>44774.958333333336</v>
      </c>
      <c r="B7066">
        <v>81.056297302246094</v>
      </c>
      <c r="C7066">
        <f>VLOOKUP(A7066, [1]SPY_yfinance_adj!$A:$B, 2, 0)</f>
        <v>391.44610595703102</v>
      </c>
      <c r="D7066">
        <f t="shared" si="555"/>
        <v>-9.5891936991211457E-3</v>
      </c>
      <c r="E7066">
        <f t="shared" si="556"/>
        <v>-2.961134631859208E-3</v>
      </c>
      <c r="G7066">
        <f t="shared" si="557"/>
        <v>3.2383511360644812</v>
      </c>
      <c r="H7066">
        <f t="shared" si="558"/>
        <v>-7.7592286836476341E-3</v>
      </c>
      <c r="I7066">
        <f t="shared" si="559"/>
        <v>101.00223851333934</v>
      </c>
    </row>
    <row r="7067" spans="1:9" x14ac:dyDescent="0.25">
      <c r="A7067" s="1">
        <v>44775.958333333336</v>
      </c>
      <c r="B7067">
        <v>79.447944641113196</v>
      </c>
      <c r="C7067">
        <f>VLOOKUP(A7067, [1]SPY_yfinance_adj!$A:$B, 2, 0)</f>
        <v>388.86355590820301</v>
      </c>
      <c r="D7067">
        <f t="shared" si="555"/>
        <v>-1.9842414650839579E-2</v>
      </c>
      <c r="E7067">
        <f t="shared" si="556"/>
        <v>-6.5974600577876075E-3</v>
      </c>
      <c r="G7067">
        <f t="shared" si="557"/>
        <v>3.0075839000219027</v>
      </c>
      <c r="H7067">
        <f t="shared" si="558"/>
        <v>-1.7287698022519078E-2</v>
      </c>
      <c r="I7067">
        <f t="shared" si="559"/>
        <v>99.256142314322275</v>
      </c>
    </row>
    <row r="7068" spans="1:9" x14ac:dyDescent="0.25">
      <c r="A7068" s="1">
        <v>44776.958333333336</v>
      </c>
      <c r="B7068">
        <v>83.149063110351506</v>
      </c>
      <c r="C7068">
        <f>VLOOKUP(A7068, [1]SPY_yfinance_adj!$A:$B, 2, 0)</f>
        <v>394.95291137695301</v>
      </c>
      <c r="D7068">
        <f t="shared" si="555"/>
        <v>4.6585452725771859E-2</v>
      </c>
      <c r="E7068">
        <f t="shared" si="556"/>
        <v>1.565936271535695E-2</v>
      </c>
      <c r="G7068">
        <f t="shared" si="557"/>
        <v>2.9749264751423161</v>
      </c>
      <c r="H7068">
        <f t="shared" si="558"/>
        <v>4.1033114482994938E-2</v>
      </c>
      <c r="I7068">
        <f t="shared" si="559"/>
        <v>103.3289309650463</v>
      </c>
    </row>
    <row r="7069" spans="1:9" x14ac:dyDescent="0.25">
      <c r="A7069" s="1">
        <v>44777.958333333336</v>
      </c>
      <c r="B7069">
        <v>82.916542053222599</v>
      </c>
      <c r="C7069">
        <f>VLOOKUP(A7069, [1]SPY_yfinance_adj!$A:$B, 2, 0)</f>
        <v>394.68609619140602</v>
      </c>
      <c r="D7069">
        <f t="shared" si="555"/>
        <v>-2.7964362847999746E-3</v>
      </c>
      <c r="E7069">
        <f t="shared" si="556"/>
        <v>-6.755620172965715E-4</v>
      </c>
      <c r="G7069">
        <f t="shared" si="557"/>
        <v>4.1394220118984872</v>
      </c>
      <c r="H7069">
        <f t="shared" si="558"/>
        <v>-1.7702133924586947E-3</v>
      </c>
      <c r="I7069">
        <f t="shared" si="559"/>
        <v>103.14601670762353</v>
      </c>
    </row>
    <row r="7070" spans="1:9" x14ac:dyDescent="0.25">
      <c r="A7070" s="1">
        <v>44778.958333333336</v>
      </c>
      <c r="B7070">
        <v>82.412704467773395</v>
      </c>
      <c r="C7070">
        <f>VLOOKUP(A7070, [1]SPY_yfinance_adj!$A:$B, 2, 0)</f>
        <v>394.01907348632801</v>
      </c>
      <c r="D7070">
        <f t="shared" si="555"/>
        <v>-6.0764423234846987E-3</v>
      </c>
      <c r="E7070">
        <f t="shared" si="556"/>
        <v>-1.6900081140799328E-3</v>
      </c>
      <c r="G7070">
        <f t="shared" si="557"/>
        <v>3.5955107391853027</v>
      </c>
      <c r="H7070">
        <f t="shared" si="558"/>
        <v>-4.4284239201014975E-3</v>
      </c>
      <c r="I7070">
        <f t="shared" si="559"/>
        <v>102.6892424199723</v>
      </c>
    </row>
    <row r="7071" spans="1:9" x14ac:dyDescent="0.25">
      <c r="A7071" s="1">
        <v>44781.958333333336</v>
      </c>
      <c r="B7071">
        <v>82.228622436523395</v>
      </c>
      <c r="C7071">
        <f>VLOOKUP(A7071, [1]SPY_yfinance_adj!$A:$B, 2, 0)</f>
        <v>393.56161499023398</v>
      </c>
      <c r="D7071">
        <f t="shared" si="555"/>
        <v>-2.2336608468174202E-3</v>
      </c>
      <c r="E7071">
        <f t="shared" si="556"/>
        <v>-1.1610059686867347E-3</v>
      </c>
      <c r="G7071">
        <f t="shared" si="557"/>
        <v>1.9239012606834511</v>
      </c>
      <c r="H7071">
        <f t="shared" si="558"/>
        <v>-3.0422496556544759E-3</v>
      </c>
      <c r="I7071">
        <f t="shared" si="559"/>
        <v>102.37683610758073</v>
      </c>
    </row>
    <row r="7072" spans="1:9" x14ac:dyDescent="0.25">
      <c r="A7072" s="1">
        <v>44782.958333333336</v>
      </c>
      <c r="B7072">
        <v>81.191917419433594</v>
      </c>
      <c r="C7072">
        <f>VLOOKUP(A7072, [1]SPY_yfinance_adj!$A:$B, 2, 0)</f>
        <v>391.99874877929602</v>
      </c>
      <c r="D7072">
        <f t="shared" si="555"/>
        <v>-1.2607593151522045E-2</v>
      </c>
      <c r="E7072">
        <f t="shared" si="556"/>
        <v>-3.971083945716436E-3</v>
      </c>
      <c r="G7072">
        <f t="shared" si="557"/>
        <v>3.1748493166762981</v>
      </c>
      <c r="H7072">
        <f t="shared" si="558"/>
        <v>-1.0405656036459685E-2</v>
      </c>
      <c r="I7072">
        <f t="shared" si="559"/>
        <v>101.31153796494424</v>
      </c>
    </row>
    <row r="7073" spans="1:9" x14ac:dyDescent="0.25">
      <c r="A7073" s="1">
        <v>44783.958333333336</v>
      </c>
      <c r="B7073">
        <v>86.2591552734375</v>
      </c>
      <c r="C7073">
        <f>VLOOKUP(A7073, [1]SPY_yfinance_adj!$A:$B, 2, 0)</f>
        <v>400.23229980468699</v>
      </c>
      <c r="D7073">
        <f t="shared" si="555"/>
        <v>6.2410619370236065E-2</v>
      </c>
      <c r="E7073">
        <f t="shared" si="556"/>
        <v>2.1004023739949806E-2</v>
      </c>
      <c r="G7073">
        <f t="shared" si="557"/>
        <v>2.9713649224043968</v>
      </c>
      <c r="H7073">
        <f t="shared" si="558"/>
        <v>5.5038032287207168E-2</v>
      </c>
      <c r="I7073">
        <f t="shared" si="559"/>
        <v>106.88752566252546</v>
      </c>
    </row>
    <row r="7074" spans="1:9" x14ac:dyDescent="0.25">
      <c r="A7074" s="1">
        <v>44784.958333333336</v>
      </c>
      <c r="B7074">
        <v>86.288230895996094</v>
      </c>
      <c r="C7074">
        <f>VLOOKUP(A7074, [1]SPY_yfinance_adj!$A:$B, 2, 0)</f>
        <v>400.23229980468699</v>
      </c>
      <c r="D7074">
        <f t="shared" si="555"/>
        <v>3.3707288770012944E-4</v>
      </c>
      <c r="E7074">
        <f t="shared" si="556"/>
        <v>0</v>
      </c>
      <c r="G7074" t="e">
        <f t="shared" si="557"/>
        <v>#DIV/0!</v>
      </c>
      <c r="H7074">
        <f t="shared" si="558"/>
        <v>0</v>
      </c>
      <c r="I7074">
        <f t="shared" si="559"/>
        <v>106.88752566252546</v>
      </c>
    </row>
    <row r="7075" spans="1:9" x14ac:dyDescent="0.25">
      <c r="A7075" s="1">
        <v>44785.958333333336</v>
      </c>
      <c r="B7075">
        <v>90.560974121093693</v>
      </c>
      <c r="C7075">
        <f>VLOOKUP(A7075, [1]SPY_yfinance_adj!$A:$B, 2, 0)</f>
        <v>407.0078125</v>
      </c>
      <c r="D7075">
        <f t="shared" si="555"/>
        <v>4.9517103094251391E-2</v>
      </c>
      <c r="E7075">
        <f t="shared" si="556"/>
        <v>1.6928950258686015E-2</v>
      </c>
      <c r="G7075">
        <f t="shared" si="557"/>
        <v>2.9249954862880427</v>
      </c>
      <c r="H7075">
        <f t="shared" si="558"/>
        <v>4.4359886584679306E-2</v>
      </c>
      <c r="I7075">
        <f t="shared" si="559"/>
        <v>111.62904417823209</v>
      </c>
    </row>
    <row r="7076" spans="1:9" x14ac:dyDescent="0.25">
      <c r="A7076" s="1">
        <v>44788.958333333336</v>
      </c>
      <c r="B7076">
        <v>91.713951110839801</v>
      </c>
      <c r="C7076">
        <f>VLOOKUP(A7076, [1]SPY_yfinance_adj!$A:$B, 2, 0)</f>
        <v>408.68505859375</v>
      </c>
      <c r="D7076">
        <f t="shared" si="555"/>
        <v>1.2731499422746984E-2</v>
      </c>
      <c r="E7076">
        <f t="shared" si="556"/>
        <v>4.1209186709407764E-3</v>
      </c>
      <c r="G7076">
        <f t="shared" si="557"/>
        <v>3.0894808753506591</v>
      </c>
      <c r="H7076">
        <f t="shared" si="558"/>
        <v>1.0798276447993355E-2</v>
      </c>
      <c r="I7076">
        <f t="shared" si="559"/>
        <v>112.83444545689389</v>
      </c>
    </row>
    <row r="7077" spans="1:9" x14ac:dyDescent="0.25">
      <c r="A7077" s="1">
        <v>44789.958333333336</v>
      </c>
      <c r="B7077">
        <v>92.246826171875</v>
      </c>
      <c r="C7077">
        <f>VLOOKUP(A7077, [1]SPY_yfinance_adj!$A:$B, 2, 0)</f>
        <v>409.48550415039</v>
      </c>
      <c r="D7077">
        <f t="shared" si="555"/>
        <v>5.8101854143346454E-3</v>
      </c>
      <c r="E7077">
        <f t="shared" si="556"/>
        <v>1.9585877677894548E-3</v>
      </c>
      <c r="G7077">
        <f t="shared" si="557"/>
        <v>2.9665177685104545</v>
      </c>
      <c r="H7077">
        <f t="shared" si="558"/>
        <v>5.1321983890112773E-3</v>
      </c>
      <c r="I7077">
        <f t="shared" si="559"/>
        <v>113.41353421609274</v>
      </c>
    </row>
    <row r="7078" spans="1:9" x14ac:dyDescent="0.25">
      <c r="A7078" s="1">
        <v>44790.958333333336</v>
      </c>
      <c r="B7078">
        <v>90.328437805175696</v>
      </c>
      <c r="C7078">
        <f>VLOOKUP(A7078, [1]SPY_yfinance_adj!$A:$B, 2, 0)</f>
        <v>406.579010009765</v>
      </c>
      <c r="D7078">
        <f t="shared" si="555"/>
        <v>-2.0796253338027593E-2</v>
      </c>
      <c r="E7078">
        <f t="shared" si="556"/>
        <v>-7.0979170475288234E-3</v>
      </c>
      <c r="G7078">
        <f t="shared" si="557"/>
        <v>2.9299093239287597</v>
      </c>
      <c r="H7078">
        <f t="shared" si="558"/>
        <v>-1.8599073799882456E-2</v>
      </c>
      <c r="I7078">
        <f t="shared" si="559"/>
        <v>111.30414752330213</v>
      </c>
    </row>
    <row r="7079" spans="1:9" x14ac:dyDescent="0.25">
      <c r="A7079" s="1">
        <v>44791.958333333336</v>
      </c>
      <c r="B7079">
        <v>91.006660461425696</v>
      </c>
      <c r="C7079">
        <f>VLOOKUP(A7079, [1]SPY_yfinance_adj!$A:$B, 2, 0)</f>
        <v>407.76068115234301</v>
      </c>
      <c r="D7079">
        <f t="shared" si="555"/>
        <v>7.5084067955744072E-3</v>
      </c>
      <c r="E7079">
        <f t="shared" si="556"/>
        <v>2.9063751779749847E-3</v>
      </c>
      <c r="G7079">
        <f t="shared" si="557"/>
        <v>2.5834265488070556</v>
      </c>
      <c r="H7079">
        <f t="shared" si="558"/>
        <v>7.6157393871097833E-3</v>
      </c>
      <c r="I7079">
        <f t="shared" si="559"/>
        <v>112.15181090354402</v>
      </c>
    </row>
    <row r="7080" spans="1:9" x14ac:dyDescent="0.25">
      <c r="A7080" s="1">
        <v>44792.958333333336</v>
      </c>
      <c r="B7080">
        <v>87.276473999023395</v>
      </c>
      <c r="C7080">
        <f>VLOOKUP(A7080, [1]SPY_yfinance_adj!$A:$B, 2, 0)</f>
        <v>402.28125</v>
      </c>
      <c r="D7080">
        <f t="shared" si="555"/>
        <v>-4.0988060033071871E-2</v>
      </c>
      <c r="E7080">
        <f t="shared" si="556"/>
        <v>-1.3437860504004417E-2</v>
      </c>
      <c r="G7080">
        <f t="shared" si="557"/>
        <v>3.0501924038322641</v>
      </c>
      <c r="H7080">
        <f t="shared" si="558"/>
        <v>-3.5211986495885979E-2</v>
      </c>
      <c r="I7080">
        <f t="shared" si="559"/>
        <v>108.20272285251927</v>
      </c>
    </row>
    <row r="7081" spans="1:9" x14ac:dyDescent="0.25">
      <c r="A7081" s="1">
        <v>44795.958333333336</v>
      </c>
      <c r="B7081">
        <v>81.860466003417898</v>
      </c>
      <c r="C7081">
        <f>VLOOKUP(A7081, [1]SPY_yfinance_adj!$A:$B, 2, 0)</f>
        <v>393.90472412109301</v>
      </c>
      <c r="D7081">
        <f t="shared" si="555"/>
        <v>-6.2055760818959138E-2</v>
      </c>
      <c r="E7081">
        <f t="shared" si="556"/>
        <v>-2.0822561028899567E-2</v>
      </c>
      <c r="G7081">
        <f t="shared" si="557"/>
        <v>2.9802175022002406</v>
      </c>
      <c r="H7081">
        <f t="shared" si="558"/>
        <v>-5.4562535274189077E-2</v>
      </c>
      <c r="I7081">
        <f t="shared" si="559"/>
        <v>102.29890797011538</v>
      </c>
    </row>
    <row r="7082" spans="1:9" x14ac:dyDescent="0.25">
      <c r="A7082" s="1">
        <v>44796.958333333336</v>
      </c>
      <c r="B7082">
        <v>81.2403564453125</v>
      </c>
      <c r="C7082">
        <f>VLOOKUP(A7082, [1]SPY_yfinance_adj!$A:$B, 2, 0)</f>
        <v>392.95178222656199</v>
      </c>
      <c r="D7082">
        <f t="shared" si="555"/>
        <v>-7.5752019061252618E-3</v>
      </c>
      <c r="E7082">
        <f t="shared" si="556"/>
        <v>-2.4192192583049055E-3</v>
      </c>
      <c r="G7082">
        <f t="shared" si="557"/>
        <v>3.1312589299710858</v>
      </c>
      <c r="H7082">
        <f t="shared" si="558"/>
        <v>-6.3392171565283591E-3</v>
      </c>
      <c r="I7082">
        <f t="shared" si="559"/>
        <v>101.65041297761711</v>
      </c>
    </row>
    <row r="7083" spans="1:9" x14ac:dyDescent="0.25">
      <c r="A7083" s="1">
        <v>44797.958333333336</v>
      </c>
      <c r="B7083">
        <v>81.957351684570298</v>
      </c>
      <c r="C7083">
        <f>VLOOKUP(A7083, [1]SPY_yfinance_adj!$A:$B, 2, 0)</f>
        <v>394.20962524414</v>
      </c>
      <c r="D7083">
        <f t="shared" si="555"/>
        <v>8.8256043009911078E-3</v>
      </c>
      <c r="E7083">
        <f t="shared" si="556"/>
        <v>3.2010111023055288E-3</v>
      </c>
      <c r="G7083">
        <f t="shared" si="557"/>
        <v>2.7571301750982573</v>
      </c>
      <c r="H7083">
        <f t="shared" si="558"/>
        <v>8.3877905767793283E-3</v>
      </c>
      <c r="I7083">
        <f t="shared" si="559"/>
        <v>102.50303535371648</v>
      </c>
    </row>
    <row r="7084" spans="1:9" x14ac:dyDescent="0.25">
      <c r="A7084" s="1">
        <v>44798.958333333336</v>
      </c>
      <c r="B7084">
        <v>85.406547546386705</v>
      </c>
      <c r="C7084">
        <f>VLOOKUP(A7084, [1]SPY_yfinance_adj!$A:$B, 2, 0)</f>
        <v>399.77490234375</v>
      </c>
      <c r="D7084">
        <f t="shared" si="555"/>
        <v>4.208525276769981E-2</v>
      </c>
      <c r="E7084">
        <f t="shared" si="556"/>
        <v>1.4117557622199906E-2</v>
      </c>
      <c r="G7084">
        <f t="shared" si="557"/>
        <v>2.9810576229928478</v>
      </c>
      <c r="H7084">
        <f t="shared" si="558"/>
        <v>3.6993035327287385E-2</v>
      </c>
      <c r="I7084">
        <f t="shared" si="559"/>
        <v>106.29493376171071</v>
      </c>
    </row>
    <row r="7085" spans="1:9" x14ac:dyDescent="0.25">
      <c r="A7085" s="1">
        <v>44799.958333333336</v>
      </c>
      <c r="B7085">
        <v>76.754478454589801</v>
      </c>
      <c r="C7085">
        <f>VLOOKUP(A7085, [1]SPY_yfinance_adj!$A:$B, 2, 0)</f>
        <v>386.24295043945301</v>
      </c>
      <c r="D7085">
        <f t="shared" si="555"/>
        <v>-0.10130451751486291</v>
      </c>
      <c r="E7085">
        <f t="shared" si="556"/>
        <v>-3.384892804666717E-2</v>
      </c>
      <c r="G7085">
        <f t="shared" si="557"/>
        <v>2.992842709086545</v>
      </c>
      <c r="H7085">
        <f t="shared" si="558"/>
        <v>-8.8696262096505898E-2</v>
      </c>
      <c r="I7085">
        <f t="shared" si="559"/>
        <v>96.866970457251284</v>
      </c>
    </row>
    <row r="7086" spans="1:9" x14ac:dyDescent="0.25">
      <c r="A7086" s="1">
        <v>44802.958333333336</v>
      </c>
      <c r="B7086">
        <v>75.204277038574205</v>
      </c>
      <c r="C7086">
        <f>VLOOKUP(A7086, [1]SPY_yfinance_adj!$A:$B, 2, 0)</f>
        <v>383.68902587890602</v>
      </c>
      <c r="D7086">
        <f t="shared" si="555"/>
        <v>-2.019688553981569E-2</v>
      </c>
      <c r="E7086">
        <f t="shared" si="556"/>
        <v>-6.6122231037258894E-3</v>
      </c>
      <c r="G7086">
        <f t="shared" si="557"/>
        <v>3.0544773252486057</v>
      </c>
      <c r="H7086">
        <f t="shared" si="558"/>
        <v>-1.7326382467417283E-2</v>
      </c>
      <c r="I7086">
        <f t="shared" si="559"/>
        <v>95.188616278648936</v>
      </c>
    </row>
    <row r="7087" spans="1:9" x14ac:dyDescent="0.25">
      <c r="A7087" s="1">
        <v>44803.958333333336</v>
      </c>
      <c r="B7087">
        <v>72.675483703613196</v>
      </c>
      <c r="C7087">
        <f>VLOOKUP(A7087, [1]SPY_yfinance_adj!$A:$B, 2, 0)</f>
        <v>379.476959228515</v>
      </c>
      <c r="D7087">
        <f t="shared" si="555"/>
        <v>-3.3625658467056674E-2</v>
      </c>
      <c r="E7087">
        <f t="shared" si="556"/>
        <v>-1.0977813714485474E-2</v>
      </c>
      <c r="G7087">
        <f t="shared" si="557"/>
        <v>3.0630560275118222</v>
      </c>
      <c r="H7087">
        <f t="shared" si="558"/>
        <v>-2.876578664837488E-2</v>
      </c>
      <c r="I7087">
        <f t="shared" si="559"/>
        <v>92.450440851423295</v>
      </c>
    </row>
    <row r="7088" spans="1:9" x14ac:dyDescent="0.25">
      <c r="A7088" s="1">
        <v>44804.958333333336</v>
      </c>
      <c r="B7088">
        <v>70.941215515136705</v>
      </c>
      <c r="C7088">
        <f>VLOOKUP(A7088, [1]SPY_yfinance_adj!$A:$B, 2, 0)</f>
        <v>376.58944702148398</v>
      </c>
      <c r="D7088">
        <f t="shared" si="555"/>
        <v>-2.386318054034875E-2</v>
      </c>
      <c r="E7088">
        <f t="shared" si="556"/>
        <v>-7.6091897987730084E-3</v>
      </c>
      <c r="G7088">
        <f t="shared" si="557"/>
        <v>3.1361000541998201</v>
      </c>
      <c r="H7088">
        <f t="shared" si="558"/>
        <v>-1.9938790729311803E-2</v>
      </c>
      <c r="I7088">
        <f t="shared" si="559"/>
        <v>90.607090858454143</v>
      </c>
    </row>
    <row r="7089" spans="1:9" x14ac:dyDescent="0.25">
      <c r="A7089" s="1">
        <v>44805.958333333336</v>
      </c>
      <c r="B7089">
        <v>71.667854309082003</v>
      </c>
      <c r="C7089">
        <f>VLOOKUP(A7089, [1]SPY_yfinance_adj!$A:$B, 2, 0)</f>
        <v>377.77114868164</v>
      </c>
      <c r="D7089">
        <f t="shared" si="555"/>
        <v>1.0242829766431871E-2</v>
      </c>
      <c r="E7089">
        <f t="shared" si="556"/>
        <v>3.1379043398649387E-3</v>
      </c>
      <c r="G7089">
        <f t="shared" si="557"/>
        <v>3.2642262660157262</v>
      </c>
      <c r="H7089">
        <f t="shared" si="558"/>
        <v>8.2224283551522361E-3</v>
      </c>
      <c r="I7089">
        <f t="shared" si="559"/>
        <v>91.352101171506547</v>
      </c>
    </row>
    <row r="7090" spans="1:9" x14ac:dyDescent="0.25">
      <c r="A7090" s="1">
        <v>44806.958333333336</v>
      </c>
      <c r="B7090">
        <v>69.294113159179602</v>
      </c>
      <c r="C7090">
        <f>VLOOKUP(A7090, [1]SPY_yfinance_adj!$A:$B, 2, 0)</f>
        <v>373.78775024414</v>
      </c>
      <c r="D7090">
        <f t="shared" si="555"/>
        <v>-3.3121420653465683E-2</v>
      </c>
      <c r="E7090">
        <f t="shared" si="556"/>
        <v>-1.054447501192568E-2</v>
      </c>
      <c r="G7090">
        <f t="shared" si="557"/>
        <v>3.1411161405385983</v>
      </c>
      <c r="H7090">
        <f t="shared" si="558"/>
        <v>-2.7630284717979549E-2</v>
      </c>
      <c r="I7090">
        <f t="shared" si="559"/>
        <v>88.82801660655214</v>
      </c>
    </row>
    <row r="7091" spans="1:9" x14ac:dyDescent="0.25">
      <c r="A7091" s="1">
        <v>44810.958333333336</v>
      </c>
      <c r="B7091">
        <v>68.509315490722599</v>
      </c>
      <c r="C7091">
        <f>VLOOKUP(A7091, [1]SPY_yfinance_adj!$A:$B, 2, 0)</f>
        <v>372.37741088867102</v>
      </c>
      <c r="D7091">
        <f t="shared" si="555"/>
        <v>-1.1325603758781E-2</v>
      </c>
      <c r="E7091">
        <f t="shared" si="556"/>
        <v>-3.7731021269364895E-3</v>
      </c>
      <c r="G7091">
        <f t="shared" si="557"/>
        <v>3.001669018690635</v>
      </c>
      <c r="H7091">
        <f t="shared" si="558"/>
        <v>-9.8868730704337326E-3</v>
      </c>
      <c r="I7091">
        <f t="shared" si="559"/>
        <v>87.949785281264781</v>
      </c>
    </row>
    <row r="7092" spans="1:9" x14ac:dyDescent="0.25">
      <c r="A7092" s="1">
        <v>44811.958333333336</v>
      </c>
      <c r="B7092">
        <v>72.200729370117102</v>
      </c>
      <c r="C7092">
        <f>VLOOKUP(A7092, [1]SPY_yfinance_adj!$A:$B, 2, 0)</f>
        <v>379.06716918945301</v>
      </c>
      <c r="D7092">
        <f t="shared" si="555"/>
        <v>5.3881926172425265E-2</v>
      </c>
      <c r="E7092">
        <f t="shared" si="556"/>
        <v>1.7964994935694367E-2</v>
      </c>
      <c r="G7092">
        <f t="shared" si="557"/>
        <v>2.999273106688614</v>
      </c>
      <c r="H7092">
        <f t="shared" si="558"/>
        <v>4.7074693094620486E-2</v>
      </c>
      <c r="I7092">
        <f t="shared" si="559"/>
        <v>92.089994431118086</v>
      </c>
    </row>
    <row r="7093" spans="1:9" x14ac:dyDescent="0.25">
      <c r="A7093" s="1">
        <v>44812.958333333336</v>
      </c>
      <c r="B7093">
        <v>73.634689331054602</v>
      </c>
      <c r="C7093">
        <f>VLOOKUP(A7093, [1]SPY_yfinance_adj!$A:$B, 2, 0)</f>
        <v>381.54486083984301</v>
      </c>
      <c r="D7093">
        <f t="shared" si="555"/>
        <v>1.986074065244825E-2</v>
      </c>
      <c r="E7093">
        <f t="shared" si="556"/>
        <v>6.5362865786766644E-3</v>
      </c>
      <c r="G7093">
        <f t="shared" si="557"/>
        <v>3.0385357822651118</v>
      </c>
      <c r="H7093">
        <f t="shared" si="558"/>
        <v>1.7127401692629433E-2</v>
      </c>
      <c r="I7093">
        <f t="shared" si="559"/>
        <v>93.667256757611852</v>
      </c>
    </row>
    <row r="7094" spans="1:9" x14ac:dyDescent="0.25">
      <c r="A7094" s="1">
        <v>44813.958333333336</v>
      </c>
      <c r="B7094">
        <v>77.016075134277301</v>
      </c>
      <c r="C7094">
        <f>VLOOKUP(A7094, [1]SPY_yfinance_adj!$A:$B, 2, 0)</f>
        <v>387.47225952148398</v>
      </c>
      <c r="D7094">
        <f t="shared" si="555"/>
        <v>4.5921098247869496E-2</v>
      </c>
      <c r="E7094">
        <f t="shared" si="556"/>
        <v>1.5535260175156829E-2</v>
      </c>
      <c r="G7094">
        <f t="shared" si="557"/>
        <v>2.9559272088216524</v>
      </c>
      <c r="H7094">
        <f t="shared" si="558"/>
        <v>4.0707921572387659E-2</v>
      </c>
      <c r="I7094">
        <f t="shared" si="559"/>
        <v>97.480256099601405</v>
      </c>
    </row>
    <row r="7095" spans="1:9" x14ac:dyDescent="0.25">
      <c r="A7095" s="1">
        <v>44816.958333333336</v>
      </c>
      <c r="B7095">
        <v>79.477012634277301</v>
      </c>
      <c r="C7095">
        <f>VLOOKUP(A7095, [1]SPY_yfinance_adj!$A:$B, 2, 0)</f>
        <v>391.63671875</v>
      </c>
      <c r="D7095">
        <f t="shared" si="555"/>
        <v>3.1953556393381044E-2</v>
      </c>
      <c r="E7095">
        <f t="shared" si="556"/>
        <v>1.0747760971737685E-2</v>
      </c>
      <c r="G7095">
        <f t="shared" si="557"/>
        <v>2.9730430810106516</v>
      </c>
      <c r="H7095">
        <f t="shared" si="558"/>
        <v>2.816296642497974E-2</v>
      </c>
      <c r="I7095">
        <f t="shared" si="559"/>
        <v>100.22558927923292</v>
      </c>
    </row>
    <row r="7096" spans="1:9" x14ac:dyDescent="0.25">
      <c r="A7096" s="1">
        <v>44817.958333333336</v>
      </c>
      <c r="B7096">
        <v>69.197227478027301</v>
      </c>
      <c r="C7096">
        <f>VLOOKUP(A7096, [1]SPY_yfinance_adj!$A:$B, 2, 0)</f>
        <v>374.60729980468699</v>
      </c>
      <c r="D7096">
        <f t="shared" si="555"/>
        <v>-0.12934287305882552</v>
      </c>
      <c r="E7096">
        <f t="shared" si="556"/>
        <v>-4.3482692326874739E-2</v>
      </c>
      <c r="G7096">
        <f t="shared" si="557"/>
        <v>2.974582900398842</v>
      </c>
      <c r="H7096">
        <f t="shared" si="558"/>
        <v>-0.11394015993560985</v>
      </c>
      <c r="I7096">
        <f t="shared" si="559"/>
        <v>88.805869607116378</v>
      </c>
    </row>
    <row r="7097" spans="1:9" x14ac:dyDescent="0.25">
      <c r="A7097" s="1">
        <v>44818.958333333336</v>
      </c>
      <c r="B7097">
        <v>69.914207458496094</v>
      </c>
      <c r="C7097">
        <f>VLOOKUP(A7097, [1]SPY_yfinance_adj!$A:$B, 2, 0)</f>
        <v>376.03680419921801</v>
      </c>
      <c r="D7097">
        <f t="shared" si="555"/>
        <v>1.0361397509697445E-2</v>
      </c>
      <c r="E7097">
        <f t="shared" si="556"/>
        <v>3.8160078441513701E-3</v>
      </c>
      <c r="G7097">
        <f t="shared" si="557"/>
        <v>2.7152453382866888</v>
      </c>
      <c r="H7097">
        <f t="shared" si="558"/>
        <v>9.9993013498251189E-3</v>
      </c>
      <c r="I7097">
        <f t="shared" si="559"/>
        <v>89.693866258951218</v>
      </c>
    </row>
    <row r="7098" spans="1:9" x14ac:dyDescent="0.25">
      <c r="A7098" s="1">
        <v>44819.958333333336</v>
      </c>
      <c r="B7098">
        <v>67.511383056640597</v>
      </c>
      <c r="C7098">
        <f>VLOOKUP(A7098, [1]SPY_yfinance_adj!$A:$B, 2, 0)</f>
        <v>371.76751708984301</v>
      </c>
      <c r="D7098">
        <f t="shared" si="555"/>
        <v>-3.436818479680126E-2</v>
      </c>
      <c r="E7098">
        <f t="shared" si="556"/>
        <v>-1.1353375684772571E-2</v>
      </c>
      <c r="G7098">
        <f t="shared" si="557"/>
        <v>3.0271335813274214</v>
      </c>
      <c r="H7098">
        <f t="shared" si="558"/>
        <v>-2.9749892936885378E-2</v>
      </c>
      <c r="I7098">
        <f t="shared" si="559"/>
        <v>87.025483340652102</v>
      </c>
    </row>
    <row r="7099" spans="1:9" x14ac:dyDescent="0.25">
      <c r="A7099" s="1">
        <v>44820.958333333336</v>
      </c>
      <c r="B7099">
        <v>65.854598999023395</v>
      </c>
      <c r="C7099">
        <f>VLOOKUP(A7099, [1]SPY_yfinance_adj!$A:$B, 2, 0)</f>
        <v>368.93130493164</v>
      </c>
      <c r="D7099">
        <f t="shared" si="555"/>
        <v>-2.454081049157586E-2</v>
      </c>
      <c r="E7099">
        <f t="shared" si="556"/>
        <v>-7.6289940025007219E-3</v>
      </c>
      <c r="G7099">
        <f t="shared" si="557"/>
        <v>3.216781987707892</v>
      </c>
      <c r="H7099">
        <f t="shared" si="558"/>
        <v>-1.9990684805308068E-2</v>
      </c>
      <c r="I7099">
        <f t="shared" si="559"/>
        <v>85.28578433315954</v>
      </c>
    </row>
    <row r="7100" spans="1:9" x14ac:dyDescent="0.25">
      <c r="A7100" s="1">
        <v>44823.958333333336</v>
      </c>
      <c r="B7100">
        <v>67.385429382324205</v>
      </c>
      <c r="C7100">
        <f>VLOOKUP(A7100, [1]SPY_yfinance_adj!$A:$B, 2, 0)</f>
        <v>371.792388916015</v>
      </c>
      <c r="D7100">
        <f t="shared" si="555"/>
        <v>2.3245610884723655E-2</v>
      </c>
      <c r="E7100">
        <f t="shared" si="556"/>
        <v>7.7550588581933866E-3</v>
      </c>
      <c r="G7100">
        <f t="shared" si="557"/>
        <v>2.9974770417331089</v>
      </c>
      <c r="H7100">
        <f t="shared" si="558"/>
        <v>2.0321019682272533E-2</v>
      </c>
      <c r="I7100">
        <f t="shared" si="559"/>
        <v>87.018878435211718</v>
      </c>
    </row>
    <row r="7101" spans="1:9" x14ac:dyDescent="0.25">
      <c r="A7101" s="1">
        <v>44824.958333333336</v>
      </c>
      <c r="B7101">
        <v>65.118255615234304</v>
      </c>
      <c r="C7101">
        <f>VLOOKUP(A7101, [1]SPY_yfinance_adj!$A:$B, 2, 0)</f>
        <v>367.52474975585898</v>
      </c>
      <c r="D7101">
        <f t="shared" si="555"/>
        <v>-3.3644866373510163E-2</v>
      </c>
      <c r="E7101">
        <f t="shared" si="556"/>
        <v>-1.1478554395905172E-2</v>
      </c>
      <c r="G7101">
        <f t="shared" si="557"/>
        <v>2.9311065847727775</v>
      </c>
      <c r="H7101">
        <f t="shared" si="558"/>
        <v>-3.0077905799101058E-2</v>
      </c>
      <c r="I7101">
        <f t="shared" si="559"/>
        <v>84.401532806893997</v>
      </c>
    </row>
    <row r="7102" spans="1:9" x14ac:dyDescent="0.25">
      <c r="A7102" s="1">
        <v>44825.958333333336</v>
      </c>
      <c r="B7102">
        <v>61.688419342041001</v>
      </c>
      <c r="C7102">
        <f>VLOOKUP(A7102, [1]SPY_yfinance_adj!$A:$B, 2, 0)</f>
        <v>361.11376953125</v>
      </c>
      <c r="D7102">
        <f t="shared" si="555"/>
        <v>-5.2670886847142384E-2</v>
      </c>
      <c r="E7102">
        <f t="shared" si="556"/>
        <v>-1.7443669382450233E-2</v>
      </c>
      <c r="G7102">
        <f t="shared" si="557"/>
        <v>3.0194843580407245</v>
      </c>
      <c r="H7102">
        <f t="shared" si="558"/>
        <v>-4.5708634239096387E-2</v>
      </c>
      <c r="I7102">
        <f t="shared" si="559"/>
        <v>80.543654014604584</v>
      </c>
    </row>
    <row r="7103" spans="1:9" x14ac:dyDescent="0.25">
      <c r="A7103" s="1">
        <v>44826.958333333336</v>
      </c>
      <c r="B7103">
        <v>60.0897827148437</v>
      </c>
      <c r="C7103">
        <f>VLOOKUP(A7103, [1]SPY_yfinance_adj!$A:$B, 2, 0)</f>
        <v>358.08038330078102</v>
      </c>
      <c r="D7103">
        <f t="shared" si="555"/>
        <v>-2.5914695890219108E-2</v>
      </c>
      <c r="E7103">
        <f t="shared" si="556"/>
        <v>-8.4000846448102351E-3</v>
      </c>
      <c r="G7103">
        <f t="shared" si="557"/>
        <v>3.0850517567379279</v>
      </c>
      <c r="H7103">
        <f t="shared" si="558"/>
        <v>-2.2011217261052464E-2</v>
      </c>
      <c r="I7103">
        <f t="shared" si="559"/>
        <v>78.770790147090082</v>
      </c>
    </row>
    <row r="7104" spans="1:9" x14ac:dyDescent="0.25">
      <c r="A7104" s="1">
        <v>44827.958333333336</v>
      </c>
      <c r="B7104">
        <v>57.0571899414062</v>
      </c>
      <c r="C7104">
        <f>VLOOKUP(A7104, [1]SPY_yfinance_adj!$A:$B, 2, 0)</f>
        <v>352.08084106445301</v>
      </c>
      <c r="D7104">
        <f t="shared" si="555"/>
        <v>-5.0467694114133876E-2</v>
      </c>
      <c r="E7104">
        <f t="shared" si="556"/>
        <v>-1.6754735852950953E-2</v>
      </c>
      <c r="G7104">
        <f t="shared" si="557"/>
        <v>3.012145017209876</v>
      </c>
      <c r="H7104">
        <f t="shared" si="558"/>
        <v>-4.3903382716351171E-2</v>
      </c>
      <c r="I7104">
        <f t="shared" si="559"/>
        <v>75.312486000392994</v>
      </c>
    </row>
    <row r="7105" spans="1:9" x14ac:dyDescent="0.25">
      <c r="A7105" s="1">
        <v>44830.958333333336</v>
      </c>
      <c r="B7105">
        <v>55.342281341552699</v>
      </c>
      <c r="C7105">
        <f>VLOOKUP(A7105, [1]SPY_yfinance_adj!$A:$B, 2, 0)</f>
        <v>348.59780883789</v>
      </c>
      <c r="D7105">
        <f t="shared" si="555"/>
        <v>-3.0055959671596022E-2</v>
      </c>
      <c r="E7105">
        <f t="shared" si="556"/>
        <v>-9.8927059366045178E-3</v>
      </c>
      <c r="G7105">
        <f t="shared" si="557"/>
        <v>3.0381939849626374</v>
      </c>
      <c r="H7105">
        <f t="shared" si="558"/>
        <v>-2.5922417318120332E-2</v>
      </c>
      <c r="I7105">
        <f t="shared" si="559"/>
        <v>73.360204309025718</v>
      </c>
    </row>
    <row r="7106" spans="1:9" x14ac:dyDescent="0.25">
      <c r="A7106" s="1">
        <v>44831.958333333336</v>
      </c>
      <c r="B7106">
        <v>54.925655364990199</v>
      </c>
      <c r="C7106">
        <f>VLOOKUP(A7106, [1]SPY_yfinance_adj!$A:$B, 2, 0)</f>
        <v>347.7080078125</v>
      </c>
      <c r="D7106">
        <f t="shared" si="555"/>
        <v>-7.5281677311282991E-3</v>
      </c>
      <c r="E7106">
        <f t="shared" si="556"/>
        <v>-2.5525146826260725E-3</v>
      </c>
      <c r="G7106">
        <f t="shared" si="557"/>
        <v>2.9493141733403023</v>
      </c>
      <c r="H7106">
        <f t="shared" si="558"/>
        <v>-6.6884987017387489E-3</v>
      </c>
      <c r="I7106">
        <f t="shared" si="559"/>
        <v>72.86953467774552</v>
      </c>
    </row>
    <row r="7107" spans="1:9" x14ac:dyDescent="0.25">
      <c r="A7107" s="1">
        <v>44832.958333333336</v>
      </c>
      <c r="B7107">
        <v>58.084205627441399</v>
      </c>
      <c r="C7107">
        <f>VLOOKUP(A7107, [1]SPY_yfinance_adj!$A:$B, 2, 0)</f>
        <v>354.549560546875</v>
      </c>
      <c r="D7107">
        <f t="shared" si="555"/>
        <v>5.7505918526817856E-2</v>
      </c>
      <c r="E7107">
        <f t="shared" si="556"/>
        <v>1.9676143720176453E-2</v>
      </c>
      <c r="G7107">
        <f t="shared" si="557"/>
        <v>2.9226213908902139</v>
      </c>
      <c r="H7107">
        <f t="shared" si="558"/>
        <v>5.155851310999271E-2</v>
      </c>
      <c r="I7107">
        <f t="shared" si="559"/>
        <v>76.62657953674713</v>
      </c>
    </row>
    <row r="7108" spans="1:9" x14ac:dyDescent="0.25">
      <c r="A7108" s="1">
        <v>44833.958333333336</v>
      </c>
      <c r="B7108">
        <v>54.421844482421797</v>
      </c>
      <c r="C7108">
        <f>VLOOKUP(A7108, [1]SPY_yfinance_adj!$A:$B, 2, 0)</f>
        <v>347.14334106445301</v>
      </c>
      <c r="D7108">
        <f t="shared" si="555"/>
        <v>-6.3052616549676088E-2</v>
      </c>
      <c r="E7108">
        <f t="shared" si="556"/>
        <v>-2.0889095084473563E-2</v>
      </c>
      <c r="G7108">
        <f t="shared" si="557"/>
        <v>3.0184465289040601</v>
      </c>
      <c r="H7108">
        <f t="shared" si="558"/>
        <v>-5.4736878226007181E-2</v>
      </c>
      <c r="I7108">
        <f t="shared" si="559"/>
        <v>72.432279783768749</v>
      </c>
    </row>
    <row r="7109" spans="1:9" x14ac:dyDescent="0.25">
      <c r="A7109" s="1">
        <v>44834.958333333336</v>
      </c>
      <c r="B7109">
        <v>51.912456512451101</v>
      </c>
      <c r="C7109">
        <f>VLOOKUP(A7109, [1]SPY_yfinance_adj!$A:$B, 2, 0)</f>
        <v>341.77532958984301</v>
      </c>
      <c r="D7109">
        <f t="shared" si="555"/>
        <v>-4.6109939746368345E-2</v>
      </c>
      <c r="E7109">
        <f t="shared" si="556"/>
        <v>-1.5463385983870426E-2</v>
      </c>
      <c r="G7109">
        <f t="shared" si="557"/>
        <v>2.981878599839956</v>
      </c>
      <c r="H7109">
        <f t="shared" si="558"/>
        <v>-4.0519585560697007E-2</v>
      </c>
      <c r="I7109">
        <f t="shared" si="559"/>
        <v>69.497353825713986</v>
      </c>
    </row>
    <row r="7110" spans="1:9" x14ac:dyDescent="0.25">
      <c r="A7110" s="1">
        <v>44837.958333333336</v>
      </c>
      <c r="B7110">
        <v>55.962356567382798</v>
      </c>
      <c r="C7110">
        <f>VLOOKUP(A7110, [1]SPY_yfinance_adj!$A:$B, 2, 0)</f>
        <v>350.798583984375</v>
      </c>
      <c r="D7110">
        <f t="shared" si="555"/>
        <v>7.8014032219036578E-2</v>
      </c>
      <c r="E7110">
        <f t="shared" si="556"/>
        <v>2.6401128499709436E-2</v>
      </c>
      <c r="G7110">
        <f t="shared" si="557"/>
        <v>2.9549506650783952</v>
      </c>
      <c r="H7110">
        <f t="shared" si="558"/>
        <v>6.9180371379126318E-2</v>
      </c>
      <c r="I7110">
        <f t="shared" si="559"/>
        <v>74.305206573243424</v>
      </c>
    </row>
    <row r="7111" spans="1:9" x14ac:dyDescent="0.25">
      <c r="A7111" s="1">
        <v>44838.958333333336</v>
      </c>
      <c r="B7111">
        <v>61.116790771484297</v>
      </c>
      <c r="C7111">
        <f>VLOOKUP(A7111, [1]SPY_yfinance_adj!$A:$B, 2, 0)</f>
        <v>361.66860961914</v>
      </c>
      <c r="D7111">
        <f t="shared" si="555"/>
        <v>9.2105381550456666E-2</v>
      </c>
      <c r="E7111">
        <f t="shared" si="556"/>
        <v>3.0986515142972015E-2</v>
      </c>
      <c r="G7111">
        <f t="shared" si="557"/>
        <v>2.9724343355644138</v>
      </c>
      <c r="H7111">
        <f t="shared" si="558"/>
        <v>8.1195719545068615E-2</v>
      </c>
      <c r="I7111">
        <f t="shared" si="559"/>
        <v>80.338471286902887</v>
      </c>
    </row>
    <row r="7112" spans="1:9" x14ac:dyDescent="0.25">
      <c r="A7112" s="1">
        <v>44839.958333333336</v>
      </c>
      <c r="B7112">
        <v>60.709869384765597</v>
      </c>
      <c r="C7112">
        <f>VLOOKUP(A7112, [1]SPY_yfinance_adj!$A:$B, 2, 0)</f>
        <v>360.82659912109301</v>
      </c>
      <c r="D7112">
        <f t="shared" ref="D7112:D7175" si="560">B7112/B7111-1</f>
        <v>-6.6580947982065597E-3</v>
      </c>
      <c r="E7112">
        <f t="shared" ref="E7112:E7175" si="561">C7112/C7111-1</f>
        <v>-2.3281271187280961E-3</v>
      </c>
      <c r="G7112">
        <f t="shared" si="557"/>
        <v>2.8598501966009549</v>
      </c>
      <c r="H7112">
        <f t="shared" si="558"/>
        <v>-6.100523267147372E-3</v>
      </c>
      <c r="I7112">
        <f t="shared" si="559"/>
        <v>79.84836457357008</v>
      </c>
    </row>
    <row r="7113" spans="1:9" x14ac:dyDescent="0.25">
      <c r="A7113" s="1">
        <v>44840.958333333336</v>
      </c>
      <c r="B7113">
        <v>58.820552825927699</v>
      </c>
      <c r="C7113">
        <f>VLOOKUP(A7113, [1]SPY_yfinance_adj!$A:$B, 2, 0)</f>
        <v>357.104400634765</v>
      </c>
      <c r="D7113">
        <f t="shared" si="560"/>
        <v>-3.1120418771844682E-2</v>
      </c>
      <c r="E7113">
        <f t="shared" si="561"/>
        <v>-1.031575414726793E-2</v>
      </c>
      <c r="G7113">
        <f t="shared" ref="G7113:G7176" si="562">D7113/E7113</f>
        <v>3.0167856200883532</v>
      </c>
      <c r="H7113">
        <f t="shared" ref="H7113:H7176" si="563">E7113*$F$3975</f>
        <v>-2.7030954490131442E-2</v>
      </c>
      <c r="I7113">
        <f t="shared" si="559"/>
        <v>77.689987064670476</v>
      </c>
    </row>
    <row r="7114" spans="1:9" x14ac:dyDescent="0.25">
      <c r="A7114" s="1">
        <v>44841.958333333336</v>
      </c>
      <c r="B7114">
        <v>53.898651123046797</v>
      </c>
      <c r="C7114">
        <f>VLOOKUP(A7114, [1]SPY_yfinance_adj!$A:$B, 2, 0)</f>
        <v>347.14334106445301</v>
      </c>
      <c r="D7114">
        <f t="shared" si="560"/>
        <v>-8.3676563147012106E-2</v>
      </c>
      <c r="E7114">
        <f t="shared" si="561"/>
        <v>-2.7893970370025833E-2</v>
      </c>
      <c r="G7114">
        <f t="shared" si="562"/>
        <v>2.9998082753012767</v>
      </c>
      <c r="H7114">
        <f t="shared" si="563"/>
        <v>-7.3092149430580997E-2</v>
      </c>
      <c r="I7114">
        <f t="shared" ref="I7114:I7177" si="564">(1+H7114)*I7113</f>
        <v>72.011458920879676</v>
      </c>
    </row>
    <row r="7115" spans="1:9" x14ac:dyDescent="0.25">
      <c r="A7115" s="1">
        <v>44844.958333333336</v>
      </c>
      <c r="B7115">
        <v>52.726310729980398</v>
      </c>
      <c r="C7115">
        <f>VLOOKUP(A7115, [1]SPY_yfinance_adj!$A:$B, 2, 0)</f>
        <v>344.49282836914</v>
      </c>
      <c r="D7115">
        <f t="shared" si="560"/>
        <v>-2.1750829912051572E-2</v>
      </c>
      <c r="E7115">
        <f t="shared" si="561"/>
        <v>-7.6352111124634581E-3</v>
      </c>
      <c r="G7115">
        <f t="shared" si="562"/>
        <v>2.8487529148403321</v>
      </c>
      <c r="H7115">
        <f t="shared" si="563"/>
        <v>-2.000697585044774E-2</v>
      </c>
      <c r="I7115">
        <f t="shared" si="564"/>
        <v>70.570727401294121</v>
      </c>
    </row>
    <row r="7116" spans="1:9" x14ac:dyDescent="0.25">
      <c r="A7116" s="1">
        <v>44845.958333333336</v>
      </c>
      <c r="B7116">
        <v>51.621791839599602</v>
      </c>
      <c r="C7116">
        <f>VLOOKUP(A7116, [1]SPY_yfinance_adj!$A:$B, 2, 0)</f>
        <v>342.31112670898398</v>
      </c>
      <c r="D7116">
        <f t="shared" si="560"/>
        <v>-2.0948154253332962E-2</v>
      </c>
      <c r="E7116">
        <f t="shared" si="561"/>
        <v>-6.3330829570078517E-3</v>
      </c>
      <c r="G7116">
        <f t="shared" si="562"/>
        <v>3.3077340681528344</v>
      </c>
      <c r="H7116">
        <f t="shared" si="563"/>
        <v>-1.6594935740926398E-2</v>
      </c>
      <c r="I7116">
        <f t="shared" si="564"/>
        <v>69.399610714879216</v>
      </c>
    </row>
    <row r="7117" spans="1:9" x14ac:dyDescent="0.25">
      <c r="A7117" s="1">
        <v>44846.958333333336</v>
      </c>
      <c r="B7117">
        <v>51.127666473388601</v>
      </c>
      <c r="C7117">
        <f>VLOOKUP(A7117, [1]SPY_yfinance_adj!$A:$B, 2, 0)</f>
        <v>341.182037353515</v>
      </c>
      <c r="D7117">
        <f t="shared" si="560"/>
        <v>-9.5720305049921128E-3</v>
      </c>
      <c r="E7117">
        <f t="shared" si="561"/>
        <v>-3.2984301922177606E-3</v>
      </c>
      <c r="G7117">
        <f t="shared" si="562"/>
        <v>2.9019957819862729</v>
      </c>
      <c r="H7117">
        <f t="shared" si="563"/>
        <v>-8.6430633322457807E-3</v>
      </c>
      <c r="I7117">
        <f t="shared" si="564"/>
        <v>68.799785484237319</v>
      </c>
    </row>
    <row r="7118" spans="1:9" x14ac:dyDescent="0.25">
      <c r="A7118" s="1">
        <v>44847.958333333336</v>
      </c>
      <c r="B7118">
        <v>55.080680847167898</v>
      </c>
      <c r="C7118">
        <f>VLOOKUP(A7118, [1]SPY_yfinance_adj!$A:$B, 2, 0)</f>
        <v>350.18621826171801</v>
      </c>
      <c r="D7118">
        <f t="shared" si="560"/>
        <v>7.7316542029877366E-2</v>
      </c>
      <c r="E7118">
        <f t="shared" si="561"/>
        <v>2.6391134123140647E-2</v>
      </c>
      <c r="G7118">
        <f t="shared" si="562"/>
        <v>2.929640752425398</v>
      </c>
      <c r="H7118">
        <f t="shared" si="563"/>
        <v>6.9154182548495868E-2</v>
      </c>
      <c r="I7118">
        <f t="shared" si="564"/>
        <v>73.557578408911624</v>
      </c>
    </row>
    <row r="7119" spans="1:9" x14ac:dyDescent="0.25">
      <c r="A7119" s="1">
        <v>44848.958333333336</v>
      </c>
      <c r="B7119">
        <v>51.331127166747997</v>
      </c>
      <c r="C7119">
        <f>VLOOKUP(A7119, [1]SPY_yfinance_adj!$A:$B, 2, 0)</f>
        <v>342.205963134765</v>
      </c>
      <c r="D7119">
        <f t="shared" si="560"/>
        <v>-6.8073844091066538E-2</v>
      </c>
      <c r="E7119">
        <f t="shared" si="561"/>
        <v>-2.2788604207687024E-2</v>
      </c>
      <c r="G7119">
        <f t="shared" si="562"/>
        <v>2.9871879589757389</v>
      </c>
      <c r="H7119">
        <f t="shared" si="563"/>
        <v>-5.9714269498633732E-2</v>
      </c>
      <c r="I7119">
        <f t="shared" si="564"/>
        <v>69.165141348134995</v>
      </c>
    </row>
    <row r="7120" spans="1:9" x14ac:dyDescent="0.25">
      <c r="A7120" s="1">
        <v>44851.958333333336</v>
      </c>
      <c r="B7120">
        <v>55.226016998291001</v>
      </c>
      <c r="C7120">
        <f>VLOOKUP(A7120, [1]SPY_yfinance_adj!$A:$B, 2, 0)</f>
        <v>350.99957275390602</v>
      </c>
      <c r="D7120">
        <f t="shared" si="560"/>
        <v>7.5877738255981431E-2</v>
      </c>
      <c r="E7120">
        <f t="shared" si="561"/>
        <v>2.5696833388253904E-2</v>
      </c>
      <c r="G7120">
        <f t="shared" si="562"/>
        <v>2.9528050055640458</v>
      </c>
      <c r="H7120">
        <f t="shared" si="563"/>
        <v>6.7334867033676346E-2</v>
      </c>
      <c r="I7120">
        <f t="shared" si="564"/>
        <v>73.822366944177105</v>
      </c>
    </row>
    <row r="7121" spans="1:9" x14ac:dyDescent="0.25">
      <c r="A7121" s="1">
        <v>44852.958333333336</v>
      </c>
      <c r="B7121">
        <v>57.154079437255803</v>
      </c>
      <c r="C7121">
        <f>VLOOKUP(A7121, [1]SPY_yfinance_adj!$A:$B, 2, 0)</f>
        <v>355.12368774414</v>
      </c>
      <c r="D7121">
        <f t="shared" si="560"/>
        <v>3.4912212463637626E-2</v>
      </c>
      <c r="E7121">
        <f t="shared" si="561"/>
        <v>1.1749629658738936E-2</v>
      </c>
      <c r="G7121">
        <f t="shared" si="562"/>
        <v>2.971345776645073</v>
      </c>
      <c r="H7121">
        <f t="shared" si="563"/>
        <v>3.0788219653856946E-2</v>
      </c>
      <c r="I7121">
        <f t="shared" si="564"/>
        <v>76.095226193022057</v>
      </c>
    </row>
    <row r="7122" spans="1:9" x14ac:dyDescent="0.25">
      <c r="A7122" s="1">
        <v>44853.958333333336</v>
      </c>
      <c r="B7122">
        <v>56.030185699462798</v>
      </c>
      <c r="C7122">
        <f>VLOOKUP(A7122, [1]SPY_yfinance_adj!$A:$B, 2, 0)</f>
        <v>352.60708618164</v>
      </c>
      <c r="D7122">
        <f t="shared" si="560"/>
        <v>-1.9664278540726499E-2</v>
      </c>
      <c r="E7122">
        <f t="shared" si="561"/>
        <v>-7.0865494174332522E-3</v>
      </c>
      <c r="G7122">
        <f t="shared" si="562"/>
        <v>2.7748735502149224</v>
      </c>
      <c r="H7122">
        <f t="shared" si="563"/>
        <v>-1.8569286555306118E-2</v>
      </c>
      <c r="I7122">
        <f t="shared" si="564"/>
        <v>74.682192132352995</v>
      </c>
    </row>
    <row r="7123" spans="1:9" x14ac:dyDescent="0.25">
      <c r="A7123" s="1">
        <v>44854.958333333336</v>
      </c>
      <c r="B7123">
        <v>54.567173004150298</v>
      </c>
      <c r="C7123">
        <f>VLOOKUP(A7123, [1]SPY_yfinance_adj!$A:$B, 2, 0)</f>
        <v>349.65036010742102</v>
      </c>
      <c r="D7123">
        <f t="shared" si="560"/>
        <v>-2.61111519986722E-2</v>
      </c>
      <c r="E7123">
        <f t="shared" si="561"/>
        <v>-8.3853280041452649E-3</v>
      </c>
      <c r="G7123">
        <f t="shared" si="562"/>
        <v>3.1139094363111641</v>
      </c>
      <c r="H7123">
        <f t="shared" si="563"/>
        <v>-2.1972549600254472E-2</v>
      </c>
      <c r="I7123">
        <f t="shared" si="564"/>
        <v>73.041233961469132</v>
      </c>
    </row>
    <row r="7124" spans="1:9" x14ac:dyDescent="0.25">
      <c r="A7124" s="1">
        <v>44855.958333333336</v>
      </c>
      <c r="B7124">
        <v>58.462062835693303</v>
      </c>
      <c r="C7124">
        <f>VLOOKUP(A7124, [1]SPY_yfinance_adj!$A:$B, 2, 0)</f>
        <v>358.1474609375</v>
      </c>
      <c r="D7124">
        <f t="shared" si="560"/>
        <v>7.1377892918270902E-2</v>
      </c>
      <c r="E7124">
        <f t="shared" si="561"/>
        <v>2.4301707647229165E-2</v>
      </c>
      <c r="G7124">
        <f t="shared" si="562"/>
        <v>2.9371554441528835</v>
      </c>
      <c r="H7124">
        <f t="shared" si="563"/>
        <v>6.3679140086787225E-2</v>
      </c>
      <c r="I7124">
        <f t="shared" si="564"/>
        <v>77.692436931013333</v>
      </c>
    </row>
    <row r="7125" spans="1:9" x14ac:dyDescent="0.25">
      <c r="A7125" s="1">
        <v>44858.958333333336</v>
      </c>
      <c r="B7125">
        <v>60.622665405273402</v>
      </c>
      <c r="C7125">
        <f>VLOOKUP(A7125, [1]SPY_yfinance_adj!$A:$B, 2, 0)</f>
        <v>362.52990722656199</v>
      </c>
      <c r="D7125">
        <f t="shared" si="560"/>
        <v>3.6957344041253615E-2</v>
      </c>
      <c r="E7125">
        <f t="shared" si="561"/>
        <v>1.2236429870507326E-2</v>
      </c>
      <c r="G7125">
        <f t="shared" si="562"/>
        <v>3.0202717976040958</v>
      </c>
      <c r="H7125">
        <f t="shared" si="563"/>
        <v>3.2063809802889601E-2</v>
      </c>
      <c r="I7125">
        <f t="shared" si="564"/>
        <v>80.183552451892339</v>
      </c>
    </row>
    <row r="7126" spans="1:9" x14ac:dyDescent="0.25">
      <c r="A7126" s="1">
        <v>44859.958333333336</v>
      </c>
      <c r="B7126">
        <v>63.538982391357401</v>
      </c>
      <c r="C7126">
        <f>VLOOKUP(A7126, [1]SPY_yfinance_adj!$A:$B, 2, 0)</f>
        <v>368.31896972656199</v>
      </c>
      <c r="D7126">
        <f t="shared" si="560"/>
        <v>4.8106050213858165E-2</v>
      </c>
      <c r="E7126">
        <f t="shared" si="561"/>
        <v>1.5968510141101566E-2</v>
      </c>
      <c r="G7126">
        <f t="shared" si="562"/>
        <v>3.0125572009399515</v>
      </c>
      <c r="H7126">
        <f t="shared" si="563"/>
        <v>4.184319098120784E-2</v>
      </c>
      <c r="I7126">
        <f t="shared" si="564"/>
        <v>83.538688150688557</v>
      </c>
    </row>
    <row r="7127" spans="1:9" x14ac:dyDescent="0.25">
      <c r="A7127" s="1">
        <v>44860.958333333336</v>
      </c>
      <c r="B7127">
        <v>62.085662841796797</v>
      </c>
      <c r="C7127">
        <f>VLOOKUP(A7127, [1]SPY_yfinance_adj!$A:$B, 2, 0)</f>
        <v>365.54400634765602</v>
      </c>
      <c r="D7127">
        <f t="shared" si="560"/>
        <v>-2.2872880472166401E-2</v>
      </c>
      <c r="E7127">
        <f t="shared" si="561"/>
        <v>-7.5341310304112286E-3</v>
      </c>
      <c r="G7127">
        <f t="shared" si="562"/>
        <v>3.0359016029640187</v>
      </c>
      <c r="H7127">
        <f t="shared" si="563"/>
        <v>-1.9742109990055341E-2</v>
      </c>
      <c r="I7127">
        <f t="shared" si="564"/>
        <v>81.88945818079273</v>
      </c>
    </row>
    <row r="7128" spans="1:9" x14ac:dyDescent="0.25">
      <c r="A7128" s="1">
        <v>44861.958333333336</v>
      </c>
      <c r="B7128">
        <v>61.048961639404297</v>
      </c>
      <c r="C7128">
        <f>VLOOKUP(A7128, [1]SPY_yfinance_adj!$A:$B, 2, 0)</f>
        <v>363.59201049804602</v>
      </c>
      <c r="D7128">
        <f t="shared" si="560"/>
        <v>-1.6697916313371142E-2</v>
      </c>
      <c r="E7128">
        <f t="shared" si="561"/>
        <v>-5.3399749844441624E-3</v>
      </c>
      <c r="G7128">
        <f t="shared" si="562"/>
        <v>3.1269652689410914</v>
      </c>
      <c r="H7128">
        <f t="shared" si="563"/>
        <v>-1.399263870796876E-2</v>
      </c>
      <c r="I7128">
        <f t="shared" si="564"/>
        <v>80.743608578477577</v>
      </c>
    </row>
    <row r="7129" spans="1:9" x14ac:dyDescent="0.25">
      <c r="A7129" s="1">
        <v>44862.958333333336</v>
      </c>
      <c r="B7129">
        <v>65.360450744628906</v>
      </c>
      <c r="C7129">
        <f>VLOOKUP(A7129, [1]SPY_yfinance_adj!$A:$B, 2, 0)</f>
        <v>372.24206542968699</v>
      </c>
      <c r="D7129">
        <f t="shared" si="560"/>
        <v>7.0623463355382388E-2</v>
      </c>
      <c r="E7129">
        <f t="shared" si="561"/>
        <v>2.3790552822632538E-2</v>
      </c>
      <c r="G7129">
        <f t="shared" si="562"/>
        <v>2.9685507470930457</v>
      </c>
      <c r="H7129">
        <f t="shared" si="563"/>
        <v>6.2339732167227414E-2</v>
      </c>
      <c r="I7129">
        <f t="shared" si="564"/>
        <v>85.777143511475316</v>
      </c>
    </row>
    <row r="7130" spans="1:9" x14ac:dyDescent="0.25">
      <c r="A7130" s="1">
        <v>44865.958333333336</v>
      </c>
      <c r="B7130">
        <v>63.945911407470703</v>
      </c>
      <c r="C7130">
        <f>VLOOKUP(A7130, [1]SPY_yfinance_adj!$A:$B, 2, 0)</f>
        <v>369.55328369140602</v>
      </c>
      <c r="D7130">
        <f t="shared" si="560"/>
        <v>-2.1642129468858462E-2</v>
      </c>
      <c r="E7130">
        <f t="shared" si="561"/>
        <v>-7.2232076597179562E-3</v>
      </c>
      <c r="G7130">
        <f t="shared" si="562"/>
        <v>2.9961937256146283</v>
      </c>
      <c r="H7130">
        <f t="shared" si="563"/>
        <v>-1.8927379882770455E-2</v>
      </c>
      <c r="I7130">
        <f t="shared" si="564"/>
        <v>84.153606930974703</v>
      </c>
    </row>
    <row r="7131" spans="1:9" x14ac:dyDescent="0.25">
      <c r="A7131" s="1">
        <v>44866.958333333336</v>
      </c>
      <c r="B7131">
        <v>63.112678527832003</v>
      </c>
      <c r="C7131">
        <f>VLOOKUP(A7131, [1]SPY_yfinance_adj!$A:$B, 2, 0)</f>
        <v>367.93618774414</v>
      </c>
      <c r="D7131">
        <f t="shared" si="560"/>
        <v>-1.3030276077062086E-2</v>
      </c>
      <c r="E7131">
        <f t="shared" si="561"/>
        <v>-4.3758126869097858E-3</v>
      </c>
      <c r="G7131">
        <f t="shared" si="562"/>
        <v>2.9777956712000195</v>
      </c>
      <c r="H7131">
        <f t="shared" si="563"/>
        <v>-1.1466189665689602E-2</v>
      </c>
      <c r="I7131">
        <f t="shared" si="564"/>
        <v>83.188685712852262</v>
      </c>
    </row>
    <row r="7132" spans="1:9" x14ac:dyDescent="0.25">
      <c r="A7132" s="1">
        <v>44867.958333333336</v>
      </c>
      <c r="B7132">
        <v>58.345802307128899</v>
      </c>
      <c r="C7132">
        <f>VLOOKUP(A7132, [1]SPY_yfinance_adj!$A:$B, 2, 0)</f>
        <v>358.70233154296801</v>
      </c>
      <c r="D7132">
        <f t="shared" si="560"/>
        <v>-7.5529613572033139E-2</v>
      </c>
      <c r="E7132">
        <f t="shared" si="561"/>
        <v>-2.5096352326162474E-2</v>
      </c>
      <c r="G7132">
        <f t="shared" si="562"/>
        <v>3.0095853210227266</v>
      </c>
      <c r="H7132">
        <f t="shared" si="563"/>
        <v>-6.5761392517915601E-2</v>
      </c>
      <c r="I7132">
        <f t="shared" si="564"/>
        <v>77.718081898639866</v>
      </c>
    </row>
    <row r="7133" spans="1:9" x14ac:dyDescent="0.25">
      <c r="A7133" s="1">
        <v>44868.958333333336</v>
      </c>
      <c r="B7133">
        <v>56.466178894042898</v>
      </c>
      <c r="C7133">
        <f>VLOOKUP(A7133, [1]SPY_yfinance_adj!$A:$B, 2, 0)</f>
        <v>355.00888061523398</v>
      </c>
      <c r="D7133">
        <f t="shared" si="560"/>
        <v>-3.2215229523998579E-2</v>
      </c>
      <c r="E7133">
        <f t="shared" si="561"/>
        <v>-1.0296701757823934E-2</v>
      </c>
      <c r="G7133">
        <f t="shared" si="562"/>
        <v>3.1286940499679794</v>
      </c>
      <c r="H7133">
        <f t="shared" si="563"/>
        <v>-2.6981030435657409E-2</v>
      </c>
      <c r="I7133">
        <f t="shared" si="564"/>
        <v>75.621167965531754</v>
      </c>
    </row>
    <row r="7134" spans="1:9" x14ac:dyDescent="0.25">
      <c r="A7134" s="1">
        <v>44869.958333333336</v>
      </c>
      <c r="B7134">
        <v>58.878684997558501</v>
      </c>
      <c r="C7134">
        <f>VLOOKUP(A7134, [1]SPY_yfinance_adj!$A:$B, 2, 0)</f>
        <v>360.11849975585898</v>
      </c>
      <c r="D7134">
        <f t="shared" si="560"/>
        <v>4.2724798291072563E-2</v>
      </c>
      <c r="E7134">
        <f t="shared" si="561"/>
        <v>1.4392933302879607E-2</v>
      </c>
      <c r="G7134">
        <f t="shared" si="562"/>
        <v>2.9684566302078657</v>
      </c>
      <c r="H7134">
        <f t="shared" si="563"/>
        <v>3.7714617810339621E-2</v>
      </c>
      <c r="I7134">
        <f t="shared" si="564"/>
        <v>78.473191413723285</v>
      </c>
    </row>
    <row r="7135" spans="1:9" x14ac:dyDescent="0.25">
      <c r="A7135" s="1">
        <v>44872.958333333336</v>
      </c>
      <c r="B7135">
        <v>60.57421875</v>
      </c>
      <c r="C7135">
        <f>VLOOKUP(A7135, [1]SPY_yfinance_adj!$A:$B, 2, 0)</f>
        <v>363.56335449218699</v>
      </c>
      <c r="D7135">
        <f t="shared" si="560"/>
        <v>2.879707236178608E-2</v>
      </c>
      <c r="E7135">
        <f t="shared" si="561"/>
        <v>9.5658921678931641E-3</v>
      </c>
      <c r="G7135">
        <f t="shared" si="562"/>
        <v>3.0103906521589487</v>
      </c>
      <c r="H7135">
        <f t="shared" si="563"/>
        <v>2.5066048701471534E-2</v>
      </c>
      <c r="I7135">
        <f t="shared" si="564"/>
        <v>80.440204251459576</v>
      </c>
    </row>
    <row r="7136" spans="1:9" x14ac:dyDescent="0.25">
      <c r="A7136" s="1">
        <v>44873.958333333336</v>
      </c>
      <c r="B7136">
        <v>61.562477111816399</v>
      </c>
      <c r="C7136">
        <f>VLOOKUP(A7136, [1]SPY_yfinance_adj!$A:$B, 2, 0)</f>
        <v>365.52487182617102</v>
      </c>
      <c r="D7136">
        <f t="shared" si="560"/>
        <v>1.6314834631134145E-2</v>
      </c>
      <c r="E7136">
        <f t="shared" si="561"/>
        <v>5.3952559017500512E-3</v>
      </c>
      <c r="G7136">
        <f t="shared" si="562"/>
        <v>3.0239222991892056</v>
      </c>
      <c r="H7136">
        <f t="shared" si="563"/>
        <v>1.4137494424626562E-2</v>
      </c>
      <c r="I7136">
        <f t="shared" si="564"/>
        <v>81.577427190580408</v>
      </c>
    </row>
    <row r="7137" spans="1:9" x14ac:dyDescent="0.25">
      <c r="A7137" s="1">
        <v>44874.958333333336</v>
      </c>
      <c r="B7137">
        <v>57.745094299316399</v>
      </c>
      <c r="C7137">
        <f>VLOOKUP(A7137, [1]SPY_yfinance_adj!$A:$B, 2, 0)</f>
        <v>357.99429321289</v>
      </c>
      <c r="D7137">
        <f t="shared" si="560"/>
        <v>-6.2008271784880553E-2</v>
      </c>
      <c r="E7137">
        <f t="shared" si="561"/>
        <v>-2.0602096310595952E-2</v>
      </c>
      <c r="G7137">
        <f t="shared" si="562"/>
        <v>3.0098039951880438</v>
      </c>
      <c r="H7137">
        <f t="shared" si="563"/>
        <v>-5.3984839093951686E-2</v>
      </c>
      <c r="I7137">
        <f t="shared" si="564"/>
        <v>77.17348290999837</v>
      </c>
    </row>
    <row r="7138" spans="1:9" x14ac:dyDescent="0.25">
      <c r="A7138" s="1">
        <v>44875.958333333336</v>
      </c>
      <c r="B7138">
        <v>67.181945800781193</v>
      </c>
      <c r="C7138">
        <f>VLOOKUP(A7138, [1]SPY_yfinance_adj!$A:$B, 2, 0)</f>
        <v>377.66763305664</v>
      </c>
      <c r="D7138">
        <f t="shared" si="560"/>
        <v>0.16342256629714269</v>
      </c>
      <c r="E7138">
        <f t="shared" si="561"/>
        <v>5.4954339263868501E-2</v>
      </c>
      <c r="G7138">
        <f t="shared" si="562"/>
        <v>2.973788211927245</v>
      </c>
      <c r="H7138">
        <f t="shared" si="563"/>
        <v>0.14399996572914553</v>
      </c>
      <c r="I7138">
        <f t="shared" si="564"/>
        <v>88.286461804236936</v>
      </c>
    </row>
    <row r="7139" spans="1:9" x14ac:dyDescent="0.25">
      <c r="A7139" s="1">
        <v>44876.958333333336</v>
      </c>
      <c r="B7139">
        <v>69.168167114257798</v>
      </c>
      <c r="C7139">
        <f>VLOOKUP(A7139, [1]SPY_yfinance_adj!$A:$B, 2, 0)</f>
        <v>381.32281494140602</v>
      </c>
      <c r="D7139">
        <f t="shared" si="560"/>
        <v>2.9564807773899027E-2</v>
      </c>
      <c r="E7139">
        <f t="shared" si="561"/>
        <v>9.6783032614760067E-3</v>
      </c>
      <c r="G7139">
        <f t="shared" si="562"/>
        <v>3.0547511247741368</v>
      </c>
      <c r="H7139">
        <f t="shared" si="563"/>
        <v>2.5360605852741806E-2</v>
      </c>
      <c r="I7139">
        <f t="shared" si="564"/>
        <v>90.525459964187334</v>
      </c>
    </row>
    <row r="7140" spans="1:9" x14ac:dyDescent="0.25">
      <c r="A7140" s="1">
        <v>44879.958333333336</v>
      </c>
      <c r="B7140">
        <v>67.375740051269503</v>
      </c>
      <c r="C7140">
        <f>VLOOKUP(A7140, [1]SPY_yfinance_adj!$A:$B, 2, 0)</f>
        <v>378.07904052734301</v>
      </c>
      <c r="D7140">
        <f t="shared" si="560"/>
        <v>-2.591404598053626E-2</v>
      </c>
      <c r="E7140">
        <f t="shared" si="561"/>
        <v>-8.506636075686802E-3</v>
      </c>
      <c r="G7140">
        <f t="shared" si="562"/>
        <v>3.0463329746293435</v>
      </c>
      <c r="H7140">
        <f t="shared" si="563"/>
        <v>-2.2290420006461597E-2</v>
      </c>
      <c r="I7140">
        <f t="shared" si="564"/>
        <v>88.507609440307476</v>
      </c>
    </row>
    <row r="7141" spans="1:9" x14ac:dyDescent="0.25">
      <c r="A7141" s="1">
        <v>44880.958333333336</v>
      </c>
      <c r="B7141">
        <v>69.080963134765597</v>
      </c>
      <c r="C7141">
        <f>VLOOKUP(A7141, [1]SPY_yfinance_adj!$A:$B, 2, 0)</f>
        <v>381.30368041992102</v>
      </c>
      <c r="D7141">
        <f t="shared" si="560"/>
        <v>2.5309155523909777E-2</v>
      </c>
      <c r="E7141">
        <f t="shared" si="561"/>
        <v>8.5290099342198999E-3</v>
      </c>
      <c r="G7141">
        <f t="shared" si="562"/>
        <v>2.9674201014076624</v>
      </c>
      <c r="H7141">
        <f t="shared" si="563"/>
        <v>2.234904749439344E-2</v>
      </c>
      <c r="I7141">
        <f t="shared" si="564"/>
        <v>90.485670207304139</v>
      </c>
    </row>
    <row r="7142" spans="1:9" x14ac:dyDescent="0.25">
      <c r="A7142" s="1">
        <v>44881.958333333336</v>
      </c>
      <c r="B7142">
        <v>67.530754089355398</v>
      </c>
      <c r="C7142">
        <f>VLOOKUP(A7142, [1]SPY_yfinance_adj!$A:$B, 2, 0)</f>
        <v>378.39474487304602</v>
      </c>
      <c r="D7142">
        <f t="shared" si="560"/>
        <v>-2.2440466592598018E-2</v>
      </c>
      <c r="E7142">
        <f t="shared" si="561"/>
        <v>-7.6289207166095885E-3</v>
      </c>
      <c r="G7142">
        <f t="shared" si="562"/>
        <v>2.9414995156183656</v>
      </c>
      <c r="H7142">
        <f t="shared" si="563"/>
        <v>-1.9990492770139364E-2</v>
      </c>
      <c r="I7142">
        <f t="shared" si="564"/>
        <v>88.676817071223809</v>
      </c>
    </row>
    <row r="7143" spans="1:9" x14ac:dyDescent="0.25">
      <c r="A7143" s="1">
        <v>44882.958333333336</v>
      </c>
      <c r="B7143">
        <v>66.813774108886705</v>
      </c>
      <c r="C7143">
        <f>VLOOKUP(A7143, [1]SPY_yfinance_adj!$A:$B, 2, 0)</f>
        <v>377.23696899414</v>
      </c>
      <c r="D7143">
        <f t="shared" si="560"/>
        <v>-1.0617088319789802E-2</v>
      </c>
      <c r="E7143">
        <f t="shared" si="561"/>
        <v>-3.0597039060213937E-3</v>
      </c>
      <c r="G7143">
        <f t="shared" si="562"/>
        <v>3.4699724698509984</v>
      </c>
      <c r="H7143">
        <f t="shared" si="563"/>
        <v>-8.0175153320076083E-3</v>
      </c>
      <c r="I7143">
        <f t="shared" si="564"/>
        <v>87.965849330761642</v>
      </c>
    </row>
    <row r="7144" spans="1:9" x14ac:dyDescent="0.25">
      <c r="A7144" s="1">
        <v>44883.958333333336</v>
      </c>
      <c r="B7144">
        <v>67.743911743164006</v>
      </c>
      <c r="C7144">
        <f>VLOOKUP(A7144, [1]SPY_yfinance_adj!$A:$B, 2, 0)</f>
        <v>378.94979858398398</v>
      </c>
      <c r="D7144">
        <f t="shared" si="560"/>
        <v>1.3921345511203276E-2</v>
      </c>
      <c r="E7144">
        <f t="shared" si="561"/>
        <v>4.5404605874419524E-3</v>
      </c>
      <c r="G7144">
        <f t="shared" si="562"/>
        <v>3.0660646080063025</v>
      </c>
      <c r="H7144">
        <f t="shared" si="563"/>
        <v>1.1897625878945944E-2</v>
      </c>
      <c r="I7144">
        <f t="shared" si="564"/>
        <v>89.012434096222776</v>
      </c>
    </row>
    <row r="7145" spans="1:9" x14ac:dyDescent="0.25">
      <c r="A7145" s="1">
        <v>44886.958333333336</v>
      </c>
      <c r="B7145">
        <v>66.939743041992102</v>
      </c>
      <c r="C7145">
        <f>VLOOKUP(A7145, [1]SPY_yfinance_adj!$A:$B, 2, 0)</f>
        <v>377.57189941406199</v>
      </c>
      <c r="D7145">
        <f t="shared" si="560"/>
        <v>-1.1870715470649662E-2</v>
      </c>
      <c r="E7145">
        <f t="shared" si="561"/>
        <v>-3.6360994914650391E-3</v>
      </c>
      <c r="G7145">
        <f t="shared" si="562"/>
        <v>3.2646839005680706</v>
      </c>
      <c r="H7145">
        <f t="shared" si="563"/>
        <v>-9.5278773100086304E-3</v>
      </c>
      <c r="I7145">
        <f t="shared" si="564"/>
        <v>88.164334545088735</v>
      </c>
    </row>
    <row r="7146" spans="1:9" x14ac:dyDescent="0.25">
      <c r="A7146" s="1">
        <v>44887.958333333336</v>
      </c>
      <c r="B7146">
        <v>69.642906188964801</v>
      </c>
      <c r="C7146">
        <f>VLOOKUP(A7146, [1]SPY_yfinance_adj!$A:$B, 2, 0)</f>
        <v>382.65289306640602</v>
      </c>
      <c r="D7146">
        <f t="shared" si="560"/>
        <v>4.0382036502246033E-2</v>
      </c>
      <c r="E7146">
        <f t="shared" si="561"/>
        <v>1.3457022782227712E-2</v>
      </c>
      <c r="G7146">
        <f t="shared" si="562"/>
        <v>3.0008150506795146</v>
      </c>
      <c r="H7146">
        <f t="shared" si="563"/>
        <v>3.5262198498148392E-2</v>
      </c>
      <c r="I7146">
        <f t="shared" si="564"/>
        <v>91.273202810274825</v>
      </c>
    </row>
    <row r="7147" spans="1:9" x14ac:dyDescent="0.25">
      <c r="A7147" s="1">
        <v>44888.958333333336</v>
      </c>
      <c r="B7147">
        <v>70.85400390625</v>
      </c>
      <c r="C7147">
        <f>VLOOKUP(A7147, [1]SPY_yfinance_adj!$A:$B, 2, 0)</f>
        <v>385.06414794921801</v>
      </c>
      <c r="D7147">
        <f t="shared" si="560"/>
        <v>1.7390108821695005E-2</v>
      </c>
      <c r="E7147">
        <f t="shared" si="561"/>
        <v>6.3014155295921803E-3</v>
      </c>
      <c r="G7147">
        <f t="shared" si="562"/>
        <v>2.7597146609407095</v>
      </c>
      <c r="H7147">
        <f t="shared" si="563"/>
        <v>1.6511955788411799E-2</v>
      </c>
      <c r="I7147">
        <f t="shared" si="564"/>
        <v>92.780301899744813</v>
      </c>
    </row>
    <row r="7148" spans="1:9" x14ac:dyDescent="0.25">
      <c r="A7148" s="1">
        <v>44890.958333333336</v>
      </c>
      <c r="B7148">
        <v>70.805557250976506</v>
      </c>
      <c r="C7148">
        <f>VLOOKUP(A7148, [1]SPY_yfinance_adj!$A:$B, 2, 0)</f>
        <v>384.97805786132801</v>
      </c>
      <c r="D7148">
        <f t="shared" si="560"/>
        <v>-6.8375324755953759E-4</v>
      </c>
      <c r="E7148">
        <f t="shared" si="561"/>
        <v>-2.2357336653777704E-4</v>
      </c>
      <c r="G7148">
        <f t="shared" si="562"/>
        <v>3.0582947251188091</v>
      </c>
      <c r="H7148">
        <f t="shared" si="563"/>
        <v>-5.8584194716279538E-4</v>
      </c>
      <c r="I7148">
        <f t="shared" si="564"/>
        <v>92.725947307021514</v>
      </c>
    </row>
    <row r="7149" spans="1:9" x14ac:dyDescent="0.25">
      <c r="A7149" s="1">
        <v>44893.958333333336</v>
      </c>
      <c r="B7149">
        <v>67.433860778808594</v>
      </c>
      <c r="C7149">
        <f>VLOOKUP(A7149, [1]SPY_yfinance_adj!$A:$B, 2, 0)</f>
        <v>378.8349609375</v>
      </c>
      <c r="D7149">
        <f t="shared" si="560"/>
        <v>-4.7619093798197731E-2</v>
      </c>
      <c r="E7149">
        <f t="shared" si="561"/>
        <v>-1.5957005336758145E-2</v>
      </c>
      <c r="G7149">
        <f t="shared" si="562"/>
        <v>2.9842124379380643</v>
      </c>
      <c r="H7149">
        <f t="shared" si="563"/>
        <v>-4.1813044291185451E-2</v>
      </c>
      <c r="I7149">
        <f t="shared" si="564"/>
        <v>88.848793165330889</v>
      </c>
    </row>
    <row r="7150" spans="1:9" x14ac:dyDescent="0.25">
      <c r="A7150" s="1">
        <v>44894.958333333336</v>
      </c>
      <c r="B7150">
        <v>67.056007385253906</v>
      </c>
      <c r="C7150">
        <f>VLOOKUP(A7150, [1]SPY_yfinance_adj!$A:$B, 2, 0)</f>
        <v>378.18426513671801</v>
      </c>
      <c r="D7150">
        <f t="shared" si="560"/>
        <v>-5.603318409932001E-3</v>
      </c>
      <c r="E7150">
        <f t="shared" si="561"/>
        <v>-1.7176234188410744E-3</v>
      </c>
      <c r="G7150">
        <f t="shared" si="562"/>
        <v>3.2622508219599773</v>
      </c>
      <c r="H7150">
        <f t="shared" si="563"/>
        <v>-4.5007858662639332E-3</v>
      </c>
      <c r="I7150">
        <f t="shared" si="564"/>
        <v>88.448903772817758</v>
      </c>
    </row>
    <row r="7151" spans="1:9" x14ac:dyDescent="0.25">
      <c r="A7151" s="1">
        <v>44895.958333333336</v>
      </c>
      <c r="B7151">
        <v>73.237449645996094</v>
      </c>
      <c r="C7151">
        <f>VLOOKUP(A7151, [1]SPY_yfinance_adj!$A:$B, 2, 0)</f>
        <v>390.09732055664</v>
      </c>
      <c r="D7151">
        <f t="shared" si="560"/>
        <v>9.2183273382625108E-2</v>
      </c>
      <c r="E7151">
        <f t="shared" si="561"/>
        <v>3.150066387774042E-2</v>
      </c>
      <c r="G7151">
        <f t="shared" si="562"/>
        <v>2.9263914481423154</v>
      </c>
      <c r="H7151">
        <f t="shared" si="563"/>
        <v>8.2542972576914495E-2</v>
      </c>
      <c r="I7151">
        <f t="shared" si="564"/>
        <v>95.749739211395593</v>
      </c>
    </row>
    <row r="7152" spans="1:9" x14ac:dyDescent="0.25">
      <c r="A7152" s="1">
        <v>44896.958333333336</v>
      </c>
      <c r="B7152">
        <v>73.198684692382798</v>
      </c>
      <c r="C7152">
        <f>VLOOKUP(A7152, [1]SPY_yfinance_adj!$A:$B, 2, 0)</f>
        <v>389.81021118164</v>
      </c>
      <c r="D7152">
        <f t="shared" si="560"/>
        <v>-5.2930507275539274E-4</v>
      </c>
      <c r="E7152">
        <f t="shared" si="561"/>
        <v>-7.359942246983886E-4</v>
      </c>
      <c r="G7152">
        <f t="shared" si="562"/>
        <v>0.71917014426614911</v>
      </c>
      <c r="H7152">
        <f t="shared" si="563"/>
        <v>-1.9285673261310416E-3</v>
      </c>
      <c r="I7152">
        <f t="shared" si="564"/>
        <v>95.565079392866934</v>
      </c>
    </row>
    <row r="7153" spans="1:9" x14ac:dyDescent="0.25">
      <c r="A7153" s="1">
        <v>44897.958333333336</v>
      </c>
      <c r="B7153">
        <v>72.849891662597599</v>
      </c>
      <c r="C7153">
        <f>VLOOKUP(A7153, [1]SPY_yfinance_adj!$A:$B, 2, 0)</f>
        <v>389.36056518554602</v>
      </c>
      <c r="D7153">
        <f t="shared" si="560"/>
        <v>-4.7650177219850098E-3</v>
      </c>
      <c r="E7153">
        <f t="shared" si="561"/>
        <v>-1.1534997883482223E-3</v>
      </c>
      <c r="G7153">
        <f t="shared" si="562"/>
        <v>4.1309220600797634</v>
      </c>
      <c r="H7153">
        <f t="shared" si="563"/>
        <v>-3.0225807864444837E-3</v>
      </c>
      <c r="I7153">
        <f t="shared" si="564"/>
        <v>95.276226220039021</v>
      </c>
    </row>
    <row r="7154" spans="1:9" x14ac:dyDescent="0.25">
      <c r="A7154" s="1">
        <v>44900.958333333336</v>
      </c>
      <c r="B7154">
        <v>68.935638427734304</v>
      </c>
      <c r="C7154">
        <f>VLOOKUP(A7154, [1]SPY_yfinance_adj!$A:$B, 2, 0)</f>
        <v>382.35623168945301</v>
      </c>
      <c r="D7154">
        <f t="shared" si="560"/>
        <v>-5.3730391981803627E-2</v>
      </c>
      <c r="E7154">
        <f t="shared" si="561"/>
        <v>-1.798932434966849E-2</v>
      </c>
      <c r="G7154">
        <f t="shared" si="562"/>
        <v>2.9867932189901163</v>
      </c>
      <c r="H7154">
        <f t="shared" si="563"/>
        <v>-4.7138444835163877E-2</v>
      </c>
      <c r="I7154">
        <f t="shared" si="564"/>
        <v>90.785053086263119</v>
      </c>
    </row>
    <row r="7155" spans="1:9" x14ac:dyDescent="0.25">
      <c r="A7155" s="1">
        <v>44901.958333333336</v>
      </c>
      <c r="B7155">
        <v>65.951484680175696</v>
      </c>
      <c r="C7155">
        <f>VLOOKUP(A7155, [1]SPY_yfinance_adj!$A:$B, 2, 0)</f>
        <v>376.844635009765</v>
      </c>
      <c r="D7155">
        <f t="shared" si="560"/>
        <v>-4.3288983980135587E-2</v>
      </c>
      <c r="E7155">
        <f t="shared" si="561"/>
        <v>-1.4414821108929887E-2</v>
      </c>
      <c r="G7155">
        <f t="shared" si="562"/>
        <v>3.003088533184664</v>
      </c>
      <c r="H7155">
        <f t="shared" si="563"/>
        <v>-3.7771971667438918E-2</v>
      </c>
      <c r="I7155">
        <f t="shared" si="564"/>
        <v>87.355922633261841</v>
      </c>
    </row>
    <row r="7156" spans="1:9" x14ac:dyDescent="0.25">
      <c r="A7156" s="1">
        <v>44902.958333333336</v>
      </c>
      <c r="B7156">
        <v>65.525177001953097</v>
      </c>
      <c r="C7156">
        <f>VLOOKUP(A7156, [1]SPY_yfinance_adj!$A:$B, 2, 0)</f>
        <v>376.20358276367102</v>
      </c>
      <c r="D7156">
        <f t="shared" si="560"/>
        <v>-6.4639587765147333E-3</v>
      </c>
      <c r="E7156">
        <f t="shared" si="561"/>
        <v>-1.7011048759586478E-3</v>
      </c>
      <c r="G7156">
        <f t="shared" si="562"/>
        <v>3.7998590609365026</v>
      </c>
      <c r="H7156">
        <f t="shared" si="563"/>
        <v>-4.4575013933573727E-3</v>
      </c>
      <c r="I7156">
        <f t="shared" si="564"/>
        <v>86.966533486406064</v>
      </c>
    </row>
    <row r="7157" spans="1:9" x14ac:dyDescent="0.25">
      <c r="A7157" s="1">
        <v>44903.958333333336</v>
      </c>
      <c r="B7157">
        <v>67.075386047363196</v>
      </c>
      <c r="C7157">
        <f>VLOOKUP(A7157, [1]SPY_yfinance_adj!$A:$B, 2, 0)</f>
        <v>379.15066528320301</v>
      </c>
      <c r="D7157">
        <f t="shared" si="560"/>
        <v>2.3658219883387677E-2</v>
      </c>
      <c r="E7157">
        <f t="shared" si="561"/>
        <v>7.8337438944151572E-3</v>
      </c>
      <c r="G7157">
        <f t="shared" si="562"/>
        <v>3.0200399964893063</v>
      </c>
      <c r="H7157">
        <f t="shared" si="563"/>
        <v>2.0527202536458559E-2</v>
      </c>
      <c r="I7157">
        <f t="shared" si="564"/>
        <v>88.751713133175215</v>
      </c>
    </row>
    <row r="7158" spans="1:9" x14ac:dyDescent="0.25">
      <c r="A7158" s="1">
        <v>44904.958333333336</v>
      </c>
      <c r="B7158">
        <v>65.554252624511705</v>
      </c>
      <c r="C7158">
        <f>VLOOKUP(A7158, [1]SPY_yfinance_adj!$A:$B, 2, 0)</f>
        <v>376.318359375</v>
      </c>
      <c r="D7158">
        <f t="shared" si="560"/>
        <v>-2.2677967470472571E-2</v>
      </c>
      <c r="E7158">
        <f t="shared" si="561"/>
        <v>-7.4701330303282854E-3</v>
      </c>
      <c r="G7158">
        <f t="shared" si="562"/>
        <v>3.0358184222960158</v>
      </c>
      <c r="H7158">
        <f t="shared" si="563"/>
        <v>-1.957441240798766E-2</v>
      </c>
      <c r="I7158">
        <f t="shared" si="564"/>
        <v>87.014450498391028</v>
      </c>
    </row>
    <row r="7159" spans="1:9" x14ac:dyDescent="0.25">
      <c r="A7159" s="1">
        <v>44907.958333333336</v>
      </c>
      <c r="B7159">
        <v>68.305854797363196</v>
      </c>
      <c r="C7159">
        <f>VLOOKUP(A7159, [1]SPY_yfinance_adj!$A:$B, 2, 0)</f>
        <v>381.74383544921801</v>
      </c>
      <c r="D7159">
        <f t="shared" si="560"/>
        <v>4.1974426718162761E-2</v>
      </c>
      <c r="E7159">
        <f t="shared" si="561"/>
        <v>1.4417250551444827E-2</v>
      </c>
      <c r="G7159">
        <f t="shared" si="562"/>
        <v>2.9114030146307117</v>
      </c>
      <c r="H7159">
        <f t="shared" si="563"/>
        <v>3.777833767317347E-2</v>
      </c>
      <c r="I7159">
        <f t="shared" si="564"/>
        <v>90.301711791764887</v>
      </c>
    </row>
    <row r="7160" spans="1:9" x14ac:dyDescent="0.25">
      <c r="A7160" s="1">
        <v>44908.958333333336</v>
      </c>
      <c r="B7160">
        <v>69.846366882324205</v>
      </c>
      <c r="C7160">
        <f>VLOOKUP(A7160, [1]SPY_yfinance_adj!$A:$B, 2, 0)</f>
        <v>384.633544921875</v>
      </c>
      <c r="D7160">
        <f t="shared" si="560"/>
        <v>2.2553148475062734E-2</v>
      </c>
      <c r="E7160">
        <f t="shared" si="561"/>
        <v>7.5697606727729294E-3</v>
      </c>
      <c r="G7160">
        <f t="shared" si="562"/>
        <v>2.9793740449658284</v>
      </c>
      <c r="H7160">
        <f t="shared" si="563"/>
        <v>1.9835472358664511E-2</v>
      </c>
      <c r="I7160">
        <f t="shared" si="564"/>
        <v>92.092888899950523</v>
      </c>
    </row>
    <row r="7161" spans="1:9" x14ac:dyDescent="0.25">
      <c r="A7161" s="1">
        <v>44909.958333333336</v>
      </c>
      <c r="B7161">
        <v>68.538391113281193</v>
      </c>
      <c r="C7161">
        <f>VLOOKUP(A7161, [1]SPY_yfinance_adj!$A:$B, 2, 0)</f>
        <v>382.17440795898398</v>
      </c>
      <c r="D7161">
        <f t="shared" si="560"/>
        <v>-1.8726468210532143E-2</v>
      </c>
      <c r="E7161">
        <f t="shared" si="561"/>
        <v>-6.3934542250871917E-3</v>
      </c>
      <c r="G7161">
        <f t="shared" si="562"/>
        <v>2.9290063792201089</v>
      </c>
      <c r="H7161">
        <f t="shared" si="563"/>
        <v>-1.6753129991842735E-2</v>
      </c>
      <c r="I7161">
        <f t="shared" si="564"/>
        <v>90.550044760885314</v>
      </c>
    </row>
    <row r="7162" spans="1:9" x14ac:dyDescent="0.25">
      <c r="A7162" s="1">
        <v>44910.958333333336</v>
      </c>
      <c r="B7162">
        <v>63.451763153076101</v>
      </c>
      <c r="C7162">
        <f>VLOOKUP(A7162, [1]SPY_yfinance_adj!$A:$B, 2, 0)</f>
        <v>372.82583618164</v>
      </c>
      <c r="D7162">
        <f t="shared" si="560"/>
        <v>-7.4215747956467792E-2</v>
      </c>
      <c r="E7162">
        <f t="shared" si="561"/>
        <v>-2.4461532699874833E-2</v>
      </c>
      <c r="G7162">
        <f t="shared" si="562"/>
        <v>3.0339778323394899</v>
      </c>
      <c r="H7162">
        <f t="shared" si="563"/>
        <v>-6.409793871874106E-2</v>
      </c>
      <c r="I7162">
        <f t="shared" si="564"/>
        <v>84.745973540822831</v>
      </c>
    </row>
    <row r="7163" spans="1:9" x14ac:dyDescent="0.25">
      <c r="A7163" s="1">
        <v>44911.958333333336</v>
      </c>
      <c r="B7163">
        <v>61.136165618896399</v>
      </c>
      <c r="C7163">
        <f>VLOOKUP(A7163, [1]SPY_yfinance_adj!$A:$B, 2, 0)</f>
        <v>368.42416381835898</v>
      </c>
      <c r="D7163">
        <f t="shared" si="560"/>
        <v>-3.6493824901183136E-2</v>
      </c>
      <c r="E7163">
        <f t="shared" si="561"/>
        <v>-1.1806242851518878E-2</v>
      </c>
      <c r="G7163">
        <f t="shared" si="562"/>
        <v>3.0910616832253446</v>
      </c>
      <c r="H7163">
        <f t="shared" si="563"/>
        <v>-3.0936566407349608E-2</v>
      </c>
      <c r="I7163">
        <f t="shared" si="564"/>
        <v>82.124224102621667</v>
      </c>
    </row>
    <row r="7164" spans="1:9" x14ac:dyDescent="0.25">
      <c r="A7164" s="1">
        <v>44914.958333333336</v>
      </c>
      <c r="B7164">
        <v>59.605339050292898</v>
      </c>
      <c r="C7164">
        <f>VLOOKUP(A7164, [1]SPY_yfinance_adj!$A:$B, 2, 0)</f>
        <v>365.30007934570301</v>
      </c>
      <c r="D7164">
        <f t="shared" si="560"/>
        <v>-2.5039623488103513E-2</v>
      </c>
      <c r="E7164">
        <f t="shared" si="561"/>
        <v>-8.4795862472153427E-3</v>
      </c>
      <c r="G7164">
        <f t="shared" si="562"/>
        <v>2.9529298668701447</v>
      </c>
      <c r="H7164">
        <f t="shared" si="563"/>
        <v>-2.221953980982842E-2</v>
      </c>
      <c r="I7164">
        <f t="shared" si="564"/>
        <v>80.299461635822198</v>
      </c>
    </row>
    <row r="7165" spans="1:9" x14ac:dyDescent="0.25">
      <c r="A7165" s="1">
        <v>44915.958333333336</v>
      </c>
      <c r="B7165">
        <v>59.813098907470703</v>
      </c>
      <c r="C7165">
        <f>VLOOKUP(A7165, [1]SPY_yfinance_adj!$A:$B, 2, 0)</f>
        <v>365.79992675781199</v>
      </c>
      <c r="D7165">
        <f t="shared" si="560"/>
        <v>3.4855913998326216E-3</v>
      </c>
      <c r="E7165">
        <f t="shared" si="561"/>
        <v>1.368320020636915E-3</v>
      </c>
      <c r="G7165">
        <f t="shared" si="562"/>
        <v>2.5473510196906828</v>
      </c>
      <c r="H7165">
        <f t="shared" si="563"/>
        <v>3.5854864004846378E-3</v>
      </c>
      <c r="I7165">
        <f t="shared" si="564"/>
        <v>80.587374263483682</v>
      </c>
    </row>
    <row r="7166" spans="1:9" x14ac:dyDescent="0.25">
      <c r="A7166" s="1">
        <v>44916.958333333336</v>
      </c>
      <c r="B7166">
        <v>62.482891082763601</v>
      </c>
      <c r="C7166">
        <f>VLOOKUP(A7166, [1]SPY_yfinance_adj!$A:$B, 2, 0)</f>
        <v>371.26953125</v>
      </c>
      <c r="D7166">
        <f t="shared" si="560"/>
        <v>4.4635576889654249E-2</v>
      </c>
      <c r="E7166">
        <f t="shared" si="561"/>
        <v>1.4952448297807619E-2</v>
      </c>
      <c r="G7166">
        <f t="shared" si="562"/>
        <v>2.9851684487147749</v>
      </c>
      <c r="H7166">
        <f t="shared" si="563"/>
        <v>3.918074662152797E-2</v>
      </c>
      <c r="I7166">
        <f t="shared" si="564"/>
        <v>83.744847755395483</v>
      </c>
    </row>
    <row r="7167" spans="1:9" x14ac:dyDescent="0.25">
      <c r="A7167" s="1">
        <v>44917.958333333336</v>
      </c>
      <c r="B7167">
        <v>59.803386688232401</v>
      </c>
      <c r="C7167">
        <f>VLOOKUP(A7167, [1]SPY_yfinance_adj!$A:$B, 2, 0)</f>
        <v>365.97299194335898</v>
      </c>
      <c r="D7167">
        <f t="shared" si="560"/>
        <v>-4.288380944124337E-2</v>
      </c>
      <c r="E7167">
        <f t="shared" si="561"/>
        <v>-1.4266022015888336E-2</v>
      </c>
      <c r="G7167">
        <f t="shared" si="562"/>
        <v>3.0060103225329997</v>
      </c>
      <c r="H7167">
        <f t="shared" si="563"/>
        <v>-3.7382064981533243E-2</v>
      </c>
      <c r="I7167">
        <f t="shared" si="564"/>
        <v>80.614292414734678</v>
      </c>
    </row>
    <row r="7168" spans="1:9" x14ac:dyDescent="0.25">
      <c r="A7168" s="1">
        <v>44918.958333333336</v>
      </c>
      <c r="B7168">
        <v>60.706264495849602</v>
      </c>
      <c r="C7168">
        <f>VLOOKUP(A7168, [1]SPY_yfinance_adj!$A:$B, 2, 0)</f>
        <v>368.078125</v>
      </c>
      <c r="D7168">
        <f t="shared" si="560"/>
        <v>1.5097436075386383E-2</v>
      </c>
      <c r="E7168">
        <f t="shared" si="561"/>
        <v>5.7521541288130251E-3</v>
      </c>
      <c r="G7168">
        <f t="shared" si="562"/>
        <v>2.6246577781638454</v>
      </c>
      <c r="H7168">
        <f t="shared" si="563"/>
        <v>1.5072695050351331E-2</v>
      </c>
      <c r="I7168">
        <f t="shared" si="564"/>
        <v>81.829367061001818</v>
      </c>
    </row>
    <row r="7169" spans="1:9" x14ac:dyDescent="0.25">
      <c r="A7169" s="1">
        <v>44922.958333333336</v>
      </c>
      <c r="B7169">
        <v>60.016971588134702</v>
      </c>
      <c r="C7169">
        <f>VLOOKUP(A7169, [1]SPY_yfinance_adj!$A:$B, 2, 0)</f>
        <v>366.62658691406199</v>
      </c>
      <c r="D7169">
        <f t="shared" si="560"/>
        <v>-1.1354559754900184E-2</v>
      </c>
      <c r="E7169">
        <f t="shared" si="561"/>
        <v>-3.9435597699211122E-3</v>
      </c>
      <c r="G7169">
        <f t="shared" si="562"/>
        <v>2.8792665554368719</v>
      </c>
      <c r="H7169">
        <f t="shared" si="563"/>
        <v>-1.0333532880684514E-2</v>
      </c>
      <c r="I7169">
        <f t="shared" si="564"/>
        <v>80.98378060587136</v>
      </c>
    </row>
    <row r="7170" spans="1:9" x14ac:dyDescent="0.25">
      <c r="A7170" s="1">
        <v>44923.958333333336</v>
      </c>
      <c r="B7170">
        <v>57.7937622070312</v>
      </c>
      <c r="C7170">
        <f>VLOOKUP(A7170, [1]SPY_yfinance_adj!$A:$B, 2, 0)</f>
        <v>362.07019042968699</v>
      </c>
      <c r="D7170">
        <f t="shared" si="560"/>
        <v>-3.7043011706092588E-2</v>
      </c>
      <c r="E7170">
        <f t="shared" si="561"/>
        <v>-1.2427894339924195E-2</v>
      </c>
      <c r="G7170">
        <f t="shared" si="562"/>
        <v>2.9806345864313597</v>
      </c>
      <c r="H7170">
        <f t="shared" si="563"/>
        <v>-3.2565514989480848E-2</v>
      </c>
      <c r="I7170">
        <f t="shared" si="564"/>
        <v>78.346502084646033</v>
      </c>
    </row>
    <row r="7171" spans="1:9" x14ac:dyDescent="0.25">
      <c r="A7171" s="1">
        <v>44924.958333333336</v>
      </c>
      <c r="B7171">
        <v>60.783931732177699</v>
      </c>
      <c r="C7171">
        <f>VLOOKUP(A7171, [1]SPY_yfinance_adj!$A:$B, 2, 0)</f>
        <v>368.58761596679602</v>
      </c>
      <c r="D7171">
        <f t="shared" si="560"/>
        <v>5.1738620414344849E-2</v>
      </c>
      <c r="E7171">
        <f t="shared" si="561"/>
        <v>1.8000447729139113E-2</v>
      </c>
      <c r="G7171">
        <f t="shared" si="562"/>
        <v>2.874296306007456</v>
      </c>
      <c r="H7171">
        <f t="shared" si="563"/>
        <v>4.7167592056002454E-2</v>
      </c>
      <c r="I7171">
        <f t="shared" si="564"/>
        <v>82.041917933989353</v>
      </c>
    </row>
    <row r="7172" spans="1:9" x14ac:dyDescent="0.25">
      <c r="A7172" s="1">
        <v>44925.958333333336</v>
      </c>
      <c r="B7172">
        <v>60.298519134521399</v>
      </c>
      <c r="C7172">
        <f>VLOOKUP(A7172, [1]SPY_yfinance_adj!$A:$B, 2, 0)</f>
        <v>367.61663818359301</v>
      </c>
      <c r="D7172">
        <f t="shared" si="560"/>
        <v>-7.9858703414430465E-3</v>
      </c>
      <c r="E7172">
        <f t="shared" si="561"/>
        <v>-2.6343201484296808E-3</v>
      </c>
      <c r="G7172">
        <f t="shared" si="562"/>
        <v>3.0314729765110089</v>
      </c>
      <c r="H7172">
        <f t="shared" si="563"/>
        <v>-6.9028581941823512E-3</v>
      </c>
      <c r="I7172">
        <f t="shared" si="564"/>
        <v>81.475594208512277</v>
      </c>
    </row>
    <row r="7173" spans="1:9" x14ac:dyDescent="0.25">
      <c r="A7173" s="1">
        <v>44929.958333333336</v>
      </c>
      <c r="B7173">
        <v>59.570388793945298</v>
      </c>
      <c r="C7173">
        <f>VLOOKUP(A7173, [1]SPY_yfinance_adj!$A:$B, 2, 0)</f>
        <v>366.069091796875</v>
      </c>
      <c r="D7173">
        <f t="shared" si="560"/>
        <v>-1.2075426578083914E-2</v>
      </c>
      <c r="E7173">
        <f t="shared" si="561"/>
        <v>-4.2096744977716538E-3</v>
      </c>
      <c r="G7173">
        <f t="shared" si="562"/>
        <v>2.8684941281032326</v>
      </c>
      <c r="H7173">
        <f t="shared" si="563"/>
        <v>-1.1030848364844905E-2</v>
      </c>
      <c r="I7173">
        <f t="shared" si="564"/>
        <v>80.576849283362534</v>
      </c>
    </row>
    <row r="7174" spans="1:9" x14ac:dyDescent="0.25">
      <c r="A7174" s="1">
        <v>44930.958333333336</v>
      </c>
      <c r="B7174">
        <v>60.881008148193303</v>
      </c>
      <c r="C7174">
        <f>VLOOKUP(A7174, [1]SPY_yfinance_adj!$A:$B, 2, 0)</f>
        <v>368.895263671875</v>
      </c>
      <c r="D7174">
        <f t="shared" si="560"/>
        <v>2.2001188523067317E-2</v>
      </c>
      <c r="E7174">
        <f t="shared" si="561"/>
        <v>7.7203236720355672E-3</v>
      </c>
      <c r="G7174">
        <f t="shared" si="562"/>
        <v>2.8497754055001177</v>
      </c>
      <c r="H7174">
        <f t="shared" si="563"/>
        <v>2.0230001107882901E-2</v>
      </c>
      <c r="I7174">
        <f t="shared" si="564"/>
        <v>82.206919033634676</v>
      </c>
    </row>
    <row r="7175" spans="1:9" x14ac:dyDescent="0.25">
      <c r="A7175" s="1">
        <v>44931.958333333336</v>
      </c>
      <c r="B7175">
        <v>58.764602661132798</v>
      </c>
      <c r="C7175">
        <f>VLOOKUP(A7175, [1]SPY_yfinance_adj!$A:$B, 2, 0)</f>
        <v>364.68484497070301</v>
      </c>
      <c r="D7175">
        <f t="shared" si="560"/>
        <v>-3.4762983587736662E-2</v>
      </c>
      <c r="E7175">
        <f t="shared" si="561"/>
        <v>-1.1413588397049979E-2</v>
      </c>
      <c r="G7175">
        <f t="shared" si="562"/>
        <v>3.0457540940167163</v>
      </c>
      <c r="H7175">
        <f t="shared" si="563"/>
        <v>-2.9907671715059248E-2</v>
      </c>
      <c r="I7175">
        <f t="shared" si="564"/>
        <v>79.748301486470268</v>
      </c>
    </row>
    <row r="7176" spans="1:9" x14ac:dyDescent="0.25">
      <c r="A7176" s="1">
        <v>44932.958333333336</v>
      </c>
      <c r="B7176">
        <v>62.754730224609297</v>
      </c>
      <c r="C7176">
        <f>VLOOKUP(A7176, [1]SPY_yfinance_adj!$A:$B, 2, 0)</f>
        <v>373.047760009765</v>
      </c>
      <c r="D7176">
        <f t="shared" ref="D7176:D7239" si="565">B7176/B7175-1</f>
        <v>6.7900187915600263E-2</v>
      </c>
      <c r="E7176">
        <f t="shared" ref="E7176:E7239" si="566">C7176/C7175-1</f>
        <v>2.2931896278096886E-2</v>
      </c>
      <c r="G7176">
        <f t="shared" si="562"/>
        <v>2.9609495478336991</v>
      </c>
      <c r="H7176">
        <f t="shared" si="563"/>
        <v>6.0089745821426045E-2</v>
      </c>
      <c r="I7176">
        <f t="shared" si="564"/>
        <v>84.540356652482714</v>
      </c>
    </row>
    <row r="7177" spans="1:9" x14ac:dyDescent="0.25">
      <c r="A7177" s="1">
        <v>44935.958333333336</v>
      </c>
      <c r="B7177">
        <v>62.677059173583899</v>
      </c>
      <c r="C7177">
        <f>VLOOKUP(A7177, [1]SPY_yfinance_adj!$A:$B, 2, 0)</f>
        <v>372.83636474609301</v>
      </c>
      <c r="D7177">
        <f t="shared" si="565"/>
        <v>-1.2376923739039203E-3</v>
      </c>
      <c r="E7177">
        <f t="shared" si="566"/>
        <v>-5.666707760595413E-4</v>
      </c>
      <c r="G7177">
        <f t="shared" ref="G7177:G7240" si="567">D7177/E7177</f>
        <v>2.1841471736207434</v>
      </c>
      <c r="H7177">
        <f t="shared" ref="H7177:H7240" si="568">E7177*$F$3975</f>
        <v>-1.4848795095227935E-3</v>
      </c>
      <c r="I7177">
        <f t="shared" si="564"/>
        <v>84.414824409161696</v>
      </c>
    </row>
    <row r="7178" spans="1:9" x14ac:dyDescent="0.25">
      <c r="A7178" s="1">
        <v>44936.958333333336</v>
      </c>
      <c r="B7178">
        <v>63.958560943603501</v>
      </c>
      <c r="C7178">
        <f>VLOOKUP(A7178, [1]SPY_yfinance_adj!$A:$B, 2, 0)</f>
        <v>375.45098876953102</v>
      </c>
      <c r="D7178">
        <f t="shared" si="565"/>
        <v>2.044610559136939E-2</v>
      </c>
      <c r="E7178">
        <f t="shared" si="566"/>
        <v>7.0127923954483862E-3</v>
      </c>
      <c r="G7178">
        <f t="shared" si="567"/>
        <v>2.9155441140165252</v>
      </c>
      <c r="H7178">
        <f t="shared" si="568"/>
        <v>1.8376016855763254E-2</v>
      </c>
      <c r="I7178">
        <f t="shared" ref="I7178:I7241" si="569">(1+H7178)*I7177</f>
        <v>85.966032645380736</v>
      </c>
    </row>
    <row r="7179" spans="1:9" x14ac:dyDescent="0.25">
      <c r="A7179" s="1">
        <v>44937.958333333336</v>
      </c>
      <c r="B7179">
        <v>66.385635375976506</v>
      </c>
      <c r="C7179">
        <f>VLOOKUP(A7179, [1]SPY_yfinance_adj!$A:$B, 2, 0)</f>
        <v>380.19964599609301</v>
      </c>
      <c r="D7179">
        <f t="shared" si="565"/>
        <v>3.7947608522854503E-2</v>
      </c>
      <c r="E7179">
        <f t="shared" si="566"/>
        <v>1.2647875138442899E-2</v>
      </c>
      <c r="G7179">
        <f t="shared" si="567"/>
        <v>3.0003149230587911</v>
      </c>
      <c r="H7179">
        <f t="shared" si="568"/>
        <v>3.3141943127314735E-2</v>
      </c>
      <c r="I7179">
        <f t="shared" si="569"/>
        <v>88.815114010194833</v>
      </c>
    </row>
    <row r="7180" spans="1:9" x14ac:dyDescent="0.25">
      <c r="A7180" s="1">
        <v>44938.958333333336</v>
      </c>
      <c r="B7180">
        <v>67.045799255371094</v>
      </c>
      <c r="C7180">
        <f>VLOOKUP(A7180, [1]SPY_yfinance_adj!$A:$B, 2, 0)</f>
        <v>381.58383178710898</v>
      </c>
      <c r="D7180">
        <f t="shared" si="565"/>
        <v>9.9443784134283231E-3</v>
      </c>
      <c r="E7180">
        <f t="shared" si="566"/>
        <v>3.6406814303824309E-3</v>
      </c>
      <c r="G7180">
        <f t="shared" si="567"/>
        <v>2.7314607453538522</v>
      </c>
      <c r="H7180">
        <f t="shared" si="568"/>
        <v>9.5398836239033238E-3</v>
      </c>
      <c r="I7180">
        <f t="shared" si="569"/>
        <v>89.662399861895793</v>
      </c>
    </row>
    <row r="7181" spans="1:9" x14ac:dyDescent="0.25">
      <c r="A7181" s="1">
        <v>44939.958333333336</v>
      </c>
      <c r="B7181">
        <v>67.744819641113196</v>
      </c>
      <c r="C7181">
        <f>VLOOKUP(A7181, [1]SPY_yfinance_adj!$A:$B, 2, 0)</f>
        <v>383.064208984375</v>
      </c>
      <c r="D7181">
        <f t="shared" si="565"/>
        <v>1.042601316571079E-2</v>
      </c>
      <c r="E7181">
        <f t="shared" si="566"/>
        <v>3.8795595461496024E-3</v>
      </c>
      <c r="G7181">
        <f t="shared" si="567"/>
        <v>2.6874218688197304</v>
      </c>
      <c r="H7181">
        <f t="shared" si="568"/>
        <v>1.0165829471759818E-2</v>
      </c>
      <c r="I7181">
        <f t="shared" si="569"/>
        <v>90.573892528920581</v>
      </c>
    </row>
    <row r="7182" spans="1:9" x14ac:dyDescent="0.25">
      <c r="A7182" s="1">
        <v>44943.958333333336</v>
      </c>
      <c r="B7182">
        <v>67.395301818847599</v>
      </c>
      <c r="C7182">
        <f>VLOOKUP(A7182, [1]SPY_yfinance_adj!$A:$B, 2, 0)</f>
        <v>382.36251831054602</v>
      </c>
      <c r="D7182">
        <f t="shared" si="565"/>
        <v>-5.1593291430579447E-3</v>
      </c>
      <c r="E7182">
        <f t="shared" si="566"/>
        <v>-1.8317834383154707E-3</v>
      </c>
      <c r="G7182">
        <f t="shared" si="567"/>
        <v>2.8165606452925043</v>
      </c>
      <c r="H7182">
        <f t="shared" si="568"/>
        <v>-4.7999258270415178E-3</v>
      </c>
      <c r="I7182">
        <f t="shared" si="569"/>
        <v>90.139144562915334</v>
      </c>
    </row>
    <row r="7183" spans="1:9" x14ac:dyDescent="0.25">
      <c r="A7183" s="1">
        <v>44944.958333333336</v>
      </c>
      <c r="B7183">
        <v>64.191566467285099</v>
      </c>
      <c r="C7183">
        <f>VLOOKUP(A7183, [1]SPY_yfinance_adj!$A:$B, 2, 0)</f>
        <v>376.32577514648398</v>
      </c>
      <c r="D7183">
        <f t="shared" si="565"/>
        <v>-4.7536479028966294E-2</v>
      </c>
      <c r="E7183">
        <f t="shared" si="566"/>
        <v>-1.5788009741998676E-2</v>
      </c>
      <c r="G7183">
        <f t="shared" si="567"/>
        <v>3.0109228335799365</v>
      </c>
      <c r="H7183">
        <f t="shared" si="568"/>
        <v>-4.1370215568654702E-2</v>
      </c>
      <c r="I7183">
        <f t="shared" si="569"/>
        <v>86.410068721173388</v>
      </c>
    </row>
    <row r="7184" spans="1:9" x14ac:dyDescent="0.25">
      <c r="A7184" s="1">
        <v>44945.958333333336</v>
      </c>
      <c r="B7184">
        <v>62.783847808837798</v>
      </c>
      <c r="C7184">
        <f>VLOOKUP(A7184, [1]SPY_yfinance_adj!$A:$B, 2, 0)</f>
        <v>373.586181640625</v>
      </c>
      <c r="D7184">
        <f t="shared" si="565"/>
        <v>-2.192996270257308E-2</v>
      </c>
      <c r="E7184">
        <f t="shared" si="566"/>
        <v>-7.279845513618044E-3</v>
      </c>
      <c r="G7184">
        <f t="shared" si="567"/>
        <v>3.0124214396514035</v>
      </c>
      <c r="H7184">
        <f t="shared" si="568"/>
        <v>-1.9075791257192116E-2</v>
      </c>
      <c r="I7184">
        <f t="shared" si="569"/>
        <v>84.761728287728658</v>
      </c>
    </row>
    <row r="7185" spans="1:9" x14ac:dyDescent="0.25">
      <c r="A7185" s="1">
        <v>44946.958333333336</v>
      </c>
      <c r="B7185">
        <v>66.142936706542898</v>
      </c>
      <c r="C7185">
        <f>VLOOKUP(A7185, [1]SPY_yfinance_adj!$A:$B, 2, 0)</f>
        <v>380.54574584960898</v>
      </c>
      <c r="D7185">
        <f t="shared" si="565"/>
        <v>5.3502437568540673E-2</v>
      </c>
      <c r="E7185">
        <f t="shared" si="566"/>
        <v>1.8629072891348963E-2</v>
      </c>
      <c r="G7185">
        <f t="shared" si="567"/>
        <v>2.871986055376182</v>
      </c>
      <c r="H7185">
        <f t="shared" si="568"/>
        <v>4.8814814150331474E-2</v>
      </c>
      <c r="I7185">
        <f t="shared" si="569"/>
        <v>88.899356301155024</v>
      </c>
    </row>
    <row r="7186" spans="1:9" x14ac:dyDescent="0.25">
      <c r="A7186" s="1">
        <v>44949.958333333336</v>
      </c>
      <c r="B7186">
        <v>68.531188964843693</v>
      </c>
      <c r="C7186">
        <f>VLOOKUP(A7186, [1]SPY_yfinance_adj!$A:$B, 2, 0)</f>
        <v>385.11175537109301</v>
      </c>
      <c r="D7186">
        <f t="shared" si="565"/>
        <v>3.6107442112780497E-2</v>
      </c>
      <c r="E7186">
        <f t="shared" si="566"/>
        <v>1.1998582486554721E-2</v>
      </c>
      <c r="G7186">
        <f t="shared" si="567"/>
        <v>3.0093089873942604</v>
      </c>
      <c r="H7186">
        <f t="shared" si="568"/>
        <v>3.1440564839948865E-2</v>
      </c>
      <c r="I7186">
        <f t="shared" si="569"/>
        <v>91.694402277171207</v>
      </c>
    </row>
    <row r="7187" spans="1:9" x14ac:dyDescent="0.25">
      <c r="A7187" s="1">
        <v>44950.958333333336</v>
      </c>
      <c r="B7187">
        <v>68.317619323730398</v>
      </c>
      <c r="C7187">
        <f>VLOOKUP(A7187, [1]SPY_yfinance_adj!$A:$B, 2, 0)</f>
        <v>384.69836425781199</v>
      </c>
      <c r="D7187">
        <f t="shared" si="565"/>
        <v>-3.1163860475681426E-3</v>
      </c>
      <c r="E7187">
        <f t="shared" si="566"/>
        <v>-1.0734315624374435E-3</v>
      </c>
      <c r="G7187">
        <f t="shared" si="567"/>
        <v>2.9031995672753999</v>
      </c>
      <c r="H7187">
        <f t="shared" si="568"/>
        <v>-2.81277348202428E-3</v>
      </c>
      <c r="I7187">
        <f t="shared" si="569"/>
        <v>91.436486693995917</v>
      </c>
    </row>
    <row r="7188" spans="1:9" x14ac:dyDescent="0.25">
      <c r="A7188" s="1">
        <v>44951.958333333336</v>
      </c>
      <c r="B7188">
        <v>68.414680480957003</v>
      </c>
      <c r="C7188">
        <f>VLOOKUP(A7188, [1]SPY_yfinance_adj!$A:$B, 2, 0)</f>
        <v>384.84262084960898</v>
      </c>
      <c r="D7188">
        <f t="shared" si="565"/>
        <v>1.4207338924776547E-3</v>
      </c>
      <c r="E7188">
        <f t="shared" si="566"/>
        <v>3.749862364903489E-4</v>
      </c>
      <c r="G7188">
        <f t="shared" si="567"/>
        <v>3.78876277106832</v>
      </c>
      <c r="H7188">
        <f t="shared" si="568"/>
        <v>9.8259766065487432E-4</v>
      </c>
      <c r="I7188">
        <f t="shared" si="569"/>
        <v>91.52633197191993</v>
      </c>
    </row>
    <row r="7189" spans="1:9" x14ac:dyDescent="0.25">
      <c r="A7189" s="1">
        <v>44952.958333333336</v>
      </c>
      <c r="B7189">
        <v>70.531105041503906</v>
      </c>
      <c r="C7189">
        <f>VLOOKUP(A7189, [1]SPY_yfinance_adj!$A:$B, 2, 0)</f>
        <v>389.072174072265</v>
      </c>
      <c r="D7189">
        <f t="shared" si="565"/>
        <v>3.093524000504555E-2</v>
      </c>
      <c r="E7189">
        <f t="shared" si="566"/>
        <v>1.099034512684316E-2</v>
      </c>
      <c r="G7189">
        <f t="shared" si="567"/>
        <v>2.8147651095586035</v>
      </c>
      <c r="H7189">
        <f t="shared" si="568"/>
        <v>2.8798623417485687E-2</v>
      </c>
      <c r="I7189">
        <f t="shared" si="569"/>
        <v>94.162164339163041</v>
      </c>
    </row>
    <row r="7190" spans="1:9" x14ac:dyDescent="0.25">
      <c r="A7190" s="1">
        <v>44953.958333333336</v>
      </c>
      <c r="B7190">
        <v>71.006828308105398</v>
      </c>
      <c r="C7190">
        <f>VLOOKUP(A7190, [1]SPY_yfinance_adj!$A:$B, 2, 0)</f>
        <v>389.96612548828102</v>
      </c>
      <c r="D7190">
        <f t="shared" si="565"/>
        <v>6.7448718735025892E-3</v>
      </c>
      <c r="E7190">
        <f t="shared" si="566"/>
        <v>2.2976493195578929E-3</v>
      </c>
      <c r="G7190">
        <f t="shared" si="567"/>
        <v>2.9355532265473907</v>
      </c>
      <c r="H7190">
        <f t="shared" si="568"/>
        <v>6.0206605648603735E-3</v>
      </c>
      <c r="I7190">
        <f t="shared" si="569"/>
        <v>94.72908276870173</v>
      </c>
    </row>
    <row r="7191" spans="1:9" x14ac:dyDescent="0.25">
      <c r="A7191" s="1">
        <v>44956.958333333336</v>
      </c>
      <c r="B7191">
        <v>68.366142272949205</v>
      </c>
      <c r="C7191">
        <f>VLOOKUP(A7191, [1]SPY_yfinance_adj!$A:$B, 2, 0)</f>
        <v>385.07327270507801</v>
      </c>
      <c r="D7191">
        <f t="shared" si="565"/>
        <v>-3.7189184449951784E-2</v>
      </c>
      <c r="E7191">
        <f t="shared" si="566"/>
        <v>-1.2546866159404479E-2</v>
      </c>
      <c r="G7191">
        <f t="shared" si="567"/>
        <v>2.964021770653599</v>
      </c>
      <c r="H7191">
        <f t="shared" si="568"/>
        <v>-3.2877263582174042E-2</v>
      </c>
      <c r="I7191">
        <f t="shared" si="569"/>
        <v>91.614649745617541</v>
      </c>
    </row>
    <row r="7192" spans="1:9" x14ac:dyDescent="0.25">
      <c r="A7192" s="1">
        <v>44957.958333333336</v>
      </c>
      <c r="B7192">
        <v>71.307762145996094</v>
      </c>
      <c r="C7192">
        <f>VLOOKUP(A7192, [1]SPY_yfinance_adj!$A:$B, 2, 0)</f>
        <v>390.73516845703102</v>
      </c>
      <c r="D7192">
        <f t="shared" si="565"/>
        <v>4.3027436904404803E-2</v>
      </c>
      <c r="E7192">
        <f t="shared" si="566"/>
        <v>1.4703424395515974E-2</v>
      </c>
      <c r="G7192">
        <f t="shared" si="567"/>
        <v>2.926354823678126</v>
      </c>
      <c r="H7192">
        <f t="shared" si="568"/>
        <v>3.8528215194963952E-2</v>
      </c>
      <c r="I7192">
        <f t="shared" si="569"/>
        <v>95.144398686027941</v>
      </c>
    </row>
    <row r="7193" spans="1:9" x14ac:dyDescent="0.25">
      <c r="A7193" s="1">
        <v>44958.958333333336</v>
      </c>
      <c r="B7193">
        <v>73.608650207519503</v>
      </c>
      <c r="C7193">
        <f>VLOOKUP(A7193, [1]SPY_yfinance_adj!$A:$B, 2, 0)</f>
        <v>394.88778686523398</v>
      </c>
      <c r="D7193">
        <f t="shared" si="565"/>
        <v>3.2267007016887561E-2</v>
      </c>
      <c r="E7193">
        <f t="shared" si="566"/>
        <v>1.0627705779853835E-2</v>
      </c>
      <c r="G7193">
        <f t="shared" si="567"/>
        <v>3.0361215943758779</v>
      </c>
      <c r="H7193">
        <f t="shared" si="568"/>
        <v>2.7848379010255844E-2</v>
      </c>
      <c r="I7193">
        <f t="shared" si="569"/>
        <v>97.79401596133934</v>
      </c>
    </row>
    <row r="7194" spans="1:9" x14ac:dyDescent="0.25">
      <c r="A7194" s="1">
        <v>44959.958333333336</v>
      </c>
      <c r="B7194">
        <v>76.725028991699205</v>
      </c>
      <c r="C7194">
        <f>VLOOKUP(A7194, [1]SPY_yfinance_adj!$A:$B, 2, 0)</f>
        <v>400.636138916015</v>
      </c>
      <c r="D7194">
        <f t="shared" si="565"/>
        <v>4.2337127163640798E-2</v>
      </c>
      <c r="E7194">
        <f t="shared" si="566"/>
        <v>1.455692538990272E-2</v>
      </c>
      <c r="G7194">
        <f t="shared" si="567"/>
        <v>2.9083838811874081</v>
      </c>
      <c r="H7194">
        <f t="shared" si="568"/>
        <v>3.8144335558337468E-2</v>
      </c>
      <c r="I7194">
        <f t="shared" si="569"/>
        <v>101.52430372176609</v>
      </c>
    </row>
    <row r="7195" spans="1:9" x14ac:dyDescent="0.25">
      <c r="A7195" s="1">
        <v>44960.958333333336</v>
      </c>
      <c r="B7195">
        <v>74.297943115234304</v>
      </c>
      <c r="C7195">
        <f>VLOOKUP(A7195, [1]SPY_yfinance_adj!$A:$B, 2, 0)</f>
        <v>396.37774658203102</v>
      </c>
      <c r="D7195">
        <f t="shared" si="565"/>
        <v>-3.163356089089886E-2</v>
      </c>
      <c r="E7195">
        <f t="shared" si="566"/>
        <v>-1.0629076911298441E-2</v>
      </c>
      <c r="G7195">
        <f t="shared" si="567"/>
        <v>2.9761343487197069</v>
      </c>
      <c r="H7195">
        <f t="shared" si="568"/>
        <v>-2.7851971863589686E-2</v>
      </c>
      <c r="I7195">
        <f t="shared" si="569"/>
        <v>98.696651671036932</v>
      </c>
    </row>
    <row r="7196" spans="1:9" x14ac:dyDescent="0.25">
      <c r="A7196" s="1">
        <v>44963.958333333336</v>
      </c>
      <c r="B7196">
        <v>72.958198547363196</v>
      </c>
      <c r="C7196">
        <f>VLOOKUP(A7196, [1]SPY_yfinance_adj!$A:$B, 2, 0)</f>
        <v>393.95538330078102</v>
      </c>
      <c r="D7196">
        <f t="shared" si="565"/>
        <v>-1.8032054612779791E-2</v>
      </c>
      <c r="E7196">
        <f t="shared" si="566"/>
        <v>-6.1112494385420213E-3</v>
      </c>
      <c r="G7196">
        <f t="shared" si="567"/>
        <v>2.9506330569746391</v>
      </c>
      <c r="H7196">
        <f t="shared" si="568"/>
        <v>-1.6013652816146372E-2</v>
      </c>
      <c r="I7196">
        <f t="shared" si="569"/>
        <v>97.116157757060805</v>
      </c>
    </row>
    <row r="7197" spans="1:9" x14ac:dyDescent="0.25">
      <c r="A7197" s="1">
        <v>44964.958333333336</v>
      </c>
      <c r="B7197">
        <v>75.725090026855398</v>
      </c>
      <c r="C7197">
        <f>VLOOKUP(A7197, [1]SPY_yfinance_adj!$A:$B, 2, 0)</f>
        <v>399.10775756835898</v>
      </c>
      <c r="D7197">
        <f t="shared" si="565"/>
        <v>3.7924339342013447E-2</v>
      </c>
      <c r="E7197">
        <f t="shared" si="566"/>
        <v>1.307857307192628E-2</v>
      </c>
      <c r="G7197">
        <f t="shared" si="567"/>
        <v>2.8997306612461928</v>
      </c>
      <c r="H7197">
        <f t="shared" si="568"/>
        <v>3.4270525301024868E-2</v>
      </c>
      <c r="I7197">
        <f t="shared" si="569"/>
        <v>100.44437949861249</v>
      </c>
    </row>
    <row r="7198" spans="1:9" x14ac:dyDescent="0.25">
      <c r="A7198" s="1">
        <v>44965.958333333336</v>
      </c>
      <c r="B7198">
        <v>73.297988891601506</v>
      </c>
      <c r="C7198">
        <f>VLOOKUP(A7198, [1]SPY_yfinance_adj!$A:$B, 2, 0)</f>
        <v>394.74362182617102</v>
      </c>
      <c r="D7198">
        <f t="shared" si="565"/>
        <v>-3.2051479032816466E-2</v>
      </c>
      <c r="E7198">
        <f t="shared" si="566"/>
        <v>-1.0934730431644057E-2</v>
      </c>
      <c r="G7198">
        <f t="shared" si="567"/>
        <v>2.9311631624738155</v>
      </c>
      <c r="H7198">
        <f t="shared" si="568"/>
        <v>-2.8652893083721615E-2</v>
      </c>
      <c r="I7198">
        <f t="shared" si="569"/>
        <v>97.566357431977991</v>
      </c>
    </row>
    <row r="7199" spans="1:9" x14ac:dyDescent="0.25">
      <c r="A7199" s="1">
        <v>44966.958333333336</v>
      </c>
      <c r="B7199">
        <v>71.317481994628906</v>
      </c>
      <c r="C7199">
        <f>VLOOKUP(A7199, [1]SPY_yfinance_adj!$A:$B, 2, 0)</f>
        <v>391.32147216796801</v>
      </c>
      <c r="D7199">
        <f t="shared" si="565"/>
        <v>-2.7019935020338948E-2</v>
      </c>
      <c r="E7199">
        <f t="shared" si="566"/>
        <v>-8.6692969030668365E-3</v>
      </c>
      <c r="G7199">
        <f t="shared" si="567"/>
        <v>3.1167389146379816</v>
      </c>
      <c r="H7199">
        <f t="shared" si="568"/>
        <v>-2.271664937946399E-2</v>
      </c>
      <c r="I7199">
        <f t="shared" si="569"/>
        <v>95.349976698964298</v>
      </c>
    </row>
    <row r="7200" spans="1:9" x14ac:dyDescent="0.25">
      <c r="A7200" s="1">
        <v>44967.958333333336</v>
      </c>
      <c r="B7200">
        <v>71.705818176269503</v>
      </c>
      <c r="C7200">
        <f>VLOOKUP(A7200, [1]SPY_yfinance_adj!$A:$B, 2, 0)</f>
        <v>392.23468017578102</v>
      </c>
      <c r="D7200">
        <f t="shared" si="565"/>
        <v>5.4451751629402967E-3</v>
      </c>
      <c r="E7200">
        <f t="shared" si="566"/>
        <v>2.3336516719967282E-3</v>
      </c>
      <c r="G7200">
        <f t="shared" si="567"/>
        <v>2.3333281604453311</v>
      </c>
      <c r="H7200">
        <f t="shared" si="568"/>
        <v>6.1149995667810009E-3</v>
      </c>
      <c r="I7200">
        <f t="shared" si="569"/>
        <v>95.933041765171055</v>
      </c>
    </row>
    <row r="7201" spans="1:9" x14ac:dyDescent="0.25">
      <c r="A7201" s="1">
        <v>44970.958333333336</v>
      </c>
      <c r="B7201">
        <v>74.220260620117102</v>
      </c>
      <c r="C7201">
        <f>VLOOKUP(A7201, [1]SPY_yfinance_adj!$A:$B, 2, 0)</f>
        <v>396.83917236328102</v>
      </c>
      <c r="D7201">
        <f t="shared" si="565"/>
        <v>3.5066086794610207E-2</v>
      </c>
      <c r="E7201">
        <f t="shared" si="566"/>
        <v>1.1739125631207603E-2</v>
      </c>
      <c r="G7201">
        <f t="shared" si="567"/>
        <v>2.9871123196253726</v>
      </c>
      <c r="H7201">
        <f t="shared" si="568"/>
        <v>3.0760695355961796E-2</v>
      </c>
      <c r="I7201">
        <f t="shared" si="569"/>
        <v>98.884008837480238</v>
      </c>
    </row>
    <row r="7202" spans="1:9" x14ac:dyDescent="0.25">
      <c r="A7202" s="1">
        <v>44971.958333333336</v>
      </c>
      <c r="B7202">
        <v>74.113479614257798</v>
      </c>
      <c r="C7202">
        <f>VLOOKUP(A7202, [1]SPY_yfinance_adj!$A:$B, 2, 0)</f>
        <v>396.65652465820301</v>
      </c>
      <c r="D7202">
        <f t="shared" si="565"/>
        <v>-1.4387042697928676E-3</v>
      </c>
      <c r="E7202">
        <f t="shared" si="566"/>
        <v>-4.6025623929790704E-4</v>
      </c>
      <c r="G7202">
        <f t="shared" si="567"/>
        <v>3.1258767333334223</v>
      </c>
      <c r="H7202">
        <f t="shared" si="568"/>
        <v>-1.2060354755115742E-3</v>
      </c>
      <c r="I7202">
        <f t="shared" si="569"/>
        <v>98.764751214861434</v>
      </c>
    </row>
    <row r="7203" spans="1:9" x14ac:dyDescent="0.25">
      <c r="A7203" s="1">
        <v>44972.958333333336</v>
      </c>
      <c r="B7203">
        <v>74.812477111816406</v>
      </c>
      <c r="C7203">
        <f>VLOOKUP(A7203, [1]SPY_yfinance_adj!$A:$B, 2, 0)</f>
        <v>397.94464111328102</v>
      </c>
      <c r="D7203">
        <f t="shared" si="565"/>
        <v>9.4314489239570864E-3</v>
      </c>
      <c r="E7203">
        <f t="shared" si="566"/>
        <v>3.2474354384766091E-3</v>
      </c>
      <c r="G7203">
        <f t="shared" si="567"/>
        <v>2.9042760364718547</v>
      </c>
      <c r="H7203">
        <f t="shared" si="568"/>
        <v>8.5094388925844693E-3</v>
      </c>
      <c r="I7203">
        <f t="shared" si="569"/>
        <v>99.605183830065599</v>
      </c>
    </row>
    <row r="7204" spans="1:9" x14ac:dyDescent="0.25">
      <c r="A7204" s="1">
        <v>44973.958333333336</v>
      </c>
      <c r="B7204">
        <v>71.696098327636705</v>
      </c>
      <c r="C7204">
        <f>VLOOKUP(A7204, [1]SPY_yfinance_adj!$A:$B, 2, 0)</f>
        <v>392.46542358398398</v>
      </c>
      <c r="D7204">
        <f t="shared" si="565"/>
        <v>-4.1655869508529841E-2</v>
      </c>
      <c r="E7204">
        <f t="shared" si="566"/>
        <v>-1.3768793352684661E-2</v>
      </c>
      <c r="G7204">
        <f t="shared" si="567"/>
        <v>3.0253827217479241</v>
      </c>
      <c r="H7204">
        <f t="shared" si="568"/>
        <v>-3.6079148570927713E-2</v>
      </c>
      <c r="I7204">
        <f t="shared" si="569"/>
        <v>96.011513604226096</v>
      </c>
    </row>
    <row r="7205" spans="1:9" x14ac:dyDescent="0.25">
      <c r="A7205" s="1">
        <v>44974.958333333336</v>
      </c>
      <c r="B7205">
        <v>71.065078735351506</v>
      </c>
      <c r="C7205">
        <f>VLOOKUP(A7205, [1]SPY_yfinance_adj!$A:$B, 2, 0)</f>
        <v>391.48492431640602</v>
      </c>
      <c r="D7205">
        <f t="shared" si="565"/>
        <v>-8.8013100713174586E-3</v>
      </c>
      <c r="E7205">
        <f t="shared" si="566"/>
        <v>-2.4983073887734353E-3</v>
      </c>
      <c r="G7205">
        <f t="shared" si="567"/>
        <v>3.5229091947882902</v>
      </c>
      <c r="H7205">
        <f t="shared" si="568"/>
        <v>-6.5464562613853318E-3</v>
      </c>
      <c r="I7205">
        <f t="shared" si="569"/>
        <v>95.382978429826636</v>
      </c>
    </row>
    <row r="7206" spans="1:9" x14ac:dyDescent="0.25">
      <c r="A7206" s="1">
        <v>44978.958333333336</v>
      </c>
      <c r="B7206">
        <v>66.773971557617102</v>
      </c>
      <c r="C7206">
        <f>VLOOKUP(A7206, [1]SPY_yfinance_adj!$A:$B, 2, 0)</f>
        <v>383.63137817382801</v>
      </c>
      <c r="D7206">
        <f t="shared" si="565"/>
        <v>-6.0382782290506087E-2</v>
      </c>
      <c r="E7206">
        <f t="shared" si="566"/>
        <v>-2.00609158993581E-2</v>
      </c>
      <c r="G7206">
        <f t="shared" si="567"/>
        <v>3.0099713589068076</v>
      </c>
      <c r="H7206">
        <f t="shared" si="568"/>
        <v>-5.2566753430190953E-2</v>
      </c>
      <c r="I7206">
        <f t="shared" si="569"/>
        <v>90.369004921268726</v>
      </c>
    </row>
    <row r="7207" spans="1:9" x14ac:dyDescent="0.25">
      <c r="A7207" s="1">
        <v>44979.958333333336</v>
      </c>
      <c r="B7207">
        <v>66.502128601074205</v>
      </c>
      <c r="C7207">
        <f>VLOOKUP(A7207, [1]SPY_yfinance_adj!$A:$B, 2, 0)</f>
        <v>383.10269165039</v>
      </c>
      <c r="D7207">
        <f t="shared" si="565"/>
        <v>-4.0710916274964148E-3</v>
      </c>
      <c r="E7207">
        <f t="shared" si="566"/>
        <v>-1.3781107425432371E-3</v>
      </c>
      <c r="G7207">
        <f t="shared" si="567"/>
        <v>2.9541106544046025</v>
      </c>
      <c r="H7207">
        <f t="shared" si="568"/>
        <v>-3.6111415832756522E-3</v>
      </c>
      <c r="I7207">
        <f t="shared" si="569"/>
        <v>90.042669649758281</v>
      </c>
    </row>
    <row r="7208" spans="1:9" x14ac:dyDescent="0.25">
      <c r="A7208" s="1">
        <v>44980.958333333336</v>
      </c>
      <c r="B7208">
        <v>67.463279724121094</v>
      </c>
      <c r="C7208">
        <f>VLOOKUP(A7208, [1]SPY_yfinance_adj!$A:$B, 2, 0)</f>
        <v>385.140533447265</v>
      </c>
      <c r="D7208">
        <f t="shared" si="565"/>
        <v>1.4452937721926684E-2</v>
      </c>
      <c r="E7208">
        <f t="shared" si="566"/>
        <v>5.3193095253287748E-3</v>
      </c>
      <c r="G7208">
        <f t="shared" si="567"/>
        <v>2.7170702613011377</v>
      </c>
      <c r="H7208">
        <f t="shared" si="568"/>
        <v>1.3938487835730914E-2</v>
      </c>
      <c r="I7208">
        <f t="shared" si="569"/>
        <v>91.297728305368182</v>
      </c>
    </row>
    <row r="7209" spans="1:9" x14ac:dyDescent="0.25">
      <c r="A7209" s="1">
        <v>44981.958333333336</v>
      </c>
      <c r="B7209">
        <v>65.269180297851506</v>
      </c>
      <c r="C7209">
        <f>VLOOKUP(A7209, [1]SPY_yfinance_adj!$A:$B, 2, 0)</f>
        <v>381.02642822265602</v>
      </c>
      <c r="D7209">
        <f t="shared" si="565"/>
        <v>-3.2522869259276499E-2</v>
      </c>
      <c r="E7209">
        <f t="shared" si="566"/>
        <v>-1.0682088399745937E-2</v>
      </c>
      <c r="G7209">
        <f t="shared" si="567"/>
        <v>3.044617123749886</v>
      </c>
      <c r="H7209">
        <f t="shared" si="568"/>
        <v>-2.7990880867354372E-2</v>
      </c>
      <c r="I7209">
        <f t="shared" si="569"/>
        <v>88.742224468912539</v>
      </c>
    </row>
    <row r="7210" spans="1:9" x14ac:dyDescent="0.25">
      <c r="A7210" s="1">
        <v>44984.958333333336</v>
      </c>
      <c r="B7210">
        <v>65.890518188476506</v>
      </c>
      <c r="C7210">
        <f>VLOOKUP(A7210, [1]SPY_yfinance_adj!$A:$B, 2, 0)</f>
        <v>382.32406616210898</v>
      </c>
      <c r="D7210">
        <f t="shared" si="565"/>
        <v>9.5196214781549937E-3</v>
      </c>
      <c r="E7210">
        <f t="shared" si="566"/>
        <v>3.4056376233688734E-3</v>
      </c>
      <c r="G7210">
        <f t="shared" si="567"/>
        <v>2.7952537911940665</v>
      </c>
      <c r="H7210">
        <f t="shared" si="568"/>
        <v>8.9239850323055998E-3</v>
      </c>
      <c r="I7210">
        <f t="shared" si="569"/>
        <v>89.534158751806615</v>
      </c>
    </row>
    <row r="7211" spans="1:9" x14ac:dyDescent="0.25">
      <c r="A7211" s="1">
        <v>44985.958333333336</v>
      </c>
      <c r="B7211">
        <v>65.172096252441406</v>
      </c>
      <c r="C7211">
        <f>VLOOKUP(A7211, [1]SPY_yfinance_adj!$A:$B, 2, 0)</f>
        <v>380.91101074218699</v>
      </c>
      <c r="D7211">
        <f t="shared" si="565"/>
        <v>-1.0903267356011548E-2</v>
      </c>
      <c r="E7211">
        <f t="shared" si="566"/>
        <v>-3.6959625223352832E-3</v>
      </c>
      <c r="G7211">
        <f t="shared" si="567"/>
        <v>2.9500481376965775</v>
      </c>
      <c r="H7211">
        <f t="shared" si="568"/>
        <v>-9.6847397981984513E-3</v>
      </c>
      <c r="I7211">
        <f t="shared" si="569"/>
        <v>88.667043721244767</v>
      </c>
    </row>
    <row r="7212" spans="1:9" x14ac:dyDescent="0.25">
      <c r="A7212" s="1">
        <v>44986.958333333336</v>
      </c>
      <c r="B7212">
        <v>64.482803344726506</v>
      </c>
      <c r="C7212">
        <f>VLOOKUP(A7212, [1]SPY_yfinance_adj!$A:$B, 2, 0)</f>
        <v>379.44989013671801</v>
      </c>
      <c r="D7212">
        <f t="shared" si="565"/>
        <v>-1.0576503555217109E-2</v>
      </c>
      <c r="E7212">
        <f t="shared" si="566"/>
        <v>-3.835858151283289E-3</v>
      </c>
      <c r="G7212">
        <f t="shared" si="567"/>
        <v>2.7572718119617465</v>
      </c>
      <c r="H7212">
        <f t="shared" si="568"/>
        <v>-1.0051316233180993E-2</v>
      </c>
      <c r="I7212">
        <f t="shared" si="569"/>
        <v>87.775823225341256</v>
      </c>
    </row>
    <row r="7213" spans="1:9" x14ac:dyDescent="0.25">
      <c r="A7213" s="1">
        <v>44987.958333333336</v>
      </c>
      <c r="B7213">
        <v>65.841972351074205</v>
      </c>
      <c r="C7213">
        <f>VLOOKUP(A7213, [1]SPY_yfinance_adj!$A:$B, 2, 0)</f>
        <v>382.40097045898398</v>
      </c>
      <c r="D7213">
        <f t="shared" si="565"/>
        <v>2.10780074042618E-2</v>
      </c>
      <c r="E7213">
        <f t="shared" si="566"/>
        <v>7.7772596566114682E-3</v>
      </c>
      <c r="G7213">
        <f t="shared" si="567"/>
        <v>2.7102100656165353</v>
      </c>
      <c r="H7213">
        <f t="shared" si="568"/>
        <v>2.0379193690989353E-2</v>
      </c>
      <c r="I7213">
        <f t="shared" si="569"/>
        <v>89.564623728236526</v>
      </c>
    </row>
    <row r="7214" spans="1:9" x14ac:dyDescent="0.25">
      <c r="A7214" s="1">
        <v>44988.958333333336</v>
      </c>
      <c r="B7214">
        <v>68.938949584960895</v>
      </c>
      <c r="C7214">
        <f>VLOOKUP(A7214, [1]SPY_yfinance_adj!$A:$B, 2, 0)</f>
        <v>388.53387451171801</v>
      </c>
      <c r="D7214">
        <f t="shared" si="565"/>
        <v>4.7036519765437435E-2</v>
      </c>
      <c r="E7214">
        <f t="shared" si="566"/>
        <v>1.6037888307063985E-2</v>
      </c>
      <c r="G7214">
        <f t="shared" si="567"/>
        <v>2.9328374699255084</v>
      </c>
      <c r="H7214">
        <f t="shared" si="568"/>
        <v>4.2024986516460645E-2</v>
      </c>
      <c r="I7214">
        <f t="shared" si="569"/>
        <v>93.328575832767527</v>
      </c>
    </row>
    <row r="7215" spans="1:9" x14ac:dyDescent="0.25">
      <c r="A7215" s="1">
        <v>44991.958333333336</v>
      </c>
      <c r="B7215">
        <v>69.142814636230398</v>
      </c>
      <c r="C7215">
        <f>VLOOKUP(A7215, [1]SPY_yfinance_adj!$A:$B, 2, 0)</f>
        <v>388.802978515625</v>
      </c>
      <c r="D7215">
        <f t="shared" si="565"/>
        <v>2.9571824418104242E-3</v>
      </c>
      <c r="E7215">
        <f t="shared" si="566"/>
        <v>6.9261400758224845E-4</v>
      </c>
      <c r="G7215">
        <f t="shared" si="567"/>
        <v>4.2695966432057126</v>
      </c>
      <c r="H7215">
        <f t="shared" si="568"/>
        <v>1.8148956877904784E-3</v>
      </c>
      <c r="I7215">
        <f t="shared" si="569"/>
        <v>93.497957462594059</v>
      </c>
    </row>
    <row r="7216" spans="1:9" x14ac:dyDescent="0.25">
      <c r="A7216" s="1">
        <v>44992.958333333336</v>
      </c>
      <c r="B7216">
        <v>65.939048767089801</v>
      </c>
      <c r="C7216">
        <f>VLOOKUP(A7216, [1]SPY_yfinance_adj!$A:$B, 2, 0)</f>
        <v>382.84313964843699</v>
      </c>
      <c r="D7216">
        <f t="shared" si="565"/>
        <v>-4.6335485270538102E-2</v>
      </c>
      <c r="E7216">
        <f t="shared" si="566"/>
        <v>-1.5328686240886125E-2</v>
      </c>
      <c r="G7216">
        <f t="shared" si="567"/>
        <v>3.0227955965950759</v>
      </c>
      <c r="H7216">
        <f t="shared" si="568"/>
        <v>-4.016662419980558E-2</v>
      </c>
      <c r="I7216">
        <f t="shared" si="569"/>
        <v>89.742460141744644</v>
      </c>
    </row>
    <row r="7217" spans="1:9" x14ac:dyDescent="0.25">
      <c r="A7217" s="1">
        <v>44993.958333333336</v>
      </c>
      <c r="B7217">
        <v>66.220596313476506</v>
      </c>
      <c r="C7217">
        <f>VLOOKUP(A7217, [1]SPY_yfinance_adj!$A:$B, 2, 0)</f>
        <v>383.46795654296801</v>
      </c>
      <c r="D7217">
        <f t="shared" si="565"/>
        <v>4.2698151042668275E-3</v>
      </c>
      <c r="E7217">
        <f t="shared" si="566"/>
        <v>1.6320441189172641E-3</v>
      </c>
      <c r="G7217">
        <f t="shared" si="567"/>
        <v>2.6162375482223617</v>
      </c>
      <c r="H7217">
        <f t="shared" si="568"/>
        <v>4.2765375826665109E-3</v>
      </c>
      <c r="I7217">
        <f t="shared" si="569"/>
        <v>90.126247145301775</v>
      </c>
    </row>
    <row r="7218" spans="1:9" x14ac:dyDescent="0.25">
      <c r="A7218" s="1">
        <v>44994.958333333336</v>
      </c>
      <c r="B7218">
        <v>62.550853729247997</v>
      </c>
      <c r="C7218">
        <f>VLOOKUP(A7218, [1]SPY_yfinance_adj!$A:$B, 2, 0)</f>
        <v>376.39309692382801</v>
      </c>
      <c r="D7218">
        <f t="shared" si="565"/>
        <v>-5.5416936550323426E-2</v>
      </c>
      <c r="E7218">
        <f t="shared" si="566"/>
        <v>-1.8449676168306506E-2</v>
      </c>
      <c r="G7218">
        <f t="shared" si="567"/>
        <v>3.0036807174708335</v>
      </c>
      <c r="H7218">
        <f t="shared" si="568"/>
        <v>-4.8344730762630378E-2</v>
      </c>
      <c r="I7218">
        <f t="shared" si="569"/>
        <v>85.769117992415872</v>
      </c>
    </row>
    <row r="7219" spans="1:9" x14ac:dyDescent="0.25">
      <c r="A7219" s="1">
        <v>44995.958333333336</v>
      </c>
      <c r="B7219">
        <v>59.793682098388601</v>
      </c>
      <c r="C7219">
        <f>VLOOKUP(A7219, [1]SPY_yfinance_adj!$A:$B, 2, 0)</f>
        <v>370.9619140625</v>
      </c>
      <c r="D7219">
        <f t="shared" si="565"/>
        <v>-4.4078880886164074E-2</v>
      </c>
      <c r="E7219">
        <f t="shared" si="566"/>
        <v>-1.4429549600446401E-2</v>
      </c>
      <c r="G7219">
        <f t="shared" si="567"/>
        <v>3.0547648476013709</v>
      </c>
      <c r="H7219">
        <f t="shared" si="568"/>
        <v>-3.7810565567429899E-2</v>
      </c>
      <c r="I7219">
        <f t="shared" si="569"/>
        <v>82.526139132902998</v>
      </c>
    </row>
    <row r="7220" spans="1:9" x14ac:dyDescent="0.25">
      <c r="A7220" s="1">
        <v>44998.958333333336</v>
      </c>
      <c r="B7220">
        <v>59.502433776855398</v>
      </c>
      <c r="C7220">
        <f>VLOOKUP(A7220, [1]SPY_yfinance_adj!$A:$B, 2, 0)</f>
        <v>370.43322753906199</v>
      </c>
      <c r="D7220">
        <f t="shared" si="565"/>
        <v>-4.8708878816655643E-3</v>
      </c>
      <c r="E7220">
        <f t="shared" si="566"/>
        <v>-1.4251773656444033E-3</v>
      </c>
      <c r="G7220">
        <f t="shared" si="567"/>
        <v>3.4177415380598331</v>
      </c>
      <c r="H7220">
        <f t="shared" si="568"/>
        <v>-3.7344729198787781E-3</v>
      </c>
      <c r="I7220">
        <f t="shared" si="569"/>
        <v>82.217947501129018</v>
      </c>
    </row>
    <row r="7221" spans="1:9" x14ac:dyDescent="0.25">
      <c r="A7221" s="1">
        <v>44999.958333333336</v>
      </c>
      <c r="B7221">
        <v>62.356685638427699</v>
      </c>
      <c r="C7221">
        <f>VLOOKUP(A7221, [1]SPY_yfinance_adj!$A:$B, 2, 0)</f>
        <v>376.55648803710898</v>
      </c>
      <c r="D7221">
        <f t="shared" si="565"/>
        <v>4.7968657421245231E-2</v>
      </c>
      <c r="E7221">
        <f t="shared" si="566"/>
        <v>1.6529997966776122E-2</v>
      </c>
      <c r="G7221">
        <f t="shared" si="567"/>
        <v>2.9019155064421738</v>
      </c>
      <c r="H7221">
        <f t="shared" si="568"/>
        <v>4.3314489312468618E-2</v>
      </c>
      <c r="I7221">
        <f t="shared" si="569"/>
        <v>85.779175909459781</v>
      </c>
    </row>
    <row r="7222" spans="1:9" x14ac:dyDescent="0.25">
      <c r="A7222" s="1">
        <v>45000.958333333336</v>
      </c>
      <c r="B7222">
        <v>61.298473358154297</v>
      </c>
      <c r="C7222">
        <f>VLOOKUP(A7222, [1]SPY_yfinance_adj!$A:$B, 2, 0)</f>
        <v>374.201416015625</v>
      </c>
      <c r="D7222">
        <f t="shared" si="565"/>
        <v>-1.6970309910462444E-2</v>
      </c>
      <c r="E7222">
        <f t="shared" si="566"/>
        <v>-6.2542330202842722E-3</v>
      </c>
      <c r="G7222">
        <f t="shared" si="567"/>
        <v>2.7134118372984921</v>
      </c>
      <c r="H7222">
        <f t="shared" si="568"/>
        <v>-1.6388320788621694E-2</v>
      </c>
      <c r="I7222">
        <f t="shared" si="569"/>
        <v>84.373399257671934</v>
      </c>
    </row>
    <row r="7223" spans="1:9" x14ac:dyDescent="0.25">
      <c r="A7223" s="1">
        <v>45001.958333333336</v>
      </c>
      <c r="B7223">
        <v>64.366302490234304</v>
      </c>
      <c r="C7223">
        <f>VLOOKUP(A7223, [1]SPY_yfinance_adj!$A:$B, 2, 0)</f>
        <v>380.766845703125</v>
      </c>
      <c r="D7223">
        <f t="shared" si="565"/>
        <v>5.0047398638385587E-2</v>
      </c>
      <c r="E7223">
        <f t="shared" si="566"/>
        <v>1.7545175957393688E-2</v>
      </c>
      <c r="G7223">
        <f t="shared" si="567"/>
        <v>2.8524877014581995</v>
      </c>
      <c r="H7223">
        <f t="shared" si="568"/>
        <v>4.5974617662952251E-2</v>
      </c>
      <c r="I7223">
        <f t="shared" si="569"/>
        <v>88.252434029467025</v>
      </c>
    </row>
    <row r="7224" spans="1:9" x14ac:dyDescent="0.25">
      <c r="A7224" s="1">
        <v>45002.958333333336</v>
      </c>
      <c r="B7224">
        <v>62.143104553222599</v>
      </c>
      <c r="C7224">
        <f>VLOOKUP(A7224, [1]SPY_yfinance_adj!$A:$B, 2, 0)</f>
        <v>376.31460571289</v>
      </c>
      <c r="D7224">
        <f t="shared" si="565"/>
        <v>-3.4539780148922006E-2</v>
      </c>
      <c r="E7224">
        <f t="shared" si="566"/>
        <v>-1.1692824731138196E-2</v>
      </c>
      <c r="G7224">
        <f t="shared" si="567"/>
        <v>2.9539295202930709</v>
      </c>
      <c r="H7224">
        <f t="shared" si="568"/>
        <v>-3.0639370486760666E-2</v>
      </c>
      <c r="I7224">
        <f t="shared" si="569"/>
        <v>85.548435006879785</v>
      </c>
    </row>
    <row r="7225" spans="1:9" x14ac:dyDescent="0.25">
      <c r="A7225" s="1">
        <v>45005.958333333336</v>
      </c>
      <c r="B7225">
        <v>63.851779937744098</v>
      </c>
      <c r="C7225">
        <f>VLOOKUP(A7225, [1]SPY_yfinance_adj!$A:$B, 2, 0)</f>
        <v>379.93307495117102</v>
      </c>
      <c r="D7225">
        <f t="shared" si="565"/>
        <v>2.7495816258392702E-2</v>
      </c>
      <c r="E7225">
        <f t="shared" si="566"/>
        <v>9.6155429083764066E-3</v>
      </c>
      <c r="G7225">
        <f t="shared" si="567"/>
        <v>2.8595178161433004</v>
      </c>
      <c r="H7225">
        <f t="shared" si="568"/>
        <v>2.5196151347118563E-2</v>
      </c>
      <c r="I7225">
        <f t="shared" si="569"/>
        <v>87.703926322822269</v>
      </c>
    </row>
    <row r="7226" spans="1:9" x14ac:dyDescent="0.25">
      <c r="A7226" s="1">
        <v>45006.958333333336</v>
      </c>
      <c r="B7226">
        <v>66.368484497070298</v>
      </c>
      <c r="C7226">
        <f>VLOOKUP(A7226, [1]SPY_yfinance_adj!$A:$B, 2, 0)</f>
        <v>384.921875</v>
      </c>
      <c r="D7226">
        <f t="shared" si="565"/>
        <v>3.9414790970275337E-2</v>
      </c>
      <c r="E7226">
        <f t="shared" si="566"/>
        <v>1.3130733746910872E-2</v>
      </c>
      <c r="G7226">
        <f t="shared" si="567"/>
        <v>3.0017203706950526</v>
      </c>
      <c r="H7226">
        <f t="shared" si="568"/>
        <v>3.4407204870114491E-2</v>
      </c>
      <c r="I7226">
        <f t="shared" si="569"/>
        <v>90.72157328372505</v>
      </c>
    </row>
    <row r="7227" spans="1:9" x14ac:dyDescent="0.25">
      <c r="A7227" s="1">
        <v>45007.958333333336</v>
      </c>
      <c r="B7227">
        <v>63.044692993163999</v>
      </c>
      <c r="C7227">
        <f>VLOOKUP(A7227, [1]SPY_yfinance_adj!$A:$B, 2, 0)</f>
        <v>378.36029052734301</v>
      </c>
      <c r="D7227">
        <f t="shared" si="565"/>
        <v>-5.0080870899696706E-2</v>
      </c>
      <c r="E7227">
        <f t="shared" si="566"/>
        <v>-1.7046535670795504E-2</v>
      </c>
      <c r="G7227">
        <f t="shared" si="567"/>
        <v>2.9378914206888584</v>
      </c>
      <c r="H7227">
        <f t="shared" si="568"/>
        <v>-4.4668002295664595E-2</v>
      </c>
      <c r="I7227">
        <f t="shared" si="569"/>
        <v>86.669221840021322</v>
      </c>
    </row>
    <row r="7228" spans="1:9" x14ac:dyDescent="0.25">
      <c r="A7228" s="1">
        <v>45008.958333333336</v>
      </c>
      <c r="B7228">
        <v>63.385856628417898</v>
      </c>
      <c r="C7228">
        <f>VLOOKUP(A7228, [1]SPY_yfinance_adj!$A:$B, 2, 0)</f>
        <v>379.38311767578102</v>
      </c>
      <c r="D7228">
        <f t="shared" si="565"/>
        <v>5.4114568420673415E-3</v>
      </c>
      <c r="E7228">
        <f t="shared" si="566"/>
        <v>2.7033152633761937E-3</v>
      </c>
      <c r="G7228">
        <f t="shared" si="567"/>
        <v>2.0017853320255834</v>
      </c>
      <c r="H7228">
        <f t="shared" si="568"/>
        <v>7.0836499991765124E-3</v>
      </c>
      <c r="I7228">
        <f t="shared" si="569"/>
        <v>87.283156273237012</v>
      </c>
    </row>
    <row r="7229" spans="1:9" x14ac:dyDescent="0.25">
      <c r="A7229" s="1">
        <v>45009.958333333336</v>
      </c>
      <c r="B7229">
        <v>64.633491516113196</v>
      </c>
      <c r="C7229">
        <f>VLOOKUP(A7229, [1]SPY_yfinance_adj!$A:$B, 2, 0)</f>
        <v>381.87261962890602</v>
      </c>
      <c r="D7229">
        <f t="shared" si="565"/>
        <v>1.9683174671113468E-2</v>
      </c>
      <c r="E7229">
        <f t="shared" si="566"/>
        <v>6.5619734699227106E-3</v>
      </c>
      <c r="G7229">
        <f t="shared" si="567"/>
        <v>2.9995815681567062</v>
      </c>
      <c r="H7229">
        <f t="shared" si="568"/>
        <v>1.7194710507705133E-2</v>
      </c>
      <c r="I7229">
        <f t="shared" si="569"/>
        <v>88.783964877554098</v>
      </c>
    </row>
    <row r="7230" spans="1:9" x14ac:dyDescent="0.25">
      <c r="A7230" s="1">
        <v>45012.958333333336</v>
      </c>
      <c r="B7230">
        <v>64.964889526367102</v>
      </c>
      <c r="C7230">
        <f>VLOOKUP(A7230, [1]SPY_yfinance_adj!$A:$B, 2, 0)</f>
        <v>382.58670043945301</v>
      </c>
      <c r="D7230">
        <f t="shared" si="565"/>
        <v>5.1273419164008516E-3</v>
      </c>
      <c r="E7230">
        <f t="shared" si="566"/>
        <v>1.8699450388479644E-3</v>
      </c>
      <c r="G7230">
        <f t="shared" si="567"/>
        <v>2.74197466229259</v>
      </c>
      <c r="H7230">
        <f t="shared" si="568"/>
        <v>4.8999228289609174E-3</v>
      </c>
      <c r="I7230">
        <f t="shared" si="569"/>
        <v>89.218999453903294</v>
      </c>
    </row>
    <row r="7231" spans="1:9" x14ac:dyDescent="0.25">
      <c r="A7231" s="1">
        <v>45013.958333333336</v>
      </c>
      <c r="B7231">
        <v>64.545753479003906</v>
      </c>
      <c r="C7231">
        <f>VLOOKUP(A7231, [1]SPY_yfinance_adj!$A:$B, 2, 0)</f>
        <v>381.727935791015</v>
      </c>
      <c r="D7231">
        <f t="shared" si="565"/>
        <v>-6.4517318572993032E-3</v>
      </c>
      <c r="E7231">
        <f t="shared" si="566"/>
        <v>-2.2446275509618863E-3</v>
      </c>
      <c r="G7231">
        <f t="shared" si="567"/>
        <v>2.8742995044031043</v>
      </c>
      <c r="H7231">
        <f t="shared" si="568"/>
        <v>-5.8817246234406642E-3</v>
      </c>
      <c r="I7231">
        <f t="shared" si="569"/>
        <v>88.694237867936536</v>
      </c>
    </row>
    <row r="7232" spans="1:9" x14ac:dyDescent="0.25">
      <c r="A7232" s="1">
        <v>45014.958333333336</v>
      </c>
      <c r="B7232">
        <v>67.362693786621094</v>
      </c>
      <c r="C7232">
        <f>VLOOKUP(A7232, [1]SPY_yfinance_adj!$A:$B, 2, 0)</f>
        <v>387.276275634765</v>
      </c>
      <c r="D7232">
        <f t="shared" si="565"/>
        <v>4.3642535035763652E-2</v>
      </c>
      <c r="E7232">
        <f t="shared" si="566"/>
        <v>1.4534801683436571E-2</v>
      </c>
      <c r="G7232">
        <f t="shared" si="567"/>
        <v>3.0026233578059336</v>
      </c>
      <c r="H7232">
        <f t="shared" si="568"/>
        <v>3.8086363558025894E-2</v>
      </c>
      <c r="I7232">
        <f t="shared" si="569"/>
        <v>92.072278856876807</v>
      </c>
    </row>
    <row r="7233" spans="1:9" x14ac:dyDescent="0.25">
      <c r="A7233" s="1">
        <v>45015.958333333336</v>
      </c>
      <c r="B7233">
        <v>68.454376220703097</v>
      </c>
      <c r="C7233">
        <f>VLOOKUP(A7233, [1]SPY_yfinance_adj!$A:$B, 2, 0)</f>
        <v>389.543853759765</v>
      </c>
      <c r="D7233">
        <f t="shared" si="565"/>
        <v>1.6206038872792483E-2</v>
      </c>
      <c r="E7233">
        <f t="shared" si="566"/>
        <v>5.8551950317207169E-3</v>
      </c>
      <c r="G7233">
        <f t="shared" si="567"/>
        <v>2.7678051345848806</v>
      </c>
      <c r="H7233">
        <f t="shared" si="568"/>
        <v>1.5342698960618767E-2</v>
      </c>
      <c r="I7233">
        <f t="shared" si="569"/>
        <v>93.484916113996007</v>
      </c>
    </row>
    <row r="7234" spans="1:9" x14ac:dyDescent="0.25">
      <c r="A7234" s="1">
        <v>45016.958333333336</v>
      </c>
      <c r="B7234">
        <v>71.329795837402301</v>
      </c>
      <c r="C7234">
        <f>VLOOKUP(A7234, [1]SPY_yfinance_adj!$A:$B, 2, 0)</f>
        <v>395.03433227539</v>
      </c>
      <c r="D7234">
        <f t="shared" si="565"/>
        <v>4.2004905682415217E-2</v>
      </c>
      <c r="E7234">
        <f t="shared" si="566"/>
        <v>1.4094635206363781E-2</v>
      </c>
      <c r="G7234">
        <f t="shared" si="567"/>
        <v>2.9802052389018088</v>
      </c>
      <c r="H7234">
        <f t="shared" si="568"/>
        <v>3.6932970423604675E-2</v>
      </c>
      <c r="I7234">
        <f t="shared" si="569"/>
        <v>96.937591755887397</v>
      </c>
    </row>
    <row r="7235" spans="1:9" x14ac:dyDescent="0.25">
      <c r="A7235" s="1">
        <v>45019.958333333336</v>
      </c>
      <c r="B7235">
        <v>72.080322265625</v>
      </c>
      <c r="C7235">
        <f>VLOOKUP(A7235, [1]SPY_yfinance_adj!$A:$B, 2, 0)</f>
        <v>396.53970336914</v>
      </c>
      <c r="D7235">
        <f t="shared" si="565"/>
        <v>1.0521920319715106E-2</v>
      </c>
      <c r="E7235">
        <f t="shared" si="566"/>
        <v>3.8107348419036402E-3</v>
      </c>
      <c r="G7235">
        <f t="shared" si="567"/>
        <v>2.7611263329093019</v>
      </c>
      <c r="H7235">
        <f t="shared" si="568"/>
        <v>9.9854842035699901E-3</v>
      </c>
      <c r="I7235">
        <f t="shared" si="569"/>
        <v>97.905560547097934</v>
      </c>
    </row>
    <row r="7236" spans="1:9" x14ac:dyDescent="0.25">
      <c r="A7236" s="1">
        <v>45020.958333333336</v>
      </c>
      <c r="B7236">
        <v>70.920417785644503</v>
      </c>
      <c r="C7236">
        <f>VLOOKUP(A7236, [1]SPY_yfinance_adj!$A:$B, 2, 0)</f>
        <v>394.33956909179602</v>
      </c>
      <c r="D7236">
        <f t="shared" si="565"/>
        <v>-1.6091832604550604E-2</v>
      </c>
      <c r="E7236">
        <f t="shared" si="566"/>
        <v>-5.5483328873524584E-3</v>
      </c>
      <c r="G7236">
        <f t="shared" si="567"/>
        <v>2.9003004922852189</v>
      </c>
      <c r="H7236">
        <f t="shared" si="568"/>
        <v>-1.4538610714549103E-2</v>
      </c>
      <c r="I7236">
        <f t="shared" si="569"/>
        <v>96.482149715513955</v>
      </c>
    </row>
    <row r="7237" spans="1:9" x14ac:dyDescent="0.25">
      <c r="A7237" s="1">
        <v>45021.958333333336</v>
      </c>
      <c r="B7237">
        <v>70.286849975585895</v>
      </c>
      <c r="C7237">
        <f>VLOOKUP(A7237, [1]SPY_yfinance_adj!$A:$B, 2, 0)</f>
        <v>393.30709838867102</v>
      </c>
      <c r="D7237">
        <f t="shared" si="565"/>
        <v>-8.933503634645179E-3</v>
      </c>
      <c r="E7237">
        <f t="shared" si="566"/>
        <v>-2.6182274974405617E-3</v>
      </c>
      <c r="G7237">
        <f t="shared" si="567"/>
        <v>3.4120425529783378</v>
      </c>
      <c r="H7237">
        <f t="shared" si="568"/>
        <v>-6.860689709910394E-3</v>
      </c>
      <c r="I7237">
        <f t="shared" si="569"/>
        <v>95.820215623770693</v>
      </c>
    </row>
    <row r="7238" spans="1:9" x14ac:dyDescent="0.25">
      <c r="A7238" s="1">
        <v>45022.958333333336</v>
      </c>
      <c r="B7238">
        <v>71.017868041992102</v>
      </c>
      <c r="C7238">
        <f>VLOOKUP(A7238, [1]SPY_yfinance_adj!$A:$B, 2, 0)</f>
        <v>394.84136962890602</v>
      </c>
      <c r="D7238">
        <f t="shared" si="565"/>
        <v>1.0400495493255502E-2</v>
      </c>
      <c r="E7238">
        <f t="shared" si="566"/>
        <v>3.9009497833135676E-3</v>
      </c>
      <c r="G7238">
        <f t="shared" si="567"/>
        <v>2.666144418916629</v>
      </c>
      <c r="H7238">
        <f t="shared" si="568"/>
        <v>1.0221879520942639E-2</v>
      </c>
      <c r="I7238">
        <f t="shared" si="569"/>
        <v>96.79967832354761</v>
      </c>
    </row>
    <row r="7239" spans="1:9" x14ac:dyDescent="0.25">
      <c r="A7239" s="1">
        <v>45026.958333333336</v>
      </c>
      <c r="B7239">
        <v>71.261573791503906</v>
      </c>
      <c r="C7239">
        <f>VLOOKUP(A7239, [1]SPY_yfinance_adj!$A:$B, 2, 0)</f>
        <v>395.24667358398398</v>
      </c>
      <c r="D7239">
        <f t="shared" si="565"/>
        <v>3.4316117370307708E-3</v>
      </c>
      <c r="E7239">
        <f t="shared" si="566"/>
        <v>1.0264981996666034E-3</v>
      </c>
      <c r="G7239">
        <f t="shared" si="567"/>
        <v>3.3430275261518481</v>
      </c>
      <c r="H7239">
        <f t="shared" si="568"/>
        <v>2.6897913350075824E-3</v>
      </c>
      <c r="I7239">
        <f t="shared" si="569"/>
        <v>97.060049259533827</v>
      </c>
    </row>
    <row r="7240" spans="1:9" x14ac:dyDescent="0.25">
      <c r="A7240" s="1">
        <v>45027.958333333336</v>
      </c>
      <c r="B7240">
        <v>71.242057800292898</v>
      </c>
      <c r="C7240">
        <f>VLOOKUP(A7240, [1]SPY_yfinance_adj!$A:$B, 2, 0)</f>
        <v>395.35281372070301</v>
      </c>
      <c r="D7240">
        <f t="shared" ref="D7240:D7303" si="570">B7240/B7239-1</f>
        <v>-2.7386416230590349E-4</v>
      </c>
      <c r="E7240">
        <f t="shared" ref="E7240:E7303" si="571">C7240/C7239-1</f>
        <v>2.6854150537580779E-4</v>
      </c>
      <c r="G7240">
        <f t="shared" si="567"/>
        <v>-1.019820611799457</v>
      </c>
      <c r="H7240">
        <f t="shared" si="568"/>
        <v>7.0367450667165575E-4</v>
      </c>
      <c r="I7240">
        <f t="shared" si="569"/>
        <v>97.12834794181407</v>
      </c>
    </row>
    <row r="7241" spans="1:9" x14ac:dyDescent="0.25">
      <c r="A7241" s="1">
        <v>45028.958333333336</v>
      </c>
      <c r="B7241">
        <v>70.433059692382798</v>
      </c>
      <c r="C7241">
        <f>VLOOKUP(A7241, [1]SPY_yfinance_adj!$A:$B, 2, 0)</f>
        <v>393.74124145507801</v>
      </c>
      <c r="D7241">
        <f t="shared" si="570"/>
        <v>-1.1355625214783949E-2</v>
      </c>
      <c r="E7241">
        <f t="shared" si="571"/>
        <v>-4.0762888480755377E-3</v>
      </c>
      <c r="G7241">
        <f t="shared" ref="G7241:G7304" si="572">D7241/E7241</f>
        <v>2.7857754045435392</v>
      </c>
      <c r="H7241">
        <f t="shared" ref="H7241:H7304" si="573">E7241*$F$3975</f>
        <v>-1.0681330396977551E-2</v>
      </c>
      <c r="I7241">
        <f t="shared" si="569"/>
        <v>96.090887966534964</v>
      </c>
    </row>
    <row r="7242" spans="1:9" x14ac:dyDescent="0.25">
      <c r="A7242" s="1">
        <v>45029.958333333336</v>
      </c>
      <c r="B7242">
        <v>73.094024658203097</v>
      </c>
      <c r="C7242">
        <f>VLOOKUP(A7242, [1]SPY_yfinance_adj!$A:$B, 2, 0)</f>
        <v>398.97128295898398</v>
      </c>
      <c r="D7242">
        <f t="shared" si="570"/>
        <v>3.7780056374692395E-2</v>
      </c>
      <c r="E7242">
        <f t="shared" si="571"/>
        <v>1.3282940554000033E-2</v>
      </c>
      <c r="G7242">
        <f t="shared" si="572"/>
        <v>2.8442539677944492</v>
      </c>
      <c r="H7242">
        <f t="shared" si="573"/>
        <v>3.4806040982024444E-2</v>
      </c>
      <c r="I7242">
        <f t="shared" ref="I7242:I7305" si="574">(1+H7242)*I7241</f>
        <v>99.435431351097307</v>
      </c>
    </row>
    <row r="7243" spans="1:9" x14ac:dyDescent="0.25">
      <c r="A7243" s="1">
        <v>45030.958333333336</v>
      </c>
      <c r="B7243">
        <v>72.616424560546804</v>
      </c>
      <c r="C7243">
        <f>VLOOKUP(A7243, [1]SPY_yfinance_adj!$A:$B, 2, 0)</f>
        <v>397.99667358398398</v>
      </c>
      <c r="D7243">
        <f t="shared" si="570"/>
        <v>-6.5340511743553487E-3</v>
      </c>
      <c r="E7243">
        <f t="shared" si="571"/>
        <v>-2.4428058274564846E-3</v>
      </c>
      <c r="G7243">
        <f t="shared" si="572"/>
        <v>2.6748139786283298</v>
      </c>
      <c r="H7243">
        <f t="shared" si="573"/>
        <v>-6.401022378736328E-3</v>
      </c>
      <c r="I7243">
        <f t="shared" si="574"/>
        <v>98.798942929779642</v>
      </c>
    </row>
    <row r="7244" spans="1:9" x14ac:dyDescent="0.25">
      <c r="A7244" s="1">
        <v>45033.958333333336</v>
      </c>
      <c r="B7244">
        <v>73.347465515136705</v>
      </c>
      <c r="C7244">
        <f>VLOOKUP(A7244, [1]SPY_yfinance_adj!$A:$B, 2, 0)</f>
        <v>399.42477416992102</v>
      </c>
      <c r="D7244">
        <f t="shared" si="570"/>
        <v>1.0067157106866009E-2</v>
      </c>
      <c r="E7244">
        <f t="shared" si="571"/>
        <v>3.5882224167276267E-3</v>
      </c>
      <c r="G7244">
        <f t="shared" si="572"/>
        <v>2.8056112296536559</v>
      </c>
      <c r="H7244">
        <f t="shared" si="573"/>
        <v>9.4024223011094157E-3</v>
      </c>
      <c r="I7244">
        <f t="shared" si="574"/>
        <v>99.72789231410863</v>
      </c>
    </row>
    <row r="7245" spans="1:9" x14ac:dyDescent="0.25">
      <c r="A7245" s="1">
        <v>45034.958333333336</v>
      </c>
      <c r="B7245">
        <v>73.444931030273395</v>
      </c>
      <c r="C7245">
        <f>VLOOKUP(A7245, [1]SPY_yfinance_adj!$A:$B, 2, 0)</f>
        <v>399.68527221679602</v>
      </c>
      <c r="D7245">
        <f t="shared" si="570"/>
        <v>1.328819127589087E-3</v>
      </c>
      <c r="E7245">
        <f t="shared" si="571"/>
        <v>6.5218299845404282E-4</v>
      </c>
      <c r="G7245">
        <f t="shared" si="572"/>
        <v>2.0374942780461405</v>
      </c>
      <c r="H7245">
        <f t="shared" si="573"/>
        <v>1.7089520260734085E-3</v>
      </c>
      <c r="I7245">
        <f t="shared" si="574"/>
        <v>99.898322497734853</v>
      </c>
    </row>
    <row r="7246" spans="1:9" x14ac:dyDescent="0.25">
      <c r="A7246" s="1">
        <v>45035.958333333336</v>
      </c>
      <c r="B7246">
        <v>73.444931030273395</v>
      </c>
      <c r="C7246">
        <f>VLOOKUP(A7246, [1]SPY_yfinance_adj!$A:$B, 2, 0)</f>
        <v>399.61776733398398</v>
      </c>
      <c r="D7246">
        <f t="shared" si="570"/>
        <v>0</v>
      </c>
      <c r="E7246">
        <f t="shared" si="571"/>
        <v>-1.6889509697881611E-4</v>
      </c>
      <c r="G7246">
        <f t="shared" si="572"/>
        <v>0</v>
      </c>
      <c r="H7246">
        <f t="shared" si="573"/>
        <v>-4.4256538250766998E-4</v>
      </c>
      <c r="I7246">
        <f t="shared" si="574"/>
        <v>99.854110958426773</v>
      </c>
    </row>
    <row r="7247" spans="1:9" x14ac:dyDescent="0.25">
      <c r="A7247" s="1">
        <v>45036.958333333336</v>
      </c>
      <c r="B7247">
        <v>72.119316101074205</v>
      </c>
      <c r="C7247">
        <f>VLOOKUP(A7247, [1]SPY_yfinance_adj!$A:$B, 2, 0)</f>
        <v>397.43704223632801</v>
      </c>
      <c r="D7247">
        <f t="shared" si="570"/>
        <v>-1.8049100334137202E-2</v>
      </c>
      <c r="E7247">
        <f t="shared" si="571"/>
        <v>-5.4570273794493085E-3</v>
      </c>
      <c r="G7247">
        <f t="shared" si="572"/>
        <v>3.3074967521893965</v>
      </c>
      <c r="H7247">
        <f t="shared" si="573"/>
        <v>-1.4299357724065412E-2</v>
      </c>
      <c r="I7247">
        <f t="shared" si="574"/>
        <v>98.426261305613707</v>
      </c>
    </row>
    <row r="7248" spans="1:9" x14ac:dyDescent="0.25">
      <c r="A7248" s="1">
        <v>45037.958333333336</v>
      </c>
      <c r="B7248">
        <v>72.246032714843693</v>
      </c>
      <c r="C7248">
        <f>VLOOKUP(A7248, [1]SPY_yfinance_adj!$A:$B, 2, 0)</f>
        <v>397.74581909179602</v>
      </c>
      <c r="D7248">
        <f t="shared" si="570"/>
        <v>1.7570412563521209E-3</v>
      </c>
      <c r="E7248">
        <f t="shared" si="571"/>
        <v>7.7692017264063828E-4</v>
      </c>
      <c r="G7248">
        <f t="shared" si="572"/>
        <v>2.2615467048309403</v>
      </c>
      <c r="H7248">
        <f t="shared" si="573"/>
        <v>2.0358079040373529E-3</v>
      </c>
      <c r="I7248">
        <f t="shared" si="574"/>
        <v>98.626638266344528</v>
      </c>
    </row>
    <row r="7249" spans="1:9" x14ac:dyDescent="0.25">
      <c r="A7249" s="1">
        <v>45040.958333333336</v>
      </c>
      <c r="B7249">
        <v>72.450729370117102</v>
      </c>
      <c r="C7249">
        <f>VLOOKUP(A7249, [1]SPY_yfinance_adj!$A:$B, 2, 0)</f>
        <v>398.16079711914</v>
      </c>
      <c r="D7249">
        <f t="shared" si="570"/>
        <v>2.8333272787635089E-3</v>
      </c>
      <c r="E7249">
        <f t="shared" si="571"/>
        <v>1.0433246747671987E-3</v>
      </c>
      <c r="G7249">
        <f t="shared" si="572"/>
        <v>2.7156716861850514</v>
      </c>
      <c r="H7249">
        <f t="shared" si="573"/>
        <v>2.7338827001351612E-3</v>
      </c>
      <c r="I7249">
        <f t="shared" si="574"/>
        <v>98.896271926473375</v>
      </c>
    </row>
    <row r="7250" spans="1:9" x14ac:dyDescent="0.25">
      <c r="A7250" s="1">
        <v>45041.958333333336</v>
      </c>
      <c r="B7250">
        <v>69.039215087890597</v>
      </c>
      <c r="C7250">
        <f>VLOOKUP(A7250, [1]SPY_yfinance_adj!$A:$B, 2, 0)</f>
        <v>391.84039306640602</v>
      </c>
      <c r="D7250">
        <f t="shared" si="570"/>
        <v>-4.708736974611627E-2</v>
      </c>
      <c r="E7250">
        <f t="shared" si="571"/>
        <v>-1.5873998893072172E-2</v>
      </c>
      <c r="G7250">
        <f t="shared" si="572"/>
        <v>2.9663205889894844</v>
      </c>
      <c r="H7250">
        <f t="shared" si="573"/>
        <v>-4.1595537808418272E-2</v>
      </c>
      <c r="I7250">
        <f t="shared" si="574"/>
        <v>94.782628308444131</v>
      </c>
    </row>
    <row r="7251" spans="1:9" x14ac:dyDescent="0.25">
      <c r="A7251" s="1">
        <v>45042.958333333336</v>
      </c>
      <c r="B7251">
        <v>68.132728576660099</v>
      </c>
      <c r="C7251">
        <f>VLOOKUP(A7251, [1]SPY_yfinance_adj!$A:$B, 2, 0)</f>
        <v>390.18072509765602</v>
      </c>
      <c r="D7251">
        <f t="shared" si="570"/>
        <v>-1.3130023423303605E-2</v>
      </c>
      <c r="E7251">
        <f t="shared" si="571"/>
        <v>-4.2355714166220082E-3</v>
      </c>
      <c r="G7251">
        <f t="shared" si="572"/>
        <v>3.0999414557800518</v>
      </c>
      <c r="H7251">
        <f t="shared" si="573"/>
        <v>-1.1098707527140272E-2</v>
      </c>
      <c r="I7251">
        <f t="shared" si="574"/>
        <v>93.730663638195068</v>
      </c>
    </row>
    <row r="7252" spans="1:9" x14ac:dyDescent="0.25">
      <c r="A7252" s="1">
        <v>45043.958333333336</v>
      </c>
      <c r="B7252">
        <v>72.119316101074205</v>
      </c>
      <c r="C7252">
        <f>VLOOKUP(A7252, [1]SPY_yfinance_adj!$A:$B, 2, 0)</f>
        <v>397.94842529296801</v>
      </c>
      <c r="D7252">
        <f t="shared" si="570"/>
        <v>5.8512077935181539E-2</v>
      </c>
      <c r="E7252">
        <f t="shared" si="571"/>
        <v>1.9907954687838236E-2</v>
      </c>
      <c r="G7252">
        <f t="shared" si="572"/>
        <v>2.9391305562357215</v>
      </c>
      <c r="H7252">
        <f t="shared" si="573"/>
        <v>5.2165940509650011E-2</v>
      </c>
      <c r="I7252">
        <f t="shared" si="574"/>
        <v>98.620211861475156</v>
      </c>
    </row>
    <row r="7253" spans="1:9" x14ac:dyDescent="0.25">
      <c r="A7253" s="1">
        <v>45044.958333333336</v>
      </c>
      <c r="B7253">
        <v>73.9517822265625</v>
      </c>
      <c r="C7253">
        <f>VLOOKUP(A7253, [1]SPY_yfinance_adj!$A:$B, 2, 0)</f>
        <v>401.34500122070301</v>
      </c>
      <c r="D7253">
        <f t="shared" si="570"/>
        <v>2.5408811738038661E-2</v>
      </c>
      <c r="E7253">
        <f t="shared" si="571"/>
        <v>8.5352164045742196E-3</v>
      </c>
      <c r="G7253">
        <f t="shared" si="572"/>
        <v>2.9769381974218594</v>
      </c>
      <c r="H7253">
        <f t="shared" si="573"/>
        <v>2.2365310659964947E-2</v>
      </c>
      <c r="I7253">
        <f t="shared" si="574"/>
        <v>100.82588353710862</v>
      </c>
    </row>
    <row r="7254" spans="1:9" x14ac:dyDescent="0.25">
      <c r="A7254" s="1">
        <v>45047.958333333336</v>
      </c>
      <c r="B7254">
        <v>73.669128417968693</v>
      </c>
      <c r="C7254">
        <f>VLOOKUP(A7254, [1]SPY_yfinance_adj!$A:$B, 2, 0)</f>
        <v>400.93972778320301</v>
      </c>
      <c r="D7254">
        <f t="shared" si="570"/>
        <v>-3.8221365338816371E-3</v>
      </c>
      <c r="E7254">
        <f t="shared" si="571"/>
        <v>-1.009788177920079E-3</v>
      </c>
      <c r="G7254">
        <f t="shared" si="572"/>
        <v>3.7850874247253716</v>
      </c>
      <c r="H7254">
        <f t="shared" si="573"/>
        <v>-2.6460051191952339E-3</v>
      </c>
      <c r="I7254">
        <f t="shared" si="574"/>
        <v>100.55909773312206</v>
      </c>
    </row>
    <row r="7255" spans="1:9" x14ac:dyDescent="0.25">
      <c r="A7255" s="1">
        <v>45048.958333333336</v>
      </c>
      <c r="B7255">
        <v>71.222572326660099</v>
      </c>
      <c r="C7255">
        <f>VLOOKUP(A7255, [1]SPY_yfinance_adj!$A:$B, 2, 0)</f>
        <v>396.433502197265</v>
      </c>
      <c r="D7255">
        <f t="shared" si="570"/>
        <v>-3.3210058865198344E-2</v>
      </c>
      <c r="E7255">
        <f t="shared" si="571"/>
        <v>-1.1239159588532055E-2</v>
      </c>
      <c r="G7255">
        <f t="shared" si="572"/>
        <v>2.9548525050827137</v>
      </c>
      <c r="H7255">
        <f t="shared" si="573"/>
        <v>-2.9450606034983444E-2</v>
      </c>
      <c r="I7255">
        <f t="shared" si="574"/>
        <v>97.597571362550482</v>
      </c>
    </row>
    <row r="7256" spans="1:9" x14ac:dyDescent="0.25">
      <c r="A7256" s="1">
        <v>45049.958333333336</v>
      </c>
      <c r="B7256">
        <v>69.663040161132798</v>
      </c>
      <c r="C7256">
        <f>VLOOKUP(A7256, [1]SPY_yfinance_adj!$A:$B, 2, 0)</f>
        <v>393.71237182617102</v>
      </c>
      <c r="D7256">
        <f t="shared" si="570"/>
        <v>-2.189659983599801E-2</v>
      </c>
      <c r="E7256">
        <f t="shared" si="571"/>
        <v>-6.8640272732044538E-3</v>
      </c>
      <c r="G7256">
        <f t="shared" si="572"/>
        <v>3.1900514034198522</v>
      </c>
      <c r="H7256">
        <f t="shared" si="573"/>
        <v>-1.7986199185461408E-2</v>
      </c>
      <c r="I7256">
        <f t="shared" si="574"/>
        <v>95.842162004006369</v>
      </c>
    </row>
    <row r="7257" spans="1:9" x14ac:dyDescent="0.25">
      <c r="A7257" s="1">
        <v>45050.958333333336</v>
      </c>
      <c r="B7257">
        <v>68.191207885742102</v>
      </c>
      <c r="C7257">
        <f>VLOOKUP(A7257, [1]SPY_yfinance_adj!$A:$B, 2, 0)</f>
        <v>390.92370605468699</v>
      </c>
      <c r="D7257">
        <f t="shared" si="570"/>
        <v>-2.1127878886512907E-2</v>
      </c>
      <c r="E7257">
        <f t="shared" si="571"/>
        <v>-7.0830026461938811E-3</v>
      </c>
      <c r="G7257">
        <f t="shared" si="572"/>
        <v>2.9828986295615989</v>
      </c>
      <c r="H7257">
        <f t="shared" si="573"/>
        <v>-1.8559992749871281E-2</v>
      </c>
      <c r="I7257">
        <f t="shared" si="574"/>
        <v>94.063332172080024</v>
      </c>
    </row>
    <row r="7258" spans="1:9" x14ac:dyDescent="0.25">
      <c r="A7258" s="1">
        <v>45051.958333333336</v>
      </c>
      <c r="B7258">
        <v>71.856147766113196</v>
      </c>
      <c r="C7258">
        <f>VLOOKUP(A7258, [1]SPY_yfinance_adj!$A:$B, 2, 0)</f>
        <v>398.16079711914</v>
      </c>
      <c r="D7258">
        <f t="shared" si="570"/>
        <v>5.3745050043869202E-2</v>
      </c>
      <c r="E7258">
        <f t="shared" si="571"/>
        <v>1.8512796620833827E-2</v>
      </c>
      <c r="G7258">
        <f t="shared" si="572"/>
        <v>2.9031297185745508</v>
      </c>
      <c r="H7258">
        <f t="shared" si="573"/>
        <v>4.8510128857166622E-2</v>
      </c>
      <c r="I7258">
        <f t="shared" si="574"/>
        <v>98.626356536482092</v>
      </c>
    </row>
    <row r="7259" spans="1:9" x14ac:dyDescent="0.25">
      <c r="A7259" s="1">
        <v>45054.958333333336</v>
      </c>
      <c r="B7259">
        <v>71.934127807617102</v>
      </c>
      <c r="C7259">
        <f>VLOOKUP(A7259, [1]SPY_yfinance_adj!$A:$B, 2, 0)</f>
        <v>398.26687622070301</v>
      </c>
      <c r="D7259">
        <f t="shared" si="570"/>
        <v>1.0852243534920092E-3</v>
      </c>
      <c r="E7259">
        <f t="shared" si="571"/>
        <v>2.6642276771227102E-4</v>
      </c>
      <c r="G7259">
        <f t="shared" si="572"/>
        <v>4.0733168670630295</v>
      </c>
      <c r="H7259">
        <f t="shared" si="573"/>
        <v>6.9812265844592443E-4</v>
      </c>
      <c r="I7259">
        <f t="shared" si="574"/>
        <v>98.695209830700179</v>
      </c>
    </row>
    <row r="7260" spans="1:9" x14ac:dyDescent="0.25">
      <c r="A7260" s="1">
        <v>45055.958333333336</v>
      </c>
      <c r="B7260">
        <v>70.998390197753906</v>
      </c>
      <c r="C7260">
        <f>VLOOKUP(A7260, [1]SPY_yfinance_adj!$A:$B, 2, 0)</f>
        <v>396.52035522460898</v>
      </c>
      <c r="D7260">
        <f t="shared" si="570"/>
        <v>-1.3008256836946175E-2</v>
      </c>
      <c r="E7260">
        <f t="shared" si="571"/>
        <v>-4.385303173257582E-3</v>
      </c>
      <c r="G7260">
        <f t="shared" si="572"/>
        <v>2.9663301083202218</v>
      </c>
      <c r="H7260">
        <f t="shared" si="573"/>
        <v>-1.1491058124252511E-2</v>
      </c>
      <c r="I7260">
        <f t="shared" si="574"/>
        <v>97.561097437950295</v>
      </c>
    </row>
    <row r="7261" spans="1:9" x14ac:dyDescent="0.25">
      <c r="A7261" s="1">
        <v>45056.958333333336</v>
      </c>
      <c r="B7261">
        <v>71.953620910644503</v>
      </c>
      <c r="C7261">
        <f>VLOOKUP(A7261, [1]SPY_yfinance_adj!$A:$B, 2, 0)</f>
        <v>398.37298583984301</v>
      </c>
      <c r="D7261">
        <f t="shared" si="570"/>
        <v>1.3454258754740378E-2</v>
      </c>
      <c r="E7261">
        <f t="shared" si="571"/>
        <v>4.6722207090341694E-3</v>
      </c>
      <c r="G7261">
        <f t="shared" si="572"/>
        <v>2.8796282523052321</v>
      </c>
      <c r="H7261">
        <f t="shared" si="573"/>
        <v>1.2242884383513609E-2</v>
      </c>
      <c r="I7261">
        <f t="shared" si="574"/>
        <v>98.755526674211822</v>
      </c>
    </row>
    <row r="7262" spans="1:9" x14ac:dyDescent="0.25">
      <c r="A7262" s="1">
        <v>45057.958333333336</v>
      </c>
      <c r="B7262">
        <v>71.476013183593693</v>
      </c>
      <c r="C7262">
        <f>VLOOKUP(A7262, [1]SPY_yfinance_adj!$A:$B, 2, 0)</f>
        <v>397.67825317382801</v>
      </c>
      <c r="D7262">
        <f t="shared" si="570"/>
        <v>-6.6377163651558657E-3</v>
      </c>
      <c r="E7262">
        <f t="shared" si="571"/>
        <v>-1.743925142289382E-3</v>
      </c>
      <c r="G7262">
        <f t="shared" si="572"/>
        <v>3.8061933991283796</v>
      </c>
      <c r="H7262">
        <f t="shared" si="573"/>
        <v>-4.5697057609602916E-3</v>
      </c>
      <c r="I7262">
        <f t="shared" si="574"/>
        <v>98.304242975042015</v>
      </c>
    </row>
    <row r="7263" spans="1:9" x14ac:dyDescent="0.25">
      <c r="A7263" s="1">
        <v>45058.958333333336</v>
      </c>
      <c r="B7263">
        <v>71.164100646972599</v>
      </c>
      <c r="C7263">
        <f>VLOOKUP(A7263, [1]SPY_yfinance_adj!$A:$B, 2, 0)</f>
        <v>397.15719604492102</v>
      </c>
      <c r="D7263">
        <f t="shared" si="570"/>
        <v>-4.3638770928634552E-3</v>
      </c>
      <c r="E7263">
        <f t="shared" si="571"/>
        <v>-1.3102479825046753E-3</v>
      </c>
      <c r="G7263">
        <f t="shared" si="572"/>
        <v>3.3305734113945742</v>
      </c>
      <c r="H7263">
        <f t="shared" si="573"/>
        <v>-3.4333169519409762E-3</v>
      </c>
      <c r="I7263">
        <f t="shared" si="574"/>
        <v>97.966733351188083</v>
      </c>
    </row>
    <row r="7264" spans="1:9" x14ac:dyDescent="0.25">
      <c r="A7264" s="1">
        <v>45061.958333333336</v>
      </c>
      <c r="B7264">
        <v>71.846382141113196</v>
      </c>
      <c r="C7264">
        <f>VLOOKUP(A7264, [1]SPY_yfinance_adj!$A:$B, 2, 0)</f>
        <v>398.52743530273398</v>
      </c>
      <c r="D7264">
        <f t="shared" si="570"/>
        <v>9.5874392838213307E-3</v>
      </c>
      <c r="E7264">
        <f t="shared" si="571"/>
        <v>3.4501181684694071E-3</v>
      </c>
      <c r="G7264">
        <f t="shared" si="572"/>
        <v>2.7788727271549232</v>
      </c>
      <c r="H7264">
        <f t="shared" si="573"/>
        <v>9.0405399223450443E-3</v>
      </c>
      <c r="I7264">
        <f t="shared" si="574"/>
        <v>98.852405515111229</v>
      </c>
    </row>
    <row r="7265" spans="1:9" x14ac:dyDescent="0.25">
      <c r="A7265" s="1">
        <v>45062.958333333336</v>
      </c>
      <c r="B7265">
        <v>70.423309326171804</v>
      </c>
      <c r="C7265">
        <f>VLOOKUP(A7265, [1]SPY_yfinance_adj!$A:$B, 2, 0)</f>
        <v>395.86419677734301</v>
      </c>
      <c r="D7265">
        <f t="shared" si="570"/>
        <v>-1.9807160396000723E-2</v>
      </c>
      <c r="E7265">
        <f t="shared" si="571"/>
        <v>-6.6826980766527821E-3</v>
      </c>
      <c r="G7265">
        <f t="shared" si="572"/>
        <v>2.9639466228768634</v>
      </c>
      <c r="H7265">
        <f t="shared" si="573"/>
        <v>-1.7511052028041176E-2</v>
      </c>
      <c r="I7265">
        <f t="shared" si="574"/>
        <v>97.121395899039101</v>
      </c>
    </row>
    <row r="7266" spans="1:9" x14ac:dyDescent="0.25">
      <c r="A7266" s="1">
        <v>45063.958333333336</v>
      </c>
      <c r="B7266">
        <v>72.947822570800696</v>
      </c>
      <c r="C7266">
        <f>VLOOKUP(A7266, [1]SPY_yfinance_adj!$A:$B, 2, 0)</f>
        <v>400.66958618164</v>
      </c>
      <c r="D7266">
        <f t="shared" si="570"/>
        <v>3.5847694020404219E-2</v>
      </c>
      <c r="E7266">
        <f t="shared" si="571"/>
        <v>1.2138984640229555E-2</v>
      </c>
      <c r="G7266">
        <f t="shared" si="572"/>
        <v>2.953104817482191</v>
      </c>
      <c r="H7266">
        <f t="shared" si="573"/>
        <v>3.1808468550343715E-2</v>
      </c>
      <c r="I7266">
        <f t="shared" si="574"/>
        <v>100.21067876605916</v>
      </c>
    </row>
    <row r="7267" spans="1:9" x14ac:dyDescent="0.25">
      <c r="A7267" s="1">
        <v>45064.958333333336</v>
      </c>
      <c r="B7267">
        <v>74.965492248535099</v>
      </c>
      <c r="C7267">
        <f>VLOOKUP(A7267, [1]SPY_yfinance_adj!$A:$B, 2, 0)</f>
        <v>404.529296875</v>
      </c>
      <c r="D7267">
        <f t="shared" si="570"/>
        <v>2.7659080238839451E-2</v>
      </c>
      <c r="E7267">
        <f t="shared" si="571"/>
        <v>9.6331511711253981E-3</v>
      </c>
      <c r="G7267">
        <f t="shared" si="572"/>
        <v>2.871239093781206</v>
      </c>
      <c r="H7267">
        <f t="shared" si="573"/>
        <v>2.5242291274672413E-2</v>
      </c>
      <c r="I7267">
        <f t="shared" si="574"/>
        <v>102.74022590830465</v>
      </c>
    </row>
    <row r="7268" spans="1:9" x14ac:dyDescent="0.25">
      <c r="A7268" s="1">
        <v>45065.958333333336</v>
      </c>
      <c r="B7268">
        <v>74.663337707519503</v>
      </c>
      <c r="C7268">
        <f>VLOOKUP(A7268, [1]SPY_yfinance_adj!$A:$B, 2, 0)</f>
        <v>403.94064331054602</v>
      </c>
      <c r="D7268">
        <f t="shared" si="570"/>
        <v>-4.0305816976944353E-3</v>
      </c>
      <c r="E7268">
        <f t="shared" si="571"/>
        <v>-1.4551568180631858E-3</v>
      </c>
      <c r="G7268">
        <f t="shared" si="572"/>
        <v>2.7698607103110309</v>
      </c>
      <c r="H7268">
        <f t="shared" si="573"/>
        <v>-3.8130297759653292E-3</v>
      </c>
      <c r="I7268">
        <f t="shared" si="574"/>
        <v>102.34847436772688</v>
      </c>
    </row>
    <row r="7269" spans="1:9" x14ac:dyDescent="0.25">
      <c r="A7269" s="1">
        <v>45068.958333333336</v>
      </c>
      <c r="B7269">
        <v>74.721817016601506</v>
      </c>
      <c r="C7269">
        <f>VLOOKUP(A7269, [1]SPY_yfinance_adj!$A:$B, 2, 0)</f>
        <v>404.10470581054602</v>
      </c>
      <c r="D7269">
        <f t="shared" si="570"/>
        <v>7.8323995253315459E-4</v>
      </c>
      <c r="E7269">
        <f t="shared" si="571"/>
        <v>4.0615497033269499E-4</v>
      </c>
      <c r="G7269">
        <f t="shared" si="572"/>
        <v>1.9284263636896448</v>
      </c>
      <c r="H7269">
        <f t="shared" si="573"/>
        <v>1.0642708581719569E-3</v>
      </c>
      <c r="I7269">
        <f t="shared" si="574"/>
        <v>102.45740086637483</v>
      </c>
    </row>
    <row r="7270" spans="1:9" x14ac:dyDescent="0.25">
      <c r="A7270" s="1">
        <v>45069.958333333336</v>
      </c>
      <c r="B7270">
        <v>72.187545776367102</v>
      </c>
      <c r="C7270">
        <f>VLOOKUP(A7270, [1]SPY_yfinance_adj!$A:$B, 2, 0)</f>
        <v>399.56948852539</v>
      </c>
      <c r="D7270">
        <f t="shared" si="570"/>
        <v>-3.3916081559838718E-2</v>
      </c>
      <c r="E7270">
        <f t="shared" si="571"/>
        <v>-1.1222876694938155E-2</v>
      </c>
      <c r="G7270">
        <f t="shared" si="572"/>
        <v>3.0220488455634427</v>
      </c>
      <c r="H7270">
        <f t="shared" si="573"/>
        <v>-2.9407939047245962E-2</v>
      </c>
      <c r="I7270">
        <f t="shared" si="574"/>
        <v>99.444339866757232</v>
      </c>
    </row>
    <row r="7271" spans="1:9" x14ac:dyDescent="0.25">
      <c r="A7271" s="1">
        <v>45070.958333333336</v>
      </c>
      <c r="B7271">
        <v>70.5987548828125</v>
      </c>
      <c r="C7271">
        <f>VLOOKUP(A7271, [1]SPY_yfinance_adj!$A:$B, 2, 0)</f>
        <v>396.67465209960898</v>
      </c>
      <c r="D7271">
        <f t="shared" si="570"/>
        <v>-2.20092105427242E-2</v>
      </c>
      <c r="E7271">
        <f t="shared" si="571"/>
        <v>-7.2448885836213783E-3</v>
      </c>
      <c r="G7271">
        <f t="shared" si="572"/>
        <v>3.0378949639723558</v>
      </c>
      <c r="H7271">
        <f t="shared" si="573"/>
        <v>-1.8984191634870286E-2</v>
      </c>
      <c r="I7271">
        <f t="shared" si="574"/>
        <v>97.556469461723538</v>
      </c>
    </row>
    <row r="7272" spans="1:9" x14ac:dyDescent="0.25">
      <c r="A7272" s="1">
        <v>45071.958333333336</v>
      </c>
      <c r="B7272">
        <v>72.333763122558594</v>
      </c>
      <c r="C7272">
        <f>VLOOKUP(A7272, [1]SPY_yfinance_adj!$A:$B, 2, 0)</f>
        <v>400.10989379882801</v>
      </c>
      <c r="D7272">
        <f t="shared" si="570"/>
        <v>2.4575620952891342E-2</v>
      </c>
      <c r="E7272">
        <f t="shared" si="571"/>
        <v>8.6600988518832356E-3</v>
      </c>
      <c r="G7272">
        <f t="shared" si="572"/>
        <v>2.8377991259934747</v>
      </c>
      <c r="H7272">
        <f t="shared" si="573"/>
        <v>2.2692547205314398E-2</v>
      </c>
      <c r="I7272">
        <f t="shared" si="574"/>
        <v>99.770274250167503</v>
      </c>
    </row>
    <row r="7273" spans="1:9" x14ac:dyDescent="0.25">
      <c r="A7273" s="1">
        <v>45072.958333333336</v>
      </c>
      <c r="B7273">
        <v>75.121444702148395</v>
      </c>
      <c r="C7273">
        <f>VLOOKUP(A7273, [1]SPY_yfinance_adj!$A:$B, 2, 0)</f>
        <v>405.29159545898398</v>
      </c>
      <c r="D7273">
        <f t="shared" si="570"/>
        <v>3.8539147684968356E-2</v>
      </c>
      <c r="E7273">
        <f t="shared" si="571"/>
        <v>1.2950696147397078E-2</v>
      </c>
      <c r="G7273">
        <f t="shared" si="572"/>
        <v>2.9758359895359159</v>
      </c>
      <c r="H7273">
        <f t="shared" si="573"/>
        <v>3.3935442157520299E-2</v>
      </c>
      <c r="I7273">
        <f t="shared" si="574"/>
        <v>103.15602262102399</v>
      </c>
    </row>
    <row r="7274" spans="1:9" x14ac:dyDescent="0.25">
      <c r="A7274" s="1">
        <v>45076.958333333336</v>
      </c>
      <c r="B7274">
        <v>75.131187438964801</v>
      </c>
      <c r="C7274">
        <f>VLOOKUP(A7274, [1]SPY_yfinance_adj!$A:$B, 2, 0)</f>
        <v>405.44598388671801</v>
      </c>
      <c r="D7274">
        <f t="shared" si="570"/>
        <v>1.2969315027211437E-4</v>
      </c>
      <c r="E7274">
        <f t="shared" si="571"/>
        <v>3.8093172783204565E-4</v>
      </c>
      <c r="G7274">
        <f t="shared" si="572"/>
        <v>0.34046297747426435</v>
      </c>
      <c r="H7274">
        <f t="shared" si="573"/>
        <v>9.9817696814752518E-4</v>
      </c>
      <c r="I7274">
        <f t="shared" si="574"/>
        <v>103.25899058693001</v>
      </c>
    </row>
    <row r="7275" spans="1:9" x14ac:dyDescent="0.25">
      <c r="A7275" s="1">
        <v>45077.958333333336</v>
      </c>
      <c r="B7275">
        <v>73.912796020507798</v>
      </c>
      <c r="C7275">
        <f>VLOOKUP(A7275, [1]SPY_yfinance_adj!$A:$B, 2, 0)</f>
        <v>403.19769287109301</v>
      </c>
      <c r="D7275">
        <f t="shared" si="570"/>
        <v>-1.6216852947343652E-2</v>
      </c>
      <c r="E7275">
        <f t="shared" si="571"/>
        <v>-5.5452294632992727E-3</v>
      </c>
      <c r="G7275">
        <f t="shared" si="572"/>
        <v>2.9244692315572873</v>
      </c>
      <c r="H7275">
        <f t="shared" si="573"/>
        <v>-1.4530478636840809E-2</v>
      </c>
      <c r="I7275">
        <f t="shared" si="574"/>
        <v>101.75858803014488</v>
      </c>
    </row>
    <row r="7276" spans="1:9" x14ac:dyDescent="0.25">
      <c r="A7276" s="1">
        <v>45078.958333333336</v>
      </c>
      <c r="B7276">
        <v>75.959716796875</v>
      </c>
      <c r="C7276">
        <f>VLOOKUP(A7276, [1]SPY_yfinance_adj!$A:$B, 2, 0)</f>
        <v>407.02853393554602</v>
      </c>
      <c r="D7276">
        <f t="shared" si="570"/>
        <v>2.7693726750632752E-2</v>
      </c>
      <c r="E7276">
        <f t="shared" si="571"/>
        <v>9.5011482758602384E-3</v>
      </c>
      <c r="G7276">
        <f t="shared" si="572"/>
        <v>2.9147768192392882</v>
      </c>
      <c r="H7276">
        <f t="shared" si="573"/>
        <v>2.4896396616507926E-2</v>
      </c>
      <c r="I7276">
        <f t="shared" si="574"/>
        <v>104.2920101968792</v>
      </c>
    </row>
    <row r="7277" spans="1:9" x14ac:dyDescent="0.25">
      <c r="A7277" s="1">
        <v>45079.958333333336</v>
      </c>
      <c r="B7277">
        <v>79.195762634277301</v>
      </c>
      <c r="C7277">
        <f>VLOOKUP(A7277, [1]SPY_yfinance_adj!$A:$B, 2, 0)</f>
        <v>412.91458129882801</v>
      </c>
      <c r="D7277">
        <f t="shared" si="570"/>
        <v>4.2602131417312394E-2</v>
      </c>
      <c r="E7277">
        <f t="shared" si="571"/>
        <v>1.4461019001223319E-2</v>
      </c>
      <c r="G7277">
        <f t="shared" si="572"/>
        <v>2.9459978867124441</v>
      </c>
      <c r="H7277">
        <f t="shared" si="573"/>
        <v>3.7893026619534156E-2</v>
      </c>
      <c r="I7277">
        <f t="shared" si="574"/>
        <v>108.24395011547426</v>
      </c>
    </row>
    <row r="7278" spans="1:9" x14ac:dyDescent="0.25">
      <c r="A7278" s="1">
        <v>45082.958333333336</v>
      </c>
      <c r="B7278">
        <v>78.679145812988196</v>
      </c>
      <c r="C7278">
        <f>VLOOKUP(A7278, [1]SPY_yfinance_adj!$A:$B, 2, 0)</f>
        <v>412.123291015625</v>
      </c>
      <c r="D7278">
        <f t="shared" si="570"/>
        <v>-6.5232886723348704E-3</v>
      </c>
      <c r="E7278">
        <f t="shared" si="571"/>
        <v>-1.9163534518785719E-3</v>
      </c>
      <c r="G7278">
        <f t="shared" si="572"/>
        <v>3.4040112307780128</v>
      </c>
      <c r="H7278">
        <f t="shared" si="573"/>
        <v>-5.0215294204597862E-3</v>
      </c>
      <c r="I7278">
        <f t="shared" si="574"/>
        <v>107.70039993538263</v>
      </c>
    </row>
    <row r="7279" spans="1:9" x14ac:dyDescent="0.25">
      <c r="A7279" s="1">
        <v>45083.958333333336</v>
      </c>
      <c r="B7279">
        <v>79.215270996093693</v>
      </c>
      <c r="C7279">
        <f>VLOOKUP(A7279, [1]SPY_yfinance_adj!$A:$B, 2, 0)</f>
        <v>413.02069091796801</v>
      </c>
      <c r="D7279">
        <f t="shared" si="570"/>
        <v>6.8140696949074986E-3</v>
      </c>
      <c r="E7279">
        <f t="shared" si="571"/>
        <v>2.1775034847739683E-3</v>
      </c>
      <c r="G7279">
        <f t="shared" si="572"/>
        <v>3.1293036923037669</v>
      </c>
      <c r="H7279">
        <f t="shared" si="573"/>
        <v>5.7058356334147896E-3</v>
      </c>
      <c r="I7279">
        <f t="shared" si="574"/>
        <v>108.31492071506696</v>
      </c>
    </row>
    <row r="7280" spans="1:9" x14ac:dyDescent="0.25">
      <c r="A7280" s="1">
        <v>45084.958333333336</v>
      </c>
      <c r="B7280">
        <v>78.435470581054602</v>
      </c>
      <c r="C7280">
        <f>VLOOKUP(A7280, [1]SPY_yfinance_adj!$A:$B, 2, 0)</f>
        <v>411.59259033203102</v>
      </c>
      <c r="D7280">
        <f t="shared" si="570"/>
        <v>-9.8440667466446197E-3</v>
      </c>
      <c r="E7280">
        <f t="shared" si="571"/>
        <v>-3.4576974406849148E-3</v>
      </c>
      <c r="G7280">
        <f t="shared" si="572"/>
        <v>2.8470006168887543</v>
      </c>
      <c r="H7280">
        <f t="shared" si="573"/>
        <v>-9.060400318337514E-3</v>
      </c>
      <c r="I7280">
        <f t="shared" si="574"/>
        <v>107.33354417293947</v>
      </c>
    </row>
    <row r="7281" spans="1:9" x14ac:dyDescent="0.25">
      <c r="A7281" s="1">
        <v>45085.958333333336</v>
      </c>
      <c r="B7281">
        <v>79.663627624511705</v>
      </c>
      <c r="C7281">
        <f>VLOOKUP(A7281, [1]SPY_yfinance_adj!$A:$B, 2, 0)</f>
        <v>414.08212280273398</v>
      </c>
      <c r="D7281">
        <f t="shared" si="570"/>
        <v>1.5658184165388889E-2</v>
      </c>
      <c r="E7281">
        <f t="shared" si="571"/>
        <v>6.0485356859671935E-3</v>
      </c>
      <c r="G7281">
        <f t="shared" si="572"/>
        <v>2.5887561846938265</v>
      </c>
      <c r="H7281">
        <f t="shared" si="573"/>
        <v>1.5849320420515896E-2</v>
      </c>
      <c r="I7281">
        <f t="shared" si="574"/>
        <v>109.03470790640598</v>
      </c>
    </row>
    <row r="7282" spans="1:9" x14ac:dyDescent="0.25">
      <c r="A7282" s="1">
        <v>45086.958333333336</v>
      </c>
      <c r="B7282">
        <v>80.131492614746094</v>
      </c>
      <c r="C7282">
        <f>VLOOKUP(A7282, [1]SPY_yfinance_adj!$A:$B, 2, 0)</f>
        <v>414.825103759765</v>
      </c>
      <c r="D7282">
        <f t="shared" si="570"/>
        <v>5.8730063416096989E-3</v>
      </c>
      <c r="E7282">
        <f t="shared" si="571"/>
        <v>1.7942840710005736E-3</v>
      </c>
      <c r="G7282">
        <f t="shared" si="572"/>
        <v>3.2731753218622992</v>
      </c>
      <c r="H7282">
        <f t="shared" si="573"/>
        <v>4.7016641123062775E-3</v>
      </c>
      <c r="I7282">
        <f t="shared" si="574"/>
        <v>109.54735247956533</v>
      </c>
    </row>
    <row r="7283" spans="1:9" x14ac:dyDescent="0.25">
      <c r="A7283" s="1">
        <v>45089.958333333336</v>
      </c>
      <c r="B7283">
        <v>82.207633972167898</v>
      </c>
      <c r="C7283">
        <f>VLOOKUP(A7283, [1]SPY_yfinance_adj!$A:$B, 2, 0)</f>
        <v>418.58837890625</v>
      </c>
      <c r="D7283">
        <f t="shared" si="570"/>
        <v>2.5909181143092042E-2</v>
      </c>
      <c r="E7283">
        <f t="shared" si="571"/>
        <v>9.0719561385668168E-3</v>
      </c>
      <c r="G7283">
        <f t="shared" si="572"/>
        <v>2.8559641104244977</v>
      </c>
      <c r="H7283">
        <f t="shared" si="573"/>
        <v>2.3771760165786259E-2</v>
      </c>
      <c r="I7283">
        <f t="shared" si="574"/>
        <v>112.15148586950642</v>
      </c>
    </row>
    <row r="7284" spans="1:9" x14ac:dyDescent="0.25">
      <c r="A7284" s="1">
        <v>45090.958333333336</v>
      </c>
      <c r="B7284">
        <v>83.825675964355398</v>
      </c>
      <c r="C7284">
        <f>VLOOKUP(A7284, [1]SPY_yfinance_adj!$A:$B, 2, 0)</f>
        <v>421.34808349609301</v>
      </c>
      <c r="D7284">
        <f t="shared" si="570"/>
        <v>1.9682381234026325E-2</v>
      </c>
      <c r="E7284">
        <f t="shared" si="571"/>
        <v>6.5928839139155482E-3</v>
      </c>
      <c r="G7284">
        <f t="shared" si="572"/>
        <v>2.9853978154359546</v>
      </c>
      <c r="H7284">
        <f t="shared" si="573"/>
        <v>1.7275706893709684E-2</v>
      </c>
      <c r="I7284">
        <f t="shared" si="574"/>
        <v>114.08898206708204</v>
      </c>
    </row>
    <row r="7285" spans="1:9" x14ac:dyDescent="0.25">
      <c r="A7285" s="1">
        <v>45091.958333333336</v>
      </c>
      <c r="B7285">
        <v>84.244789123535099</v>
      </c>
      <c r="C7285">
        <f>VLOOKUP(A7285, [1]SPY_yfinance_adj!$A:$B, 2, 0)</f>
        <v>421.84982299804602</v>
      </c>
      <c r="D7285">
        <f t="shared" si="570"/>
        <v>4.999818425060143E-3</v>
      </c>
      <c r="E7285">
        <f t="shared" si="571"/>
        <v>1.1907957377896849E-3</v>
      </c>
      <c r="G7285">
        <f t="shared" si="572"/>
        <v>4.1987204575829589</v>
      </c>
      <c r="H7285">
        <f t="shared" si="573"/>
        <v>3.1203094738119917E-3</v>
      </c>
      <c r="I7285">
        <f t="shared" si="574"/>
        <v>114.44497499868352</v>
      </c>
    </row>
    <row r="7286" spans="1:9" x14ac:dyDescent="0.25">
      <c r="A7286" s="1">
        <v>45092.958333333336</v>
      </c>
      <c r="B7286">
        <v>87.139709472656193</v>
      </c>
      <c r="C7286">
        <f>VLOOKUP(A7286, [1]SPY_yfinance_adj!$A:$B, 2, 0)</f>
        <v>427.079833984375</v>
      </c>
      <c r="D7286">
        <f t="shared" si="570"/>
        <v>3.4363197762606212E-2</v>
      </c>
      <c r="E7286">
        <f t="shared" si="571"/>
        <v>1.23978029649503E-2</v>
      </c>
      <c r="G7286">
        <f t="shared" si="572"/>
        <v>2.7717167194666712</v>
      </c>
      <c r="H7286">
        <f t="shared" si="573"/>
        <v>3.2486664856388035E-2</v>
      </c>
      <c r="I7286">
        <f t="shared" si="574"/>
        <v>118.16291054596346</v>
      </c>
    </row>
    <row r="7287" spans="1:9" x14ac:dyDescent="0.25">
      <c r="A7287" s="1">
        <v>45093.958333333336</v>
      </c>
      <c r="B7287">
        <v>86.223472595214801</v>
      </c>
      <c r="C7287">
        <f>VLOOKUP(A7287, [1]SPY_yfinance_adj!$A:$B, 2, 0)</f>
        <v>425.62503051757801</v>
      </c>
      <c r="D7287">
        <f t="shared" si="570"/>
        <v>-1.0514573470421062E-2</v>
      </c>
      <c r="E7287">
        <f t="shared" si="571"/>
        <v>-3.4063970036342095E-3</v>
      </c>
      <c r="G7287">
        <f t="shared" si="572"/>
        <v>3.0867140439600251</v>
      </c>
      <c r="H7287">
        <f t="shared" si="573"/>
        <v>-8.9259748793977228E-3</v>
      </c>
      <c r="I7287">
        <f t="shared" si="574"/>
        <v>117.10819137475366</v>
      </c>
    </row>
    <row r="7288" spans="1:9" x14ac:dyDescent="0.25">
      <c r="A7288" s="1">
        <v>45097.958333333336</v>
      </c>
      <c r="B7288">
        <v>84.936851501464801</v>
      </c>
      <c r="C7288">
        <f>VLOOKUP(A7288, [1]SPY_yfinance_adj!$A:$B, 2, 0)</f>
        <v>423.41683959960898</v>
      </c>
      <c r="D7288">
        <f t="shared" si="570"/>
        <v>-1.492193546634546E-2</v>
      </c>
      <c r="E7288">
        <f t="shared" si="571"/>
        <v>-5.1881133853518557E-3</v>
      </c>
      <c r="G7288">
        <f t="shared" si="572"/>
        <v>2.8761775925090851</v>
      </c>
      <c r="H7288">
        <f t="shared" si="573"/>
        <v>-1.3594707164112617E-2</v>
      </c>
      <c r="I7288">
        <f t="shared" si="574"/>
        <v>115.51613980649503</v>
      </c>
    </row>
    <row r="7289" spans="1:9" x14ac:dyDescent="0.25">
      <c r="A7289" s="1">
        <v>45098.958333333336</v>
      </c>
      <c r="B7289">
        <v>83.595565795898395</v>
      </c>
      <c r="C7289">
        <f>VLOOKUP(A7289, [1]SPY_yfinance_adj!$A:$B, 2, 0)</f>
        <v>421.24737548828102</v>
      </c>
      <c r="D7289">
        <f t="shared" si="570"/>
        <v>-1.57915637542001E-2</v>
      </c>
      <c r="E7289">
        <f t="shared" si="571"/>
        <v>-5.1237076762923328E-3</v>
      </c>
      <c r="G7289">
        <f t="shared" si="572"/>
        <v>3.0820579064782527</v>
      </c>
      <c r="H7289">
        <f t="shared" si="573"/>
        <v>-1.3425941239136235E-2</v>
      </c>
      <c r="I7289">
        <f t="shared" si="574"/>
        <v>113.96522690128118</v>
      </c>
    </row>
    <row r="7290" spans="1:9" x14ac:dyDescent="0.25">
      <c r="A7290" s="1">
        <v>45099.958333333336</v>
      </c>
      <c r="B7290">
        <v>84.348327636718693</v>
      </c>
      <c r="C7290">
        <f>VLOOKUP(A7290, [1]SPY_yfinance_adj!$A:$B, 2, 0)</f>
        <v>422.76791381835898</v>
      </c>
      <c r="D7290">
        <f t="shared" si="570"/>
        <v>9.0048058608538373E-3</v>
      </c>
      <c r="E7290">
        <f t="shared" si="571"/>
        <v>3.6096090291730665E-3</v>
      </c>
      <c r="G7290">
        <f t="shared" si="572"/>
        <v>2.4946762344831481</v>
      </c>
      <c r="H7290">
        <f t="shared" si="573"/>
        <v>9.4584628522371168E-3</v>
      </c>
      <c r="I7290">
        <f t="shared" si="574"/>
        <v>115.04316276637373</v>
      </c>
    </row>
    <row r="7291" spans="1:9" x14ac:dyDescent="0.25">
      <c r="A7291" s="1">
        <v>45100.958333333336</v>
      </c>
      <c r="B7291">
        <v>82.432212829589801</v>
      </c>
      <c r="C7291">
        <f>VLOOKUP(A7291, [1]SPY_yfinance_adj!$A:$B, 2, 0)</f>
        <v>419.57183837890602</v>
      </c>
      <c r="D7291">
        <f t="shared" si="570"/>
        <v>-2.2716689954796032E-2</v>
      </c>
      <c r="E7291">
        <f t="shared" si="571"/>
        <v>-7.5598817577866573E-3</v>
      </c>
      <c r="G7291">
        <f t="shared" si="572"/>
        <v>3.0049001667781252</v>
      </c>
      <c r="H7291">
        <f t="shared" si="573"/>
        <v>-1.980958607855415E-2</v>
      </c>
      <c r="I7291">
        <f t="shared" si="574"/>
        <v>112.76420533080413</v>
      </c>
    </row>
    <row r="7292" spans="1:9" x14ac:dyDescent="0.25">
      <c r="A7292" s="1">
        <v>45103.958333333336</v>
      </c>
      <c r="B7292">
        <v>81.366630554199205</v>
      </c>
      <c r="C7292">
        <f>VLOOKUP(A7292, [1]SPY_yfinance_adj!$A:$B, 2, 0)</f>
        <v>417.85754394531199</v>
      </c>
      <c r="D7292">
        <f t="shared" si="570"/>
        <v>-1.2926770237182028E-2</v>
      </c>
      <c r="E7292">
        <f t="shared" si="571"/>
        <v>-4.0858186293377674E-3</v>
      </c>
      <c r="G7292">
        <f t="shared" si="572"/>
        <v>3.1638140137603732</v>
      </c>
      <c r="H7292">
        <f t="shared" si="573"/>
        <v>-1.0706301822228943E-2</v>
      </c>
      <c r="I7292">
        <f t="shared" si="574"/>
        <v>111.55691771378874</v>
      </c>
    </row>
    <row r="7293" spans="1:9" x14ac:dyDescent="0.25">
      <c r="A7293" s="1">
        <v>45104.958333333336</v>
      </c>
      <c r="B7293">
        <v>84.045265197753906</v>
      </c>
      <c r="C7293">
        <f>VLOOKUP(A7293, [1]SPY_yfinance_adj!$A:$B, 2, 0)</f>
        <v>422.43869018554602</v>
      </c>
      <c r="D7293">
        <f t="shared" si="570"/>
        <v>3.2920555088863379E-2</v>
      </c>
      <c r="E7293">
        <f t="shared" si="571"/>
        <v>1.0963416376260415E-2</v>
      </c>
      <c r="G7293">
        <f t="shared" si="572"/>
        <v>3.0027642806805876</v>
      </c>
      <c r="H7293">
        <f t="shared" si="573"/>
        <v>2.8728060488097625E-2</v>
      </c>
      <c r="I7293">
        <f t="shared" si="574"/>
        <v>114.7617315937362</v>
      </c>
    </row>
    <row r="7294" spans="1:9" x14ac:dyDescent="0.25">
      <c r="A7294" s="1">
        <v>45105.958333333336</v>
      </c>
      <c r="B7294">
        <v>84.221237182617102</v>
      </c>
      <c r="C7294">
        <f>VLOOKUP(A7294, [1]SPY_yfinance_adj!$A:$B, 2, 0)</f>
        <v>422.65173339843699</v>
      </c>
      <c r="D7294">
        <f t="shared" si="570"/>
        <v>2.0937763055317582E-3</v>
      </c>
      <c r="E7294">
        <f t="shared" si="571"/>
        <v>5.0431747337675858E-4</v>
      </c>
      <c r="G7294">
        <f t="shared" si="572"/>
        <v>4.1517028777774838</v>
      </c>
      <c r="H7294">
        <f t="shared" si="573"/>
        <v>1.3214916211468303E-3</v>
      </c>
      <c r="I7294">
        <f t="shared" si="574"/>
        <v>114.91338826046562</v>
      </c>
    </row>
    <row r="7295" spans="1:9" x14ac:dyDescent="0.25">
      <c r="A7295" s="1">
        <v>45106.958333333336</v>
      </c>
      <c r="B7295">
        <v>85.09130859375</v>
      </c>
      <c r="C7295">
        <f>VLOOKUP(A7295, [1]SPY_yfinance_adj!$A:$B, 2, 0)</f>
        <v>424.31756591796801</v>
      </c>
      <c r="D7295">
        <f t="shared" si="570"/>
        <v>1.0330784018837358E-2</v>
      </c>
      <c r="E7295">
        <f t="shared" si="571"/>
        <v>3.941383384699515E-3</v>
      </c>
      <c r="G7295">
        <f t="shared" si="572"/>
        <v>2.621106096641487</v>
      </c>
      <c r="H7295">
        <f t="shared" si="573"/>
        <v>1.0327829975299399E-2</v>
      </c>
      <c r="I7295">
        <f t="shared" si="574"/>
        <v>116.10019419630527</v>
      </c>
    </row>
    <row r="7296" spans="1:9" x14ac:dyDescent="0.25">
      <c r="A7296" s="1">
        <v>45107.958333333336</v>
      </c>
      <c r="B7296">
        <v>87.965484619140597</v>
      </c>
      <c r="C7296">
        <f>VLOOKUP(A7296, [1]SPY_yfinance_adj!$A:$B, 2, 0)</f>
        <v>429.32482910156199</v>
      </c>
      <c r="D7296">
        <f t="shared" si="570"/>
        <v>3.377755111409475E-2</v>
      </c>
      <c r="E7296">
        <f t="shared" si="571"/>
        <v>1.1800744503144278E-2</v>
      </c>
      <c r="G7296">
        <f t="shared" si="572"/>
        <v>2.8623237377179729</v>
      </c>
      <c r="H7296">
        <f t="shared" si="573"/>
        <v>3.0922158773883074E-2</v>
      </c>
      <c r="I7296">
        <f t="shared" si="574"/>
        <v>119.69026283492208</v>
      </c>
    </row>
    <row r="7297" spans="1:9" x14ac:dyDescent="0.25">
      <c r="A7297" s="1">
        <v>45110.958333333336</v>
      </c>
      <c r="B7297">
        <v>88.278327941894503</v>
      </c>
      <c r="C7297">
        <f>VLOOKUP(A7297, [1]SPY_yfinance_adj!$A:$B, 2, 0)</f>
        <v>429.818756103515</v>
      </c>
      <c r="D7297">
        <f t="shared" si="570"/>
        <v>3.5564326634294208E-3</v>
      </c>
      <c r="E7297">
        <f t="shared" si="571"/>
        <v>1.1504738800842684E-3</v>
      </c>
      <c r="G7297">
        <f t="shared" si="572"/>
        <v>3.0912763209964607</v>
      </c>
      <c r="H7297">
        <f t="shared" si="573"/>
        <v>3.0146518277463052E-3</v>
      </c>
      <c r="I7297">
        <f t="shared" si="574"/>
        <v>120.05108730454081</v>
      </c>
    </row>
    <row r="7298" spans="1:9" x14ac:dyDescent="0.25">
      <c r="A7298" s="1">
        <v>45112.958333333336</v>
      </c>
      <c r="B7298">
        <v>87.857940673828097</v>
      </c>
      <c r="C7298">
        <f>VLOOKUP(A7298, [1]SPY_yfinance_adj!$A:$B, 2, 0)</f>
        <v>429.17956542968699</v>
      </c>
      <c r="D7298">
        <f t="shared" si="570"/>
        <v>-4.7620664988479167E-3</v>
      </c>
      <c r="E7298">
        <f t="shared" si="571"/>
        <v>-1.4871167550307707E-3</v>
      </c>
      <c r="G7298">
        <f t="shared" si="572"/>
        <v>3.2022142731821903</v>
      </c>
      <c r="H7298">
        <f t="shared" si="573"/>
        <v>-3.8967762078155935E-3</v>
      </c>
      <c r="I7298">
        <f t="shared" si="574"/>
        <v>119.58327508381009</v>
      </c>
    </row>
    <row r="7299" spans="1:9" x14ac:dyDescent="0.25">
      <c r="A7299" s="1">
        <v>45113.958333333336</v>
      </c>
      <c r="B7299">
        <v>85.648551940917898</v>
      </c>
      <c r="C7299">
        <f>VLOOKUP(A7299, [1]SPY_yfinance_adj!$A:$B, 2, 0)</f>
        <v>425.818756103515</v>
      </c>
      <c r="D7299">
        <f t="shared" si="570"/>
        <v>-2.5147285674638531E-2</v>
      </c>
      <c r="E7299">
        <f t="shared" si="571"/>
        <v>-7.8307766652571109E-3</v>
      </c>
      <c r="G7299">
        <f t="shared" si="572"/>
        <v>3.211339915516906</v>
      </c>
      <c r="H7299">
        <f t="shared" si="573"/>
        <v>-2.0519427337942975E-2</v>
      </c>
      <c r="I7299">
        <f t="shared" si="574"/>
        <v>117.1294947598946</v>
      </c>
    </row>
    <row r="7300" spans="1:9" x14ac:dyDescent="0.25">
      <c r="A7300" s="1">
        <v>45114.958333333336</v>
      </c>
      <c r="B7300">
        <v>84.964210510253906</v>
      </c>
      <c r="C7300">
        <f>VLOOKUP(A7300, [1]SPY_yfinance_adj!$A:$B, 2, 0)</f>
        <v>424.74374389648398</v>
      </c>
      <c r="D7300">
        <f t="shared" si="570"/>
        <v>-7.9901109260558378E-3</v>
      </c>
      <c r="E7300">
        <f t="shared" si="571"/>
        <v>-2.5245769276769359E-3</v>
      </c>
      <c r="G7300">
        <f t="shared" si="572"/>
        <v>3.1649306616329471</v>
      </c>
      <c r="H7300">
        <f t="shared" si="573"/>
        <v>-6.6152918210972047E-3</v>
      </c>
      <c r="I7300">
        <f t="shared" si="574"/>
        <v>116.35464897120022</v>
      </c>
    </row>
    <row r="7301" spans="1:9" x14ac:dyDescent="0.25">
      <c r="A7301" s="1">
        <v>45117.958333333336</v>
      </c>
      <c r="B7301">
        <v>85.570335388183594</v>
      </c>
      <c r="C7301">
        <f>VLOOKUP(A7301, [1]SPY_yfinance_adj!$A:$B, 2, 0)</f>
        <v>425.818756103515</v>
      </c>
      <c r="D7301">
        <f t="shared" si="570"/>
        <v>7.1338846590769389E-3</v>
      </c>
      <c r="E7301">
        <f t="shared" si="571"/>
        <v>2.5309665474273491E-3</v>
      </c>
      <c r="G7301">
        <f t="shared" si="572"/>
        <v>2.8186404385029573</v>
      </c>
      <c r="H7301">
        <f t="shared" si="573"/>
        <v>6.632034903398018E-3</v>
      </c>
      <c r="I7301">
        <f t="shared" si="574"/>
        <v>117.12631706434983</v>
      </c>
    </row>
    <row r="7302" spans="1:9" x14ac:dyDescent="0.25">
      <c r="A7302" s="1">
        <v>45118.958333333336</v>
      </c>
      <c r="B7302">
        <v>87.261611938476506</v>
      </c>
      <c r="C7302">
        <f>VLOOKUP(A7302, [1]SPY_yfinance_adj!$A:$B, 2, 0)</f>
        <v>428.530670166015</v>
      </c>
      <c r="D7302">
        <f t="shared" si="570"/>
        <v>1.9764753084355213E-2</v>
      </c>
      <c r="E7302">
        <f t="shared" si="571"/>
        <v>6.3687050502789777E-3</v>
      </c>
      <c r="G7302">
        <f t="shared" si="572"/>
        <v>3.1034178735423503</v>
      </c>
      <c r="H7302">
        <f t="shared" si="573"/>
        <v>1.6688278328226235E-2</v>
      </c>
      <c r="I7302">
        <f t="shared" si="574"/>
        <v>119.08095364307978</v>
      </c>
    </row>
    <row r="7303" spans="1:9" x14ac:dyDescent="0.25">
      <c r="A7303" s="1">
        <v>45119.958333333336</v>
      </c>
      <c r="B7303">
        <v>89.285270690917898</v>
      </c>
      <c r="C7303">
        <f>VLOOKUP(A7303, [1]SPY_yfinance_adj!$A:$B, 2, 0)</f>
        <v>431.978515625</v>
      </c>
      <c r="D7303">
        <f t="shared" si="570"/>
        <v>2.3190710181564933E-2</v>
      </c>
      <c r="E7303">
        <f t="shared" si="571"/>
        <v>8.0457379110094873E-3</v>
      </c>
      <c r="G7303">
        <f t="shared" si="572"/>
        <v>2.8823596341401614</v>
      </c>
      <c r="H7303">
        <f t="shared" si="573"/>
        <v>2.1082702457543744E-2</v>
      </c>
      <c r="I7303">
        <f t="shared" si="574"/>
        <v>121.59150195709739</v>
      </c>
    </row>
    <row r="7304" spans="1:9" x14ac:dyDescent="0.25">
      <c r="A7304" s="1">
        <v>45120.958333333336</v>
      </c>
      <c r="B7304">
        <v>91.269805908203097</v>
      </c>
      <c r="C7304">
        <f>VLOOKUP(A7304, [1]SPY_yfinance_adj!$A:$B, 2, 0)</f>
        <v>435.40707397460898</v>
      </c>
      <c r="D7304">
        <f t="shared" ref="D7304:D7367" si="575">B7304/B7303-1</f>
        <v>2.2226904862674868E-2</v>
      </c>
      <c r="E7304">
        <f t="shared" ref="E7304:E7367" si="576">C7304/C7303-1</f>
        <v>7.9368723804433827E-3</v>
      </c>
      <c r="G7304">
        <f t="shared" si="572"/>
        <v>2.8004614156884289</v>
      </c>
      <c r="H7304">
        <f t="shared" si="573"/>
        <v>2.0797435945734157E-2</v>
      </c>
      <c r="I7304">
        <f t="shared" si="574"/>
        <v>124.12029343059574</v>
      </c>
    </row>
    <row r="7305" spans="1:9" x14ac:dyDescent="0.25">
      <c r="A7305" s="1">
        <v>45121.958333333336</v>
      </c>
      <c r="B7305">
        <v>91.084060668945298</v>
      </c>
      <c r="C7305">
        <f>VLOOKUP(A7305, [1]SPY_yfinance_adj!$A:$B, 2, 0)</f>
        <v>435.13595581054602</v>
      </c>
      <c r="D7305">
        <f t="shared" si="575"/>
        <v>-2.0351225403570927E-3</v>
      </c>
      <c r="E7305">
        <f t="shared" si="576"/>
        <v>-6.2267744432364935E-4</v>
      </c>
      <c r="G7305">
        <f t="shared" ref="G7305:G7368" si="577">D7305/E7305</f>
        <v>3.268341512783778</v>
      </c>
      <c r="H7305">
        <f t="shared" ref="H7305:H7368" si="578">E7305*$F$3975</f>
        <v>-1.631636952495777E-3</v>
      </c>
      <c r="I7305">
        <f t="shared" si="574"/>
        <v>123.91777417327975</v>
      </c>
    </row>
    <row r="7306" spans="1:9" x14ac:dyDescent="0.25">
      <c r="A7306" s="1">
        <v>45124.958333333336</v>
      </c>
      <c r="B7306">
        <v>92.022575378417898</v>
      </c>
      <c r="C7306">
        <f>VLOOKUP(A7306, [1]SPY_yfinance_adj!$A:$B, 2, 0)</f>
        <v>436.64675903320301</v>
      </c>
      <c r="D7306">
        <f t="shared" si="575"/>
        <v>1.0303830358241672E-2</v>
      </c>
      <c r="E7306">
        <f t="shared" si="576"/>
        <v>3.4720257025020462E-3</v>
      </c>
      <c r="G7306">
        <f t="shared" si="577"/>
        <v>2.967671106471482</v>
      </c>
      <c r="H7306">
        <f t="shared" si="578"/>
        <v>9.0979454737931762E-3</v>
      </c>
      <c r="I7306">
        <f t="shared" ref="I7306:I7369" si="579">(1+H7306)*I7305</f>
        <v>125.04517132594206</v>
      </c>
    </row>
    <row r="7307" spans="1:9" x14ac:dyDescent="0.25">
      <c r="A7307" s="1">
        <v>45125.958333333336</v>
      </c>
      <c r="B7307">
        <v>94.007133483886705</v>
      </c>
      <c r="C7307">
        <f>VLOOKUP(A7307, [1]SPY_yfinance_adj!$A:$B, 2, 0)</f>
        <v>439.891357421875</v>
      </c>
      <c r="D7307">
        <f t="shared" si="575"/>
        <v>2.1565991793946804E-2</v>
      </c>
      <c r="E7307">
        <f t="shared" si="576"/>
        <v>7.4307167557041698E-3</v>
      </c>
      <c r="G7307">
        <f t="shared" si="577"/>
        <v>2.9022761199169285</v>
      </c>
      <c r="H7307">
        <f t="shared" si="578"/>
        <v>1.9471127712528225E-2</v>
      </c>
      <c r="I7307">
        <f t="shared" si="579"/>
        <v>127.47994182666444</v>
      </c>
    </row>
    <row r="7308" spans="1:9" x14ac:dyDescent="0.25">
      <c r="A7308" s="1">
        <v>45126.958333333336</v>
      </c>
      <c r="B7308">
        <v>94.535041809082003</v>
      </c>
      <c r="C7308">
        <f>VLOOKUP(A7308, [1]SPY_yfinance_adj!$A:$B, 2, 0)</f>
        <v>440.869537353515</v>
      </c>
      <c r="D7308">
        <f t="shared" si="575"/>
        <v>5.6156198538463986E-3</v>
      </c>
      <c r="E7308">
        <f t="shared" si="576"/>
        <v>2.2236852694104137E-3</v>
      </c>
      <c r="G7308">
        <f t="shared" si="577"/>
        <v>2.5253663056981619</v>
      </c>
      <c r="H7308">
        <f t="shared" si="578"/>
        <v>5.8268483777046895E-3</v>
      </c>
      <c r="I7308">
        <f t="shared" si="579"/>
        <v>128.22274811888701</v>
      </c>
    </row>
    <row r="7309" spans="1:9" x14ac:dyDescent="0.25">
      <c r="A7309" s="1">
        <v>45127.958333333336</v>
      </c>
      <c r="B7309">
        <v>92.716667175292898</v>
      </c>
      <c r="C7309">
        <f>VLOOKUP(A7309, [1]SPY_yfinance_adj!$A:$B, 2, 0)</f>
        <v>437.94461059570301</v>
      </c>
      <c r="D7309">
        <f t="shared" si="575"/>
        <v>-1.9234927059760487E-2</v>
      </c>
      <c r="E7309">
        <f t="shared" si="576"/>
        <v>-6.6344496727307467E-3</v>
      </c>
      <c r="G7309">
        <f t="shared" si="577"/>
        <v>2.8992498260738739</v>
      </c>
      <c r="H7309">
        <f t="shared" si="578"/>
        <v>-1.7384624004261311E-2</v>
      </c>
      <c r="I7309">
        <f t="shared" si="579"/>
        <v>125.99364385404705</v>
      </c>
    </row>
    <row r="7310" spans="1:9" x14ac:dyDescent="0.25">
      <c r="A7310" s="1">
        <v>45128.958333333336</v>
      </c>
      <c r="B7310">
        <v>92.648254394531193</v>
      </c>
      <c r="C7310">
        <f>VLOOKUP(A7310, [1]SPY_yfinance_adj!$A:$B, 2, 0)</f>
        <v>437.94461059570301</v>
      </c>
      <c r="D7310">
        <f t="shared" si="575"/>
        <v>-7.3786928333352542E-4</v>
      </c>
      <c r="E7310">
        <f t="shared" si="576"/>
        <v>0</v>
      </c>
      <c r="G7310" t="e">
        <f t="shared" si="577"/>
        <v>#DIV/0!</v>
      </c>
      <c r="H7310">
        <f t="shared" si="578"/>
        <v>0</v>
      </c>
      <c r="I7310">
        <f t="shared" si="579"/>
        <v>125.99364385404705</v>
      </c>
    </row>
    <row r="7311" spans="1:9" x14ac:dyDescent="0.25">
      <c r="A7311" s="1">
        <v>45131.958333333336</v>
      </c>
      <c r="B7311">
        <v>93.811614990234304</v>
      </c>
      <c r="C7311">
        <f>VLOOKUP(A7311, [1]SPY_yfinance_adj!$A:$B, 2, 0)</f>
        <v>439.90109252929602</v>
      </c>
      <c r="D7311">
        <f t="shared" si="575"/>
        <v>1.2556745977631456E-2</v>
      </c>
      <c r="E7311">
        <f t="shared" si="576"/>
        <v>4.467418678658408E-3</v>
      </c>
      <c r="G7311">
        <f t="shared" si="577"/>
        <v>2.8107385675797731</v>
      </c>
      <c r="H7311">
        <f t="shared" si="578"/>
        <v>1.1706230031001737E-2</v>
      </c>
      <c r="I7311">
        <f t="shared" si="579"/>
        <v>127.46855443144663</v>
      </c>
    </row>
    <row r="7312" spans="1:9" x14ac:dyDescent="0.25">
      <c r="A7312" s="1">
        <v>45132.958333333336</v>
      </c>
      <c r="B7312">
        <v>94.603462219238196</v>
      </c>
      <c r="C7312">
        <f>VLOOKUP(A7312, [1]SPY_yfinance_adj!$A:$B, 2, 0)</f>
        <v>441.10202026367102</v>
      </c>
      <c r="D7312">
        <f t="shared" si="575"/>
        <v>8.4408229096826215E-3</v>
      </c>
      <c r="E7312">
        <f t="shared" si="576"/>
        <v>2.7299948892376413E-3</v>
      </c>
      <c r="G7312">
        <f t="shared" si="577"/>
        <v>3.0918823119261387</v>
      </c>
      <c r="H7312">
        <f t="shared" si="578"/>
        <v>7.1535601329562638E-3</v>
      </c>
      <c r="I7312">
        <f t="shared" si="579"/>
        <v>128.380408400633</v>
      </c>
    </row>
    <row r="7313" spans="1:9" x14ac:dyDescent="0.25">
      <c r="A7313" s="1">
        <v>45133.958333333336</v>
      </c>
      <c r="B7313">
        <v>94.662124633789006</v>
      </c>
      <c r="C7313">
        <f>VLOOKUP(A7313, [1]SPY_yfinance_adj!$A:$B, 2, 0)</f>
        <v>441.16979980468699</v>
      </c>
      <c r="D7313">
        <f t="shared" si="575"/>
        <v>6.2008739611307817E-4</v>
      </c>
      <c r="E7313">
        <f t="shared" si="576"/>
        <v>1.5365955697843603E-4</v>
      </c>
      <c r="G7313">
        <f t="shared" si="577"/>
        <v>4.0354626051674662</v>
      </c>
      <c r="H7313">
        <f t="shared" si="578"/>
        <v>4.0264283467417763E-4</v>
      </c>
      <c r="I7313">
        <f t="shared" si="579"/>
        <v>128.43209985218806</v>
      </c>
    </row>
    <row r="7314" spans="1:9" x14ac:dyDescent="0.25">
      <c r="A7314" s="1">
        <v>45134.958333333336</v>
      </c>
      <c r="B7314">
        <v>92.687355041503906</v>
      </c>
      <c r="C7314">
        <f>VLOOKUP(A7314, [1]SPY_yfinance_adj!$A:$B, 2, 0)</f>
        <v>438.24484252929602</v>
      </c>
      <c r="D7314">
        <f t="shared" si="575"/>
        <v>-2.0861243078208025E-2</v>
      </c>
      <c r="E7314">
        <f t="shared" si="576"/>
        <v>-6.6300034061395063E-3</v>
      </c>
      <c r="G7314">
        <f t="shared" si="577"/>
        <v>3.1464905521602184</v>
      </c>
      <c r="H7314">
        <f t="shared" si="578"/>
        <v>-1.7372973200242236E-2</v>
      </c>
      <c r="I7314">
        <f t="shared" si="579"/>
        <v>126.20085242340517</v>
      </c>
    </row>
    <row r="7315" spans="1:9" x14ac:dyDescent="0.25">
      <c r="A7315" s="1">
        <v>45135.958333333336</v>
      </c>
      <c r="B7315">
        <v>95.297584533691406</v>
      </c>
      <c r="C7315">
        <f>VLOOKUP(A7315, [1]SPY_yfinance_adj!$A:$B, 2, 0)</f>
        <v>442.535400390625</v>
      </c>
      <c r="D7315">
        <f t="shared" si="575"/>
        <v>2.8161656905828059E-2</v>
      </c>
      <c r="E7315">
        <f t="shared" si="576"/>
        <v>9.7903214024523955E-3</v>
      </c>
      <c r="G7315">
        <f t="shared" si="577"/>
        <v>2.8764793052426034</v>
      </c>
      <c r="H7315">
        <f t="shared" si="578"/>
        <v>2.5654133328055263E-2</v>
      </c>
      <c r="I7315">
        <f t="shared" si="579"/>
        <v>129.43842591758943</v>
      </c>
    </row>
    <row r="7316" spans="1:9" x14ac:dyDescent="0.25">
      <c r="A7316" s="1">
        <v>45138.958333333336</v>
      </c>
      <c r="B7316">
        <v>95.8939208984375</v>
      </c>
      <c r="C7316">
        <f>VLOOKUP(A7316, [1]SPY_yfinance_adj!$A:$B, 2, 0)</f>
        <v>443.37799072265602</v>
      </c>
      <c r="D7316">
        <f t="shared" si="575"/>
        <v>6.2576230831461466E-3</v>
      </c>
      <c r="E7316">
        <f t="shared" si="576"/>
        <v>1.9040066202324901E-3</v>
      </c>
      <c r="G7316">
        <f t="shared" si="577"/>
        <v>3.2865553179547531</v>
      </c>
      <c r="H7316">
        <f t="shared" si="578"/>
        <v>4.9891763186353365E-3</v>
      </c>
      <c r="I7316">
        <f t="shared" si="579"/>
        <v>130.08421704689891</v>
      </c>
    </row>
    <row r="7317" spans="1:9" x14ac:dyDescent="0.25">
      <c r="A7317" s="1">
        <v>45139.958333333336</v>
      </c>
      <c r="B7317">
        <v>94.945632934570298</v>
      </c>
      <c r="C7317">
        <f>VLOOKUP(A7317, [1]SPY_yfinance_adj!$A:$B, 2, 0)</f>
        <v>442.109283447265</v>
      </c>
      <c r="D7317">
        <f t="shared" si="575"/>
        <v>-9.8889267951776105E-3</v>
      </c>
      <c r="E7317">
        <f t="shared" si="576"/>
        <v>-2.8614574966230322E-3</v>
      </c>
      <c r="G7317">
        <f t="shared" si="577"/>
        <v>3.4559055330537296</v>
      </c>
      <c r="H7317">
        <f t="shared" si="578"/>
        <v>-7.4980390442077171E-3</v>
      </c>
      <c r="I7317">
        <f t="shared" si="579"/>
        <v>129.10884050844606</v>
      </c>
    </row>
    <row r="7318" spans="1:9" x14ac:dyDescent="0.25">
      <c r="A7318" s="1">
        <v>45140.958333333336</v>
      </c>
      <c r="B7318">
        <v>91.025413513183594</v>
      </c>
      <c r="C7318">
        <f>VLOOKUP(A7318, [1]SPY_yfinance_adj!$A:$B, 2, 0)</f>
        <v>435.95916748046801</v>
      </c>
      <c r="D7318">
        <f t="shared" si="575"/>
        <v>-4.1289096720101282E-2</v>
      </c>
      <c r="E7318">
        <f t="shared" si="576"/>
        <v>-1.3910850093086902E-2</v>
      </c>
      <c r="G7318">
        <f t="shared" si="577"/>
        <v>2.9681217498433257</v>
      </c>
      <c r="H7318">
        <f t="shared" si="578"/>
        <v>-3.645138788857822E-2</v>
      </c>
      <c r="I7318">
        <f t="shared" si="579"/>
        <v>124.40264408322811</v>
      </c>
    </row>
    <row r="7319" spans="1:9" x14ac:dyDescent="0.25">
      <c r="A7319" s="1">
        <v>45141.958333333336</v>
      </c>
      <c r="B7319">
        <v>90.174888610839801</v>
      </c>
      <c r="C7319">
        <f>VLOOKUP(A7319, [1]SPY_yfinance_adj!$A:$B, 2, 0)</f>
        <v>434.70977783203102</v>
      </c>
      <c r="D7319">
        <f t="shared" si="575"/>
        <v>-9.3438180560487805E-3</v>
      </c>
      <c r="E7319">
        <f t="shared" si="576"/>
        <v>-2.8658409815248698E-3</v>
      </c>
      <c r="G7319">
        <f t="shared" si="577"/>
        <v>3.260410509963843</v>
      </c>
      <c r="H7319">
        <f t="shared" si="578"/>
        <v>-7.5095253378124486E-3</v>
      </c>
      <c r="I7319">
        <f t="shared" si="579"/>
        <v>123.46843927539425</v>
      </c>
    </row>
    <row r="7320" spans="1:9" x14ac:dyDescent="0.25">
      <c r="A7320" s="1">
        <v>45142.958333333336</v>
      </c>
      <c r="B7320">
        <v>88.864898681640597</v>
      </c>
      <c r="C7320">
        <f>VLOOKUP(A7320, [1]SPY_yfinance_adj!$A:$B, 2, 0)</f>
        <v>432.74368286132801</v>
      </c>
      <c r="D7320">
        <f t="shared" si="575"/>
        <v>-1.4527214276389255E-2</v>
      </c>
      <c r="E7320">
        <f t="shared" si="576"/>
        <v>-4.5227760472935641E-3</v>
      </c>
      <c r="G7320">
        <f t="shared" si="577"/>
        <v>3.2120127383009294</v>
      </c>
      <c r="H7320">
        <f t="shared" si="578"/>
        <v>-1.185128607740496E-2</v>
      </c>
      <c r="I7320">
        <f t="shared" si="579"/>
        <v>122.00517948001085</v>
      </c>
    </row>
    <row r="7321" spans="1:9" x14ac:dyDescent="0.25">
      <c r="A7321" s="1">
        <v>45145.958333333336</v>
      </c>
      <c r="B7321">
        <v>91.142730712890597</v>
      </c>
      <c r="C7321">
        <f>VLOOKUP(A7321, [1]SPY_yfinance_adj!$A:$B, 2, 0)</f>
        <v>436.520904541015</v>
      </c>
      <c r="D7321">
        <f t="shared" si="575"/>
        <v>2.5632528310310265E-2</v>
      </c>
      <c r="E7321">
        <f t="shared" si="576"/>
        <v>8.728542620684232E-3</v>
      </c>
      <c r="G7321">
        <f t="shared" si="577"/>
        <v>2.9366332301074252</v>
      </c>
      <c r="H7321">
        <f t="shared" si="578"/>
        <v>2.2871894286795862E-2</v>
      </c>
      <c r="I7321">
        <f t="shared" si="579"/>
        <v>124.79566904751921</v>
      </c>
    </row>
    <row r="7322" spans="1:9" x14ac:dyDescent="0.25">
      <c r="A7322" s="1">
        <v>45146.958333333336</v>
      </c>
      <c r="B7322">
        <v>89.979354858398395</v>
      </c>
      <c r="C7322">
        <f>VLOOKUP(A7322, [1]SPY_yfinance_adj!$A:$B, 2, 0)</f>
        <v>434.62258911132801</v>
      </c>
      <c r="D7322">
        <f t="shared" si="575"/>
        <v>-1.2764329589344481E-2</v>
      </c>
      <c r="E7322">
        <f t="shared" si="576"/>
        <v>-4.3487388804047677E-3</v>
      </c>
      <c r="G7322">
        <f t="shared" si="577"/>
        <v>2.9351795866291273</v>
      </c>
      <c r="H7322">
        <f t="shared" si="578"/>
        <v>-1.1395246638057872E-2</v>
      </c>
      <c r="I7322">
        <f t="shared" si="579"/>
        <v>123.37359161936128</v>
      </c>
    </row>
    <row r="7323" spans="1:9" x14ac:dyDescent="0.25">
      <c r="A7323" s="1">
        <v>45147.958333333336</v>
      </c>
      <c r="B7323">
        <v>88.170799255371094</v>
      </c>
      <c r="C7323">
        <f>VLOOKUP(A7323, [1]SPY_yfinance_adj!$A:$B, 2, 0)</f>
        <v>431.71710205078102</v>
      </c>
      <c r="D7323">
        <f t="shared" si="575"/>
        <v>-2.0099672929122958E-2</v>
      </c>
      <c r="E7323">
        <f t="shared" si="576"/>
        <v>-6.6850806500596827E-3</v>
      </c>
      <c r="G7323">
        <f t="shared" si="577"/>
        <v>3.0066462891429011</v>
      </c>
      <c r="H7323">
        <f t="shared" si="578"/>
        <v>-1.7517295219999021E-2</v>
      </c>
      <c r="I7323">
        <f t="shared" si="579"/>
        <v>121.21241999261333</v>
      </c>
    </row>
    <row r="7324" spans="1:9" x14ac:dyDescent="0.25">
      <c r="A7324" s="1">
        <v>45148.958333333336</v>
      </c>
      <c r="B7324">
        <v>88.151237487792898</v>
      </c>
      <c r="C7324">
        <f>VLOOKUP(A7324, [1]SPY_yfinance_adj!$A:$B, 2, 0)</f>
        <v>431.87200927734301</v>
      </c>
      <c r="D7324">
        <f t="shared" si="575"/>
        <v>-2.2186220090325559E-4</v>
      </c>
      <c r="E7324">
        <f t="shared" si="576"/>
        <v>3.5881651624669608E-4</v>
      </c>
      <c r="G7324">
        <f t="shared" si="577"/>
        <v>-0.61831657924776051</v>
      </c>
      <c r="H7324">
        <f t="shared" si="578"/>
        <v>9.4022722745294555E-4</v>
      </c>
      <c r="I7324">
        <f t="shared" si="579"/>
        <v>121.32638721019586</v>
      </c>
    </row>
    <row r="7325" spans="1:9" x14ac:dyDescent="0.25">
      <c r="A7325" s="1">
        <v>45149.958333333336</v>
      </c>
      <c r="B7325">
        <v>87.926376342773395</v>
      </c>
      <c r="C7325">
        <f>VLOOKUP(A7325, [1]SPY_yfinance_adj!$A:$B, 2, 0)</f>
        <v>431.62017822265602</v>
      </c>
      <c r="D7325">
        <f t="shared" si="575"/>
        <v>-2.550856362630638E-3</v>
      </c>
      <c r="E7325">
        <f t="shared" si="576"/>
        <v>-5.8311501851759928E-4</v>
      </c>
      <c r="G7325">
        <f t="shared" si="577"/>
        <v>4.374533808296432</v>
      </c>
      <c r="H7325">
        <f t="shared" si="578"/>
        <v>-1.5279692888217869E-3</v>
      </c>
      <c r="I7325">
        <f t="shared" si="579"/>
        <v>121.14100421661497</v>
      </c>
    </row>
    <row r="7326" spans="1:9" x14ac:dyDescent="0.25">
      <c r="A7326" s="1">
        <v>45152.958333333336</v>
      </c>
      <c r="B7326">
        <v>89.3048095703125</v>
      </c>
      <c r="C7326">
        <f>VLOOKUP(A7326, [1]SPY_yfinance_adj!$A:$B, 2, 0)</f>
        <v>434.00274658203102</v>
      </c>
      <c r="D7326">
        <f t="shared" si="575"/>
        <v>1.5677129945232737E-2</v>
      </c>
      <c r="E7326">
        <f t="shared" si="576"/>
        <v>5.5200578647320864E-3</v>
      </c>
      <c r="G7326">
        <f t="shared" si="577"/>
        <v>2.8400300013872446</v>
      </c>
      <c r="H7326">
        <f t="shared" si="578"/>
        <v>1.4464520072338409E-2</v>
      </c>
      <c r="I7326">
        <f t="shared" si="579"/>
        <v>122.89325070368942</v>
      </c>
    </row>
    <row r="7327" spans="1:9" x14ac:dyDescent="0.25">
      <c r="A7327" s="1">
        <v>45153.958333333336</v>
      </c>
      <c r="B7327">
        <v>86.254661560058594</v>
      </c>
      <c r="C7327">
        <f>VLOOKUP(A7327, [1]SPY_yfinance_adj!$A:$B, 2, 0)</f>
        <v>428.947174072265</v>
      </c>
      <c r="D7327">
        <f t="shared" si="575"/>
        <v>-3.4154353219379874E-2</v>
      </c>
      <c r="E7327">
        <f t="shared" si="576"/>
        <v>-1.1648710865497902E-2</v>
      </c>
      <c r="G7327">
        <f t="shared" si="577"/>
        <v>2.9320285835697932</v>
      </c>
      <c r="H7327">
        <f t="shared" si="578"/>
        <v>-3.0523776427665881E-2</v>
      </c>
      <c r="I7327">
        <f t="shared" si="579"/>
        <v>119.14208459474091</v>
      </c>
    </row>
    <row r="7328" spans="1:9" x14ac:dyDescent="0.25">
      <c r="A7328" s="1">
        <v>45154.958333333336</v>
      </c>
      <c r="B7328">
        <v>84.318992614746094</v>
      </c>
      <c r="C7328">
        <f>VLOOKUP(A7328, [1]SPY_yfinance_adj!$A:$B, 2, 0)</f>
        <v>425.79940795898398</v>
      </c>
      <c r="D7328">
        <f t="shared" si="575"/>
        <v>-2.2441325608410279E-2</v>
      </c>
      <c r="E7328">
        <f t="shared" si="576"/>
        <v>-7.3383537730236093E-3</v>
      </c>
      <c r="G7328">
        <f t="shared" si="577"/>
        <v>3.0580871817472786</v>
      </c>
      <c r="H7328">
        <f t="shared" si="578"/>
        <v>-1.9229103761029511E-2</v>
      </c>
      <c r="I7328">
        <f t="shared" si="579"/>
        <v>116.85108908776328</v>
      </c>
    </row>
    <row r="7329" spans="1:9" x14ac:dyDescent="0.25">
      <c r="A7329" s="1">
        <v>45155.958333333336</v>
      </c>
      <c r="B7329">
        <v>82.2562255859375</v>
      </c>
      <c r="C7329">
        <f>VLOOKUP(A7329, [1]SPY_yfinance_adj!$A:$B, 2, 0)</f>
        <v>422.55490112304602</v>
      </c>
      <c r="D7329">
        <f t="shared" si="575"/>
        <v>-2.4463848118221554E-2</v>
      </c>
      <c r="E7329">
        <f t="shared" si="576"/>
        <v>-7.619801191105724E-3</v>
      </c>
      <c r="G7329">
        <f t="shared" si="577"/>
        <v>3.2105625205520036</v>
      </c>
      <c r="H7329">
        <f t="shared" si="578"/>
        <v>-1.996659636127314E-2</v>
      </c>
      <c r="I7329">
        <f t="shared" si="579"/>
        <v>114.51797055757274</v>
      </c>
    </row>
    <row r="7330" spans="1:9" x14ac:dyDescent="0.25">
      <c r="A7330" s="1">
        <v>45156.958333333336</v>
      </c>
      <c r="B7330">
        <v>82.266014099121094</v>
      </c>
      <c r="C7330">
        <f>VLOOKUP(A7330, [1]SPY_yfinance_adj!$A:$B, 2, 0)</f>
        <v>422.75823974609301</v>
      </c>
      <c r="D7330">
        <f t="shared" si="575"/>
        <v>1.1900027157651927E-4</v>
      </c>
      <c r="E7330">
        <f t="shared" si="576"/>
        <v>4.8121231704234546E-4</v>
      </c>
      <c r="G7330">
        <f t="shared" si="577"/>
        <v>0.24729265515879875</v>
      </c>
      <c r="H7330">
        <f t="shared" si="578"/>
        <v>1.2609478721928768E-3</v>
      </c>
      <c r="I7330">
        <f t="shared" si="579"/>
        <v>114.66237174887515</v>
      </c>
    </row>
    <row r="7331" spans="1:9" x14ac:dyDescent="0.25">
      <c r="A7331" s="1">
        <v>45159.958333333336</v>
      </c>
      <c r="B7331">
        <v>83.918174743652301</v>
      </c>
      <c r="C7331">
        <f>VLOOKUP(A7331, [1]SPY_yfinance_adj!$A:$B, 2, 0)</f>
        <v>425.50885009765602</v>
      </c>
      <c r="D7331">
        <f t="shared" si="575"/>
        <v>2.0083149312917215E-2</v>
      </c>
      <c r="E7331">
        <f t="shared" si="576"/>
        <v>6.5063435622567667E-3</v>
      </c>
      <c r="G7331">
        <f t="shared" si="577"/>
        <v>3.0867028647886596</v>
      </c>
      <c r="H7331">
        <f t="shared" si="578"/>
        <v>1.7048940311853132E-2</v>
      </c>
      <c r="I7331">
        <f t="shared" si="579"/>
        <v>116.61724368083725</v>
      </c>
    </row>
    <row r="7332" spans="1:9" x14ac:dyDescent="0.25">
      <c r="A7332" s="1">
        <v>45160.958333333336</v>
      </c>
      <c r="B7332">
        <v>83.155632019042898</v>
      </c>
      <c r="C7332">
        <f>VLOOKUP(A7332, [1]SPY_yfinance_adj!$A:$B, 2, 0)</f>
        <v>424.35632324218699</v>
      </c>
      <c r="D7332">
        <f t="shared" si="575"/>
        <v>-9.0867410657914371E-3</v>
      </c>
      <c r="E7332">
        <f t="shared" si="576"/>
        <v>-2.708584921804813E-3</v>
      </c>
      <c r="G7332">
        <f t="shared" si="577"/>
        <v>3.3547927527177785</v>
      </c>
      <c r="H7332">
        <f t="shared" si="578"/>
        <v>-7.0974583834331568E-3</v>
      </c>
      <c r="I7332">
        <f t="shared" si="579"/>
        <v>115.78955764702182</v>
      </c>
    </row>
    <row r="7333" spans="1:9" x14ac:dyDescent="0.25">
      <c r="A7333" s="1">
        <v>45161.958333333336</v>
      </c>
      <c r="B7333">
        <v>85.902732849121094</v>
      </c>
      <c r="C7333">
        <f>VLOOKUP(A7333, [1]SPY_yfinance_adj!$A:$B, 2, 0)</f>
        <v>429.08270263671801</v>
      </c>
      <c r="D7333">
        <f t="shared" si="575"/>
        <v>3.3035655714204637E-2</v>
      </c>
      <c r="E7333">
        <f t="shared" si="576"/>
        <v>1.1137761206007957E-2</v>
      </c>
      <c r="G7333">
        <f t="shared" si="577"/>
        <v>2.9660948105427569</v>
      </c>
      <c r="H7333">
        <f t="shared" si="578"/>
        <v>2.9184906113847987E-2</v>
      </c>
      <c r="I7333">
        <f t="shared" si="579"/>
        <v>119.16886501591415</v>
      </c>
    </row>
    <row r="7334" spans="1:9" x14ac:dyDescent="0.25">
      <c r="A7334" s="1">
        <v>45162.958333333336</v>
      </c>
      <c r="B7334">
        <v>82.334442138671804</v>
      </c>
      <c r="C7334">
        <f>VLOOKUP(A7334, [1]SPY_yfinance_adj!$A:$B, 2, 0)</f>
        <v>423.13595581054602</v>
      </c>
      <c r="D7334">
        <f t="shared" si="575"/>
        <v>-4.1538733310343079E-2</v>
      </c>
      <c r="E7334">
        <f t="shared" si="576"/>
        <v>-1.3859208934849043E-2</v>
      </c>
      <c r="G7334">
        <f t="shared" si="577"/>
        <v>2.997193671414661</v>
      </c>
      <c r="H7334">
        <f t="shared" si="578"/>
        <v>-3.631606963862604E-2</v>
      </c>
      <c r="I7334">
        <f t="shared" si="579"/>
        <v>114.8411202152402</v>
      </c>
    </row>
    <row r="7335" spans="1:9" x14ac:dyDescent="0.25">
      <c r="A7335" s="1">
        <v>45163.958333333336</v>
      </c>
      <c r="B7335">
        <v>84.006156921386705</v>
      </c>
      <c r="C7335">
        <f>VLOOKUP(A7335, [1]SPY_yfinance_adj!$A:$B, 2, 0)</f>
        <v>426.119049072265</v>
      </c>
      <c r="D7335">
        <f t="shared" si="575"/>
        <v>2.0303954691273773E-2</v>
      </c>
      <c r="E7335">
        <f t="shared" si="576"/>
        <v>7.0499640145320619E-3</v>
      </c>
      <c r="G7335">
        <f t="shared" si="577"/>
        <v>2.8800082737190311</v>
      </c>
      <c r="H7335">
        <f t="shared" si="578"/>
        <v>1.8473419753256837E-2</v>
      </c>
      <c r="I7335">
        <f t="shared" si="579"/>
        <v>116.96262843391055</v>
      </c>
    </row>
    <row r="7336" spans="1:9" x14ac:dyDescent="0.25">
      <c r="A7336" s="1">
        <v>45166.958333333336</v>
      </c>
      <c r="B7336">
        <v>85.501914978027301</v>
      </c>
      <c r="C7336">
        <f>VLOOKUP(A7336, [1]SPY_yfinance_adj!$A:$B, 2, 0)</f>
        <v>428.82122802734301</v>
      </c>
      <c r="D7336">
        <f t="shared" si="575"/>
        <v>1.7805338459183861E-2</v>
      </c>
      <c r="E7336">
        <f t="shared" si="576"/>
        <v>6.3413709407291741E-3</v>
      </c>
      <c r="G7336">
        <f t="shared" si="577"/>
        <v>2.8078058554853254</v>
      </c>
      <c r="H7336">
        <f t="shared" si="578"/>
        <v>1.6616653213792437E-2</v>
      </c>
      <c r="I7336">
        <f t="shared" si="579"/>
        <v>118.9061558695705</v>
      </c>
    </row>
    <row r="7337" spans="1:9" x14ac:dyDescent="0.25">
      <c r="A7337" s="1">
        <v>45167.958333333336</v>
      </c>
      <c r="B7337">
        <v>89.226600646972599</v>
      </c>
      <c r="C7337">
        <f>VLOOKUP(A7337, [1]SPY_yfinance_adj!$A:$B, 2, 0)</f>
        <v>435.01968383789</v>
      </c>
      <c r="D7337">
        <f t="shared" si="575"/>
        <v>4.3562599386253398E-2</v>
      </c>
      <c r="E7337">
        <f t="shared" si="576"/>
        <v>1.4454638449362678E-2</v>
      </c>
      <c r="G7337">
        <f t="shared" si="577"/>
        <v>3.0137453481705125</v>
      </c>
      <c r="H7337">
        <f t="shared" si="578"/>
        <v>3.7876307298338178E-2</v>
      </c>
      <c r="I7337">
        <f t="shared" si="579"/>
        <v>123.40988196895044</v>
      </c>
    </row>
    <row r="7338" spans="1:9" x14ac:dyDescent="0.25">
      <c r="A7338" s="1">
        <v>45168.958333333336</v>
      </c>
      <c r="B7338">
        <v>90.399749755859304</v>
      </c>
      <c r="C7338">
        <f>VLOOKUP(A7338, [1]SPY_yfinance_adj!$A:$B, 2, 0)</f>
        <v>436.81146240234301</v>
      </c>
      <c r="D7338">
        <f t="shared" si="575"/>
        <v>1.3147974935505014E-2</v>
      </c>
      <c r="E7338">
        <f t="shared" si="576"/>
        <v>4.1188448040909709E-3</v>
      </c>
      <c r="G7338">
        <f t="shared" si="577"/>
        <v>3.1921510911132209</v>
      </c>
      <c r="H7338">
        <f t="shared" si="578"/>
        <v>1.0792842177300647E-2</v>
      </c>
      <c r="I7338">
        <f t="shared" si="579"/>
        <v>124.74182534816063</v>
      </c>
    </row>
    <row r="7339" spans="1:9" x14ac:dyDescent="0.25">
      <c r="A7339" s="1">
        <v>45169.958333333336</v>
      </c>
      <c r="B7339">
        <v>89.852272033691406</v>
      </c>
      <c r="C7339">
        <f>VLOOKUP(A7339, [1]SPY_yfinance_adj!$A:$B, 2, 0)</f>
        <v>436.17224121093699</v>
      </c>
      <c r="D7339">
        <f t="shared" si="575"/>
        <v>-6.0561862576662406E-3</v>
      </c>
      <c r="E7339">
        <f t="shared" si="576"/>
        <v>-1.4633800768195648E-3</v>
      </c>
      <c r="G7339">
        <f t="shared" si="577"/>
        <v>4.1384916697980785</v>
      </c>
      <c r="H7339">
        <f t="shared" si="578"/>
        <v>-3.8345776463421283E-3</v>
      </c>
      <c r="I7339">
        <f t="shared" si="579"/>
        <v>124.26349313311667</v>
      </c>
    </row>
    <row r="7340" spans="1:9" x14ac:dyDescent="0.25">
      <c r="A7340" s="1">
        <v>45170.958333333336</v>
      </c>
      <c r="B7340">
        <v>90.301994323730398</v>
      </c>
      <c r="C7340">
        <f>VLOOKUP(A7340, [1]SPY_yfinance_adj!$A:$B, 2, 0)</f>
        <v>436.98577880859301</v>
      </c>
      <c r="D7340">
        <f t="shared" si="575"/>
        <v>5.0051298632756147E-3</v>
      </c>
      <c r="E7340">
        <f t="shared" si="576"/>
        <v>1.8651750863314387E-3</v>
      </c>
      <c r="G7340">
        <f t="shared" si="577"/>
        <v>2.6834638206111077</v>
      </c>
      <c r="H7340">
        <f t="shared" si="578"/>
        <v>4.8874238523903641E-3</v>
      </c>
      <c r="I7340">
        <f t="shared" si="579"/>
        <v>124.87082149343681</v>
      </c>
    </row>
    <row r="7341" spans="1:9" x14ac:dyDescent="0.25">
      <c r="A7341" s="1">
        <v>45174.958333333336</v>
      </c>
      <c r="B7341">
        <v>89.099517822265597</v>
      </c>
      <c r="C7341">
        <f>VLOOKUP(A7341, [1]SPY_yfinance_adj!$A:$B, 2, 0)</f>
        <v>435.09719848632801</v>
      </c>
      <c r="D7341">
        <f t="shared" si="575"/>
        <v>-1.3316167715565097E-2</v>
      </c>
      <c r="E7341">
        <f t="shared" si="576"/>
        <v>-4.3218347457760764E-3</v>
      </c>
      <c r="G7341">
        <f t="shared" si="577"/>
        <v>3.0811376415027407</v>
      </c>
      <c r="H7341">
        <f t="shared" si="578"/>
        <v>-1.1324748211247541E-2</v>
      </c>
      <c r="I7341">
        <f t="shared" si="579"/>
        <v>123.456690881092</v>
      </c>
    </row>
    <row r="7342" spans="1:9" x14ac:dyDescent="0.25">
      <c r="A7342" s="1">
        <v>45175.958333333336</v>
      </c>
      <c r="B7342">
        <v>87.290939331054602</v>
      </c>
      <c r="C7342">
        <f>VLOOKUP(A7342, [1]SPY_yfinance_adj!$A:$B, 2, 0)</f>
        <v>432.172271728515</v>
      </c>
      <c r="D7342">
        <f t="shared" si="575"/>
        <v>-2.0298409412480956E-2</v>
      </c>
      <c r="E7342">
        <f t="shared" si="576"/>
        <v>-6.7224674578200139E-3</v>
      </c>
      <c r="G7342">
        <f t="shared" si="577"/>
        <v>3.0194879394869392</v>
      </c>
      <c r="H7342">
        <f t="shared" si="578"/>
        <v>-1.7615261988562274E-2</v>
      </c>
      <c r="I7342">
        <f t="shared" si="579"/>
        <v>121.28196892698062</v>
      </c>
    </row>
    <row r="7343" spans="1:9" x14ac:dyDescent="0.25">
      <c r="A7343" s="1">
        <v>45176.958333333336</v>
      </c>
      <c r="B7343">
        <v>86.352424621582003</v>
      </c>
      <c r="C7343">
        <f>VLOOKUP(A7343, [1]SPY_yfinance_adj!$A:$B, 2, 0)</f>
        <v>430.84542846679602</v>
      </c>
      <c r="D7343">
        <f t="shared" si="575"/>
        <v>-1.0751570743364858E-2</v>
      </c>
      <c r="E7343">
        <f t="shared" si="576"/>
        <v>-3.070172124676418E-3</v>
      </c>
      <c r="G7343">
        <f t="shared" si="577"/>
        <v>3.5019439649488784</v>
      </c>
      <c r="H7343">
        <f t="shared" si="578"/>
        <v>-8.044945797877295E-3</v>
      </c>
      <c r="I7343">
        <f t="shared" si="579"/>
        <v>120.30626206070323</v>
      </c>
    </row>
    <row r="7344" spans="1:9" x14ac:dyDescent="0.25">
      <c r="A7344" s="1">
        <v>45177.958333333336</v>
      </c>
      <c r="B7344">
        <v>86.733695983886705</v>
      </c>
      <c r="C7344">
        <f>VLOOKUP(A7344, [1]SPY_yfinance_adj!$A:$B, 2, 0)</f>
        <v>431.49429321289</v>
      </c>
      <c r="D7344">
        <f t="shared" si="575"/>
        <v>4.4152942314652499E-3</v>
      </c>
      <c r="E7344">
        <f t="shared" si="576"/>
        <v>1.5060267632478475E-3</v>
      </c>
      <c r="G7344">
        <f t="shared" si="577"/>
        <v>2.9317501781597644</v>
      </c>
      <c r="H7344">
        <f t="shared" si="578"/>
        <v>3.9463271727015869E-3</v>
      </c>
      <c r="I7344">
        <f t="shared" si="579"/>
        <v>120.78102993171954</v>
      </c>
    </row>
    <row r="7345" spans="1:9" x14ac:dyDescent="0.25">
      <c r="A7345" s="1">
        <v>45180.958333333336</v>
      </c>
      <c r="B7345">
        <v>88.415191650390597</v>
      </c>
      <c r="C7345">
        <f>VLOOKUP(A7345, [1]SPY_yfinance_adj!$A:$B, 2, 0)</f>
        <v>434.33206176757801</v>
      </c>
      <c r="D7345">
        <f t="shared" si="575"/>
        <v>1.9386878968195687E-2</v>
      </c>
      <c r="E7345">
        <f t="shared" si="576"/>
        <v>6.5766073835138439E-3</v>
      </c>
      <c r="G7345">
        <f t="shared" si="577"/>
        <v>2.947854089145487</v>
      </c>
      <c r="H7345">
        <f t="shared" si="578"/>
        <v>1.7233056579804885E-2</v>
      </c>
      <c r="I7345">
        <f t="shared" si="579"/>
        <v>122.86245625429997</v>
      </c>
    </row>
    <row r="7346" spans="1:9" x14ac:dyDescent="0.25">
      <c r="A7346" s="1">
        <v>45181.958333333336</v>
      </c>
      <c r="B7346">
        <v>86.919448852539006</v>
      </c>
      <c r="C7346">
        <f>VLOOKUP(A7346, [1]SPY_yfinance_adj!$A:$B, 2, 0)</f>
        <v>431.94949340820301</v>
      </c>
      <c r="D7346">
        <f t="shared" si="575"/>
        <v>-1.6917260144229784E-2</v>
      </c>
      <c r="E7346">
        <f t="shared" si="576"/>
        <v>-5.4855917145024691E-3</v>
      </c>
      <c r="G7346">
        <f t="shared" si="577"/>
        <v>3.0839444538872578</v>
      </c>
      <c r="H7346">
        <f t="shared" si="578"/>
        <v>-1.4374206468019566E-2</v>
      </c>
      <c r="I7346">
        <f t="shared" si="579"/>
        <v>121.09640594093264</v>
      </c>
    </row>
    <row r="7347" spans="1:9" x14ac:dyDescent="0.25">
      <c r="A7347" s="1">
        <v>45182.958333333336</v>
      </c>
      <c r="B7347">
        <v>87.2518310546875</v>
      </c>
      <c r="C7347">
        <f>VLOOKUP(A7347, [1]SPY_yfinance_adj!$A:$B, 2, 0)</f>
        <v>432.45309448242102</v>
      </c>
      <c r="D7347">
        <f t="shared" si="575"/>
        <v>3.824025652905183E-3</v>
      </c>
      <c r="E7347">
        <f t="shared" si="576"/>
        <v>1.1658795343050254E-3</v>
      </c>
      <c r="G7347">
        <f t="shared" si="577"/>
        <v>3.2799492060598392</v>
      </c>
      <c r="H7347">
        <f t="shared" si="578"/>
        <v>3.0550201355003508E-3</v>
      </c>
      <c r="I7347">
        <f t="shared" si="579"/>
        <v>121.46635789941892</v>
      </c>
    </row>
    <row r="7348" spans="1:9" x14ac:dyDescent="0.25">
      <c r="A7348" s="1">
        <v>45183.958333333336</v>
      </c>
      <c r="B7348">
        <v>89.383026123046804</v>
      </c>
      <c r="C7348">
        <f>VLOOKUP(A7348, [1]SPY_yfinance_adj!$A:$B, 2, 0)</f>
        <v>436.18191528320301</v>
      </c>
      <c r="D7348">
        <f t="shared" si="575"/>
        <v>2.4425791901415916E-2</v>
      </c>
      <c r="E7348">
        <f t="shared" si="576"/>
        <v>8.6224861108805673E-3</v>
      </c>
      <c r="G7348">
        <f t="shared" si="577"/>
        <v>2.8328015362754169</v>
      </c>
      <c r="H7348">
        <f t="shared" si="578"/>
        <v>2.259398841108785E-2</v>
      </c>
      <c r="I7348">
        <f t="shared" si="579"/>
        <v>124.21076738213546</v>
      </c>
    </row>
    <row r="7349" spans="1:9" x14ac:dyDescent="0.25">
      <c r="A7349" s="1">
        <v>45184.958333333336</v>
      </c>
      <c r="B7349">
        <v>86.098243713378906</v>
      </c>
      <c r="C7349">
        <f>VLOOKUP(A7349, [1]SPY_yfinance_adj!$A:$B, 2, 0)</f>
        <v>430.92669677734301</v>
      </c>
      <c r="D7349">
        <f t="shared" si="575"/>
        <v>-3.674950997011428E-2</v>
      </c>
      <c r="E7349">
        <f t="shared" si="576"/>
        <v>-1.2048226489280056E-2</v>
      </c>
      <c r="G7349">
        <f t="shared" si="577"/>
        <v>3.0502007911963029</v>
      </c>
      <c r="H7349">
        <f t="shared" si="578"/>
        <v>-3.1570649830267479E-2</v>
      </c>
      <c r="I7349">
        <f t="shared" si="579"/>
        <v>120.28935273996525</v>
      </c>
    </row>
    <row r="7350" spans="1:9" x14ac:dyDescent="0.25">
      <c r="A7350" s="1">
        <v>45187.958333333336</v>
      </c>
      <c r="B7350">
        <v>86.264427185058594</v>
      </c>
      <c r="C7350">
        <f>VLOOKUP(A7350, [1]SPY_yfinance_adj!$A:$B, 2, 0)</f>
        <v>431.17941284179602</v>
      </c>
      <c r="D7350">
        <f t="shared" si="575"/>
        <v>1.930160994142005E-3</v>
      </c>
      <c r="E7350">
        <f t="shared" si="576"/>
        <v>5.864479187362992E-4</v>
      </c>
      <c r="G7350">
        <f t="shared" si="577"/>
        <v>3.291274352718637</v>
      </c>
      <c r="H7350">
        <f t="shared" si="578"/>
        <v>1.5367026759155154E-3</v>
      </c>
      <c r="I7350">
        <f t="shared" si="579"/>
        <v>120.47420171020489</v>
      </c>
    </row>
    <row r="7351" spans="1:9" x14ac:dyDescent="0.25">
      <c r="A7351" s="1">
        <v>45188.958333333336</v>
      </c>
      <c r="B7351">
        <v>85.719696044921804</v>
      </c>
      <c r="C7351">
        <f>VLOOKUP(A7351, [1]SPY_yfinance_adj!$A:$B, 2, 0)</f>
        <v>430.28518676757801</v>
      </c>
      <c r="D7351">
        <f t="shared" si="575"/>
        <v>-6.3146670987359599E-3</v>
      </c>
      <c r="E7351">
        <f t="shared" si="576"/>
        <v>-2.0739071662173592E-3</v>
      </c>
      <c r="G7351">
        <f t="shared" si="577"/>
        <v>3.0448166637339935</v>
      </c>
      <c r="H7351">
        <f t="shared" si="578"/>
        <v>-5.4343763360845503E-3</v>
      </c>
      <c r="I7351">
        <f t="shared" si="579"/>
        <v>119.81949955932228</v>
      </c>
    </row>
    <row r="7352" spans="1:9" x14ac:dyDescent="0.25">
      <c r="A7352" s="1">
        <v>45189.958333333336</v>
      </c>
      <c r="B7352">
        <v>83.240875244140597</v>
      </c>
      <c r="C7352">
        <f>VLOOKUP(A7352, [1]SPY_yfinance_adj!$A:$B, 2, 0)</f>
        <v>426.32943725585898</v>
      </c>
      <c r="D7352">
        <f t="shared" si="575"/>
        <v>-2.8917750705534151E-2</v>
      </c>
      <c r="E7352">
        <f t="shared" si="576"/>
        <v>-9.1933202289293803E-3</v>
      </c>
      <c r="G7352">
        <f t="shared" si="577"/>
        <v>3.1455176133793619</v>
      </c>
      <c r="H7352">
        <f t="shared" si="578"/>
        <v>-2.4089777361280929E-2</v>
      </c>
      <c r="I7352">
        <f t="shared" si="579"/>
        <v>116.93307449139812</v>
      </c>
    </row>
    <row r="7353" spans="1:9" x14ac:dyDescent="0.25">
      <c r="A7353" s="1">
        <v>45190.958333333336</v>
      </c>
      <c r="B7353">
        <v>79.106269836425696</v>
      </c>
      <c r="C7353">
        <f>VLOOKUP(A7353, [1]SPY_yfinance_adj!$A:$B, 2, 0)</f>
        <v>419.28289794921801</v>
      </c>
      <c r="D7353">
        <f t="shared" si="575"/>
        <v>-4.9670374027043107E-2</v>
      </c>
      <c r="E7353">
        <f t="shared" si="576"/>
        <v>-1.6528390232673607E-2</v>
      </c>
      <c r="G7353">
        <f t="shared" si="577"/>
        <v>3.0051549683800336</v>
      </c>
      <c r="H7353">
        <f t="shared" si="578"/>
        <v>-4.3310276475797937E-2</v>
      </c>
      <c r="I7353">
        <f t="shared" si="579"/>
        <v>111.86867070601058</v>
      </c>
    </row>
    <row r="7354" spans="1:9" x14ac:dyDescent="0.25">
      <c r="A7354" s="1">
        <v>45191.958333333336</v>
      </c>
      <c r="B7354">
        <v>78.459632873535099</v>
      </c>
      <c r="C7354">
        <f>VLOOKUP(A7354, [1]SPY_yfinance_adj!$A:$B, 2, 0)</f>
        <v>418.34014892578102</v>
      </c>
      <c r="D7354">
        <f t="shared" si="575"/>
        <v>-8.1742820667400906E-3</v>
      </c>
      <c r="E7354">
        <f t="shared" si="576"/>
        <v>-2.2484795541343194E-3</v>
      </c>
      <c r="G7354">
        <f t="shared" si="577"/>
        <v>3.6354709348857064</v>
      </c>
      <c r="H7354">
        <f t="shared" si="578"/>
        <v>-5.8918182453866139E-3</v>
      </c>
      <c r="I7354">
        <f t="shared" si="579"/>
        <v>111.20956083085775</v>
      </c>
    </row>
    <row r="7355" spans="1:9" x14ac:dyDescent="0.25">
      <c r="A7355" s="1">
        <v>45194.958333333336</v>
      </c>
      <c r="B7355">
        <v>79.439407348632798</v>
      </c>
      <c r="C7355">
        <f>VLOOKUP(A7355, [1]SPY_yfinance_adj!$A:$B, 2, 0)</f>
        <v>420.09930419921801</v>
      </c>
      <c r="D7355">
        <f t="shared" si="575"/>
        <v>1.2487625027215454E-2</v>
      </c>
      <c r="E7355">
        <f t="shared" si="576"/>
        <v>4.2050835377722695E-3</v>
      </c>
      <c r="G7355">
        <f t="shared" si="577"/>
        <v>2.9696496906767833</v>
      </c>
      <c r="H7355">
        <f t="shared" si="578"/>
        <v>1.1018818412498452E-2</v>
      </c>
      <c r="I7355">
        <f t="shared" si="579"/>
        <v>112.43495878738668</v>
      </c>
    </row>
    <row r="7356" spans="1:9" x14ac:dyDescent="0.25">
      <c r="A7356" s="1">
        <v>45195.958333333336</v>
      </c>
      <c r="B7356">
        <v>75.902458190917898</v>
      </c>
      <c r="C7356">
        <f>VLOOKUP(A7356, [1]SPY_yfinance_adj!$A:$B, 2, 0)</f>
        <v>413.92755126953102</v>
      </c>
      <c r="D7356">
        <f t="shared" si="575"/>
        <v>-4.4523861339906823E-2</v>
      </c>
      <c r="E7356">
        <f t="shared" si="576"/>
        <v>-1.4691176271885098E-2</v>
      </c>
      <c r="G7356">
        <f t="shared" si="577"/>
        <v>3.0306532653286138</v>
      </c>
      <c r="H7356">
        <f t="shared" si="578"/>
        <v>-3.8496120743338871E-2</v>
      </c>
      <c r="I7356">
        <f t="shared" si="579"/>
        <v>108.10664903813512</v>
      </c>
    </row>
    <row r="7357" spans="1:9" x14ac:dyDescent="0.25">
      <c r="A7357" s="1">
        <v>45196.958333333336</v>
      </c>
      <c r="B7357">
        <v>75.941642761230398</v>
      </c>
      <c r="C7357">
        <f>VLOOKUP(A7357, [1]SPY_yfinance_adj!$A:$B, 2, 0)</f>
        <v>414.09280395507801</v>
      </c>
      <c r="D7357">
        <f t="shared" si="575"/>
        <v>5.1624902864055855E-4</v>
      </c>
      <c r="E7357">
        <f t="shared" si="576"/>
        <v>3.9923094039084894E-4</v>
      </c>
      <c r="G7357">
        <f t="shared" si="577"/>
        <v>1.2931087659066414</v>
      </c>
      <c r="H7357">
        <f t="shared" si="578"/>
        <v>1.0461274305975496E-3</v>
      </c>
      <c r="I7357">
        <f t="shared" si="579"/>
        <v>108.21974236912389</v>
      </c>
    </row>
    <row r="7358" spans="1:9" x14ac:dyDescent="0.25">
      <c r="A7358" s="1">
        <v>45197.958333333336</v>
      </c>
      <c r="B7358">
        <v>77.274116516113196</v>
      </c>
      <c r="C7358">
        <f>VLOOKUP(A7358, [1]SPY_yfinance_adj!$A:$B, 2, 0)</f>
        <v>416.49343872070301</v>
      </c>
      <c r="D7358">
        <f t="shared" si="575"/>
        <v>1.7546022267022288E-2</v>
      </c>
      <c r="E7358">
        <f t="shared" si="576"/>
        <v>5.7973351449145394E-3</v>
      </c>
      <c r="G7358">
        <f t="shared" si="577"/>
        <v>3.0265668325926911</v>
      </c>
      <c r="H7358">
        <f t="shared" si="578"/>
        <v>1.5191085424203095E-2</v>
      </c>
      <c r="I7358">
        <f t="shared" si="579"/>
        <v>109.86371772003849</v>
      </c>
    </row>
    <row r="7359" spans="1:9" x14ac:dyDescent="0.25">
      <c r="A7359" s="1">
        <v>45198.958333333336</v>
      </c>
      <c r="B7359">
        <v>76.617668151855398</v>
      </c>
      <c r="C7359">
        <f>VLOOKUP(A7359, [1]SPY_yfinance_adj!$A:$B, 2, 0)</f>
        <v>415.48257446289</v>
      </c>
      <c r="D7359">
        <f t="shared" si="575"/>
        <v>-8.4950613977050615E-3</v>
      </c>
      <c r="E7359">
        <f t="shared" si="576"/>
        <v>-2.4270832715107549E-3</v>
      </c>
      <c r="G7359">
        <f t="shared" si="577"/>
        <v>3.5001112229731004</v>
      </c>
      <c r="H7359">
        <f t="shared" si="578"/>
        <v>-6.3598236754548896E-3</v>
      </c>
      <c r="I7359">
        <f t="shared" si="579"/>
        <v>109.1650038470091</v>
      </c>
    </row>
    <row r="7360" spans="1:9" x14ac:dyDescent="0.25">
      <c r="A7360" s="1">
        <v>45201.958333333336</v>
      </c>
      <c r="B7360">
        <v>76.529495239257798</v>
      </c>
      <c r="C7360">
        <f>VLOOKUP(A7360, [1]SPY_yfinance_adj!$A:$B, 2, 0)</f>
        <v>415.31741333007801</v>
      </c>
      <c r="D7360">
        <f t="shared" si="575"/>
        <v>-1.1508169685201519E-3</v>
      </c>
      <c r="E7360">
        <f t="shared" si="576"/>
        <v>-3.9751638928664512E-4</v>
      </c>
      <c r="G7360">
        <f t="shared" si="577"/>
        <v>2.8950176635115019</v>
      </c>
      <c r="H7360">
        <f t="shared" si="578"/>
        <v>-1.0416346952912305E-3</v>
      </c>
      <c r="I7360">
        <f t="shared" si="579"/>
        <v>109.05129379149045</v>
      </c>
    </row>
    <row r="7361" spans="1:9" x14ac:dyDescent="0.25">
      <c r="A7361" s="1">
        <v>45202.958333333336</v>
      </c>
      <c r="B7361">
        <v>73.413841247558594</v>
      </c>
      <c r="C7361">
        <f>VLOOKUP(A7361, [1]SPY_yfinance_adj!$A:$B, 2, 0)</f>
        <v>409.75793457031199</v>
      </c>
      <c r="D7361">
        <f t="shared" si="575"/>
        <v>-4.0711806369016168E-2</v>
      </c>
      <c r="E7361">
        <f t="shared" si="576"/>
        <v>-1.3386095986655744E-2</v>
      </c>
      <c r="G7361">
        <f t="shared" si="577"/>
        <v>3.041350249512683</v>
      </c>
      <c r="H7361">
        <f t="shared" si="578"/>
        <v>-3.5076345001073289E-2</v>
      </c>
      <c r="I7361">
        <f t="shared" si="579"/>
        <v>105.22617298764673</v>
      </c>
    </row>
    <row r="7362" spans="1:9" x14ac:dyDescent="0.25">
      <c r="A7362" s="1">
        <v>45203.958333333336</v>
      </c>
      <c r="B7362">
        <v>75.069648742675696</v>
      </c>
      <c r="C7362">
        <f>VLOOKUP(A7362, [1]SPY_yfinance_adj!$A:$B, 2, 0)</f>
        <v>412.74179077148398</v>
      </c>
      <c r="D7362">
        <f t="shared" si="575"/>
        <v>2.2554432065930996E-2</v>
      </c>
      <c r="E7362">
        <f t="shared" si="576"/>
        <v>7.2819973682778372E-3</v>
      </c>
      <c r="G7362">
        <f t="shared" si="577"/>
        <v>3.0972864895809522</v>
      </c>
      <c r="H7362">
        <f t="shared" si="578"/>
        <v>1.9081429883757644E-2</v>
      </c>
      <c r="I7362">
        <f t="shared" si="579"/>
        <v>107.23403882944666</v>
      </c>
    </row>
    <row r="7363" spans="1:9" x14ac:dyDescent="0.25">
      <c r="A7363" s="1">
        <v>45204.958333333336</v>
      </c>
      <c r="B7363">
        <v>74.8638916015625</v>
      </c>
      <c r="C7363">
        <f>VLOOKUP(A7363, [1]SPY_yfinance_adj!$A:$B, 2, 0)</f>
        <v>412.58624267578102</v>
      </c>
      <c r="D7363">
        <f t="shared" si="575"/>
        <v>-2.7408832272346473E-3</v>
      </c>
      <c r="E7363">
        <f t="shared" si="576"/>
        <v>-3.768653894052898E-4</v>
      </c>
      <c r="G7363">
        <f t="shared" si="577"/>
        <v>7.2728441090328877</v>
      </c>
      <c r="H7363">
        <f t="shared" si="578"/>
        <v>-9.8752171140275083E-4</v>
      </c>
      <c r="I7363">
        <f t="shared" si="579"/>
        <v>107.12814288790118</v>
      </c>
    </row>
    <row r="7364" spans="1:9" x14ac:dyDescent="0.25">
      <c r="A7364" s="1">
        <v>45205.958333333336</v>
      </c>
      <c r="B7364">
        <v>77.421073913574205</v>
      </c>
      <c r="C7364">
        <f>VLOOKUP(A7364, [1]SPY_yfinance_adj!$A:$B, 2, 0)</f>
        <v>417.484771728515</v>
      </c>
      <c r="D7364">
        <f t="shared" si="575"/>
        <v>3.4157752920746187E-2</v>
      </c>
      <c r="E7364">
        <f t="shared" si="576"/>
        <v>1.1872739674898325E-2</v>
      </c>
      <c r="G7364">
        <f t="shared" si="577"/>
        <v>2.8769899666008389</v>
      </c>
      <c r="H7364">
        <f t="shared" si="578"/>
        <v>3.11108117975409E-2</v>
      </c>
      <c r="I7364">
        <f t="shared" si="579"/>
        <v>110.46098637950675</v>
      </c>
    </row>
    <row r="7365" spans="1:9" x14ac:dyDescent="0.25">
      <c r="A7365" s="1">
        <v>45208.958333333336</v>
      </c>
      <c r="B7365">
        <v>78.890716552734304</v>
      </c>
      <c r="C7365">
        <f>VLOOKUP(A7365, [1]SPY_yfinance_adj!$A:$B, 2, 0)</f>
        <v>420.15768432617102</v>
      </c>
      <c r="D7365">
        <f t="shared" si="575"/>
        <v>1.8982462588941429E-2</v>
      </c>
      <c r="E7365">
        <f t="shared" si="576"/>
        <v>6.402419390267422E-3</v>
      </c>
      <c r="G7365">
        <f t="shared" si="577"/>
        <v>2.964888963349924</v>
      </c>
      <c r="H7365">
        <f t="shared" si="578"/>
        <v>1.6776621921615751E-2</v>
      </c>
      <c r="I7365">
        <f t="shared" si="579"/>
        <v>112.31414858508447</v>
      </c>
    </row>
    <row r="7366" spans="1:9" x14ac:dyDescent="0.25">
      <c r="A7366" s="1">
        <v>45209.958333333336</v>
      </c>
      <c r="B7366">
        <v>80.135040283203097</v>
      </c>
      <c r="C7366">
        <f>VLOOKUP(A7366, [1]SPY_yfinance_adj!$A:$B, 2, 0)</f>
        <v>422.34454345703102</v>
      </c>
      <c r="D7366">
        <f t="shared" si="575"/>
        <v>1.5772752293826908E-2</v>
      </c>
      <c r="E7366">
        <f t="shared" si="576"/>
        <v>5.2048533501587446E-3</v>
      </c>
      <c r="G7366">
        <f t="shared" si="577"/>
        <v>3.0303932181577893</v>
      </c>
      <c r="H7366">
        <f t="shared" si="578"/>
        <v>1.3638571841420893E-2</v>
      </c>
      <c r="I7366">
        <f t="shared" si="579"/>
        <v>113.84595316937016</v>
      </c>
    </row>
    <row r="7367" spans="1:9" x14ac:dyDescent="0.25">
      <c r="A7367" s="1">
        <v>45210.958333333336</v>
      </c>
      <c r="B7367">
        <v>81.124595642089801</v>
      </c>
      <c r="C7367">
        <f>VLOOKUP(A7367, [1]SPY_yfinance_adj!$A:$B, 2, 0)</f>
        <v>424.07452392578102</v>
      </c>
      <c r="D7367">
        <f t="shared" si="575"/>
        <v>1.2348597509772796E-2</v>
      </c>
      <c r="E7367">
        <f t="shared" si="576"/>
        <v>4.0961354788426885E-3</v>
      </c>
      <c r="G7367">
        <f t="shared" si="577"/>
        <v>3.0146946002044195</v>
      </c>
      <c r="H7367">
        <f t="shared" si="578"/>
        <v>1.0733335646946732E-2</v>
      </c>
      <c r="I7367">
        <f t="shared" si="579"/>
        <v>115.06789999678359</v>
      </c>
    </row>
    <row r="7368" spans="1:9" x14ac:dyDescent="0.25">
      <c r="A7368" s="1">
        <v>45211.958333333336</v>
      </c>
      <c r="B7368">
        <v>79.596160888671804</v>
      </c>
      <c r="C7368">
        <f>VLOOKUP(A7368, [1]SPY_yfinance_adj!$A:$B, 2, 0)</f>
        <v>421.48922729492102</v>
      </c>
      <c r="D7368">
        <f t="shared" ref="D7368:D7431" si="580">B7368/B7367-1</f>
        <v>-1.8840583935373134E-2</v>
      </c>
      <c r="E7368">
        <f t="shared" ref="E7368:E7431" si="581">C7368/C7367-1</f>
        <v>-6.0963261997611928E-3</v>
      </c>
      <c r="G7368">
        <f t="shared" si="577"/>
        <v>3.0904815979353537</v>
      </c>
      <c r="H7368">
        <f t="shared" si="578"/>
        <v>-1.5974548608875518E-2</v>
      </c>
      <c r="I7368">
        <f t="shared" si="579"/>
        <v>113.22974223496375</v>
      </c>
    </row>
    <row r="7369" spans="1:9" x14ac:dyDescent="0.25">
      <c r="A7369" s="1">
        <v>45212.958333333336</v>
      </c>
      <c r="B7369">
        <v>78.302864074707003</v>
      </c>
      <c r="C7369">
        <f>VLOOKUP(A7369, [1]SPY_yfinance_adj!$A:$B, 2, 0)</f>
        <v>419.38980102539</v>
      </c>
      <c r="D7369">
        <f t="shared" si="580"/>
        <v>-1.62482310644817E-2</v>
      </c>
      <c r="E7369">
        <f t="shared" si="581"/>
        <v>-4.9809725458582754E-3</v>
      </c>
      <c r="G7369">
        <f t="shared" ref="G7369:G7432" si="582">D7369/E7369</f>
        <v>3.2620599521256652</v>
      </c>
      <c r="H7369">
        <f t="shared" ref="H7369:H7432" si="583">E7369*$F$3975</f>
        <v>-1.3051924297686751E-2</v>
      </c>
      <c r="I7369">
        <f t="shared" si="579"/>
        <v>111.75187621106642</v>
      </c>
    </row>
    <row r="7370" spans="1:9" x14ac:dyDescent="0.25">
      <c r="A7370" s="1">
        <v>45215.958333333336</v>
      </c>
      <c r="B7370">
        <v>80.762077331542898</v>
      </c>
      <c r="C7370">
        <f>VLOOKUP(A7370, [1]SPY_yfinance_adj!$A:$B, 2, 0)</f>
        <v>423.80239868164</v>
      </c>
      <c r="D7370">
        <f t="shared" si="580"/>
        <v>3.1406427924393965E-2</v>
      </c>
      <c r="E7370">
        <f t="shared" si="581"/>
        <v>1.0521471064535604E-2</v>
      </c>
      <c r="G7370">
        <f t="shared" si="582"/>
        <v>2.9849844885526169</v>
      </c>
      <c r="H7370">
        <f t="shared" si="583"/>
        <v>2.7570006172551124E-2</v>
      </c>
      <c r="I7370">
        <f t="shared" ref="I7370:I7433" si="584">(1+H7370)*I7369</f>
        <v>114.8328761279997</v>
      </c>
    </row>
    <row r="7371" spans="1:9" x14ac:dyDescent="0.25">
      <c r="A7371" s="1">
        <v>45216.958333333336</v>
      </c>
      <c r="B7371">
        <v>80.703300476074205</v>
      </c>
      <c r="C7371">
        <f>VLOOKUP(A7371, [1]SPY_yfinance_adj!$A:$B, 2, 0)</f>
        <v>423.782958984375</v>
      </c>
      <c r="D7371">
        <f t="shared" si="580"/>
        <v>-7.277779053082023E-4</v>
      </c>
      <c r="E7371">
        <f t="shared" si="581"/>
        <v>-4.5869719769053852E-5</v>
      </c>
      <c r="G7371">
        <f t="shared" si="582"/>
        <v>15.866194713471955</v>
      </c>
      <c r="H7371">
        <f t="shared" si="583"/>
        <v>-1.2019502305420474E-4</v>
      </c>
      <c r="I7371">
        <f t="shared" si="584"/>
        <v>114.81907378780612</v>
      </c>
    </row>
    <row r="7372" spans="1:9" x14ac:dyDescent="0.25">
      <c r="A7372" s="1">
        <v>45217.958333333336</v>
      </c>
      <c r="B7372">
        <v>77.470077514648395</v>
      </c>
      <c r="C7372">
        <f>VLOOKUP(A7372, [1]SPY_yfinance_adj!$A:$B, 2, 0)</f>
        <v>418.13601684570301</v>
      </c>
      <c r="D7372">
        <f t="shared" si="580"/>
        <v>-4.0063082207949519E-2</v>
      </c>
      <c r="E7372">
        <f t="shared" si="581"/>
        <v>-1.3325080725768879E-2</v>
      </c>
      <c r="G7372">
        <f t="shared" si="582"/>
        <v>3.0065920824384209</v>
      </c>
      <c r="H7372">
        <f t="shared" si="583"/>
        <v>-3.4916463259351757E-2</v>
      </c>
      <c r="I7372">
        <f t="shared" si="584"/>
        <v>110.80999781642139</v>
      </c>
    </row>
    <row r="7373" spans="1:9" x14ac:dyDescent="0.25">
      <c r="A7373" s="1">
        <v>45218.958333333336</v>
      </c>
      <c r="B7373">
        <v>75.353775024414006</v>
      </c>
      <c r="C7373">
        <f>VLOOKUP(A7373, [1]SPY_yfinance_adj!$A:$B, 2, 0)</f>
        <v>414.46212768554602</v>
      </c>
      <c r="D7373">
        <f t="shared" si="580"/>
        <v>-2.7317676167733618E-2</v>
      </c>
      <c r="E7373">
        <f t="shared" si="581"/>
        <v>-8.7863494464593961E-3</v>
      </c>
      <c r="G7373">
        <f t="shared" si="582"/>
        <v>3.10910422288539</v>
      </c>
      <c r="H7373">
        <f t="shared" si="583"/>
        <v>-2.3023368784388581E-2</v>
      </c>
      <c r="I7373">
        <f t="shared" si="584"/>
        <v>108.25877837169662</v>
      </c>
    </row>
    <row r="7374" spans="1:9" x14ac:dyDescent="0.25">
      <c r="A7374" s="1">
        <v>45219.958333333336</v>
      </c>
      <c r="B7374">
        <v>72.522254943847599</v>
      </c>
      <c r="C7374">
        <f>VLOOKUP(A7374, [1]SPY_yfinance_adj!$A:$B, 2, 0)</f>
        <v>409.36917114257801</v>
      </c>
      <c r="D7374">
        <f t="shared" si="580"/>
        <v>-3.7576353402985041E-2</v>
      </c>
      <c r="E7374">
        <f t="shared" si="581"/>
        <v>-1.228811078929759E-2</v>
      </c>
      <c r="G7374">
        <f t="shared" si="582"/>
        <v>3.0579438977480908</v>
      </c>
      <c r="H7374">
        <f t="shared" si="583"/>
        <v>-3.2199232239667794E-2</v>
      </c>
      <c r="I7374">
        <f t="shared" si="584"/>
        <v>104.77292882492364</v>
      </c>
    </row>
    <row r="7375" spans="1:9" x14ac:dyDescent="0.25">
      <c r="A7375" s="1">
        <v>45222.958333333336</v>
      </c>
      <c r="B7375">
        <v>72.091148376464801</v>
      </c>
      <c r="C7375">
        <f>VLOOKUP(A7375, [1]SPY_yfinance_adj!$A:$B, 2, 0)</f>
        <v>408.65966796875</v>
      </c>
      <c r="D7375">
        <f t="shared" si="580"/>
        <v>-5.9444727375974615E-3</v>
      </c>
      <c r="E7375">
        <f t="shared" si="581"/>
        <v>-1.7331622013639914E-3</v>
      </c>
      <c r="G7375">
        <f t="shared" si="582"/>
        <v>3.4298421307129745</v>
      </c>
      <c r="H7375">
        <f t="shared" si="583"/>
        <v>-4.5415030176435313E-3</v>
      </c>
      <c r="I7375">
        <f t="shared" si="584"/>
        <v>104.29710225249789</v>
      </c>
    </row>
    <row r="7376" spans="1:9" x14ac:dyDescent="0.25">
      <c r="A7376" s="1">
        <v>45223.958333333336</v>
      </c>
      <c r="B7376">
        <v>73.727371215820298</v>
      </c>
      <c r="C7376">
        <f>VLOOKUP(A7376, [1]SPY_yfinance_adj!$A:$B, 2, 0)</f>
        <v>411.74069213867102</v>
      </c>
      <c r="D7376">
        <f t="shared" si="580"/>
        <v>2.2696584479567905E-2</v>
      </c>
      <c r="E7376">
        <f t="shared" si="581"/>
        <v>7.5393399726362276E-3</v>
      </c>
      <c r="G7376">
        <f t="shared" si="582"/>
        <v>3.0104206153249979</v>
      </c>
      <c r="H7376">
        <f t="shared" si="583"/>
        <v>1.9755759276206947E-2</v>
      </c>
      <c r="I7376">
        <f t="shared" si="584"/>
        <v>106.35757069780419</v>
      </c>
    </row>
    <row r="7377" spans="1:9" x14ac:dyDescent="0.25">
      <c r="A7377" s="1">
        <v>45224.958333333336</v>
      </c>
      <c r="B7377">
        <v>70.513725280761705</v>
      </c>
      <c r="C7377">
        <f>VLOOKUP(A7377, [1]SPY_yfinance_adj!$A:$B, 2, 0)</f>
        <v>405.83132934570301</v>
      </c>
      <c r="D7377">
        <f t="shared" si="580"/>
        <v>-4.3588234356700006E-2</v>
      </c>
      <c r="E7377">
        <f t="shared" si="581"/>
        <v>-1.4352146644222796E-2</v>
      </c>
      <c r="G7377">
        <f t="shared" si="582"/>
        <v>3.0370533020052219</v>
      </c>
      <c r="H7377">
        <f t="shared" si="583"/>
        <v>-3.7607742220032069E-2</v>
      </c>
      <c r="I7377">
        <f t="shared" si="584"/>
        <v>102.35770259585234</v>
      </c>
    </row>
    <row r="7378" spans="1:9" x14ac:dyDescent="0.25">
      <c r="A7378" s="1">
        <v>45225.958333333336</v>
      </c>
      <c r="B7378">
        <v>67.966346740722599</v>
      </c>
      <c r="C7378">
        <f>VLOOKUP(A7378, [1]SPY_yfinance_adj!$A:$B, 2, 0)</f>
        <v>400.97161865234301</v>
      </c>
      <c r="D7378">
        <f t="shared" si="580"/>
        <v>-3.6125995753256701E-2</v>
      </c>
      <c r="E7378">
        <f t="shared" si="581"/>
        <v>-1.1974705602928681E-2</v>
      </c>
      <c r="G7378">
        <f t="shared" si="582"/>
        <v>3.016858781431861</v>
      </c>
      <c r="H7378">
        <f t="shared" si="583"/>
        <v>-3.1377998890290928E-2</v>
      </c>
      <c r="I7378">
        <f t="shared" si="584"/>
        <v>99.145922717386966</v>
      </c>
    </row>
    <row r="7379" spans="1:9" x14ac:dyDescent="0.25">
      <c r="A7379" s="1">
        <v>45226.958333333336</v>
      </c>
      <c r="B7379">
        <v>66.9473876953125</v>
      </c>
      <c r="C7379">
        <f>VLOOKUP(A7379, [1]SPY_yfinance_adj!$A:$B, 2, 0)</f>
        <v>399.15411376953102</v>
      </c>
      <c r="D7379">
        <f t="shared" si="580"/>
        <v>-1.4992111453293377E-2</v>
      </c>
      <c r="E7379">
        <f t="shared" si="581"/>
        <v>-4.5327519411987316E-3</v>
      </c>
      <c r="G7379">
        <f t="shared" si="582"/>
        <v>3.3075075909246787</v>
      </c>
      <c r="H7379">
        <f t="shared" si="583"/>
        <v>-1.1877426476865757E-2</v>
      </c>
      <c r="I7379">
        <f t="shared" si="584"/>
        <v>97.968324309830194</v>
      </c>
    </row>
    <row r="7380" spans="1:9" x14ac:dyDescent="0.25">
      <c r="A7380" s="1">
        <v>45229.958333333336</v>
      </c>
      <c r="B7380">
        <v>69.347808837890597</v>
      </c>
      <c r="C7380">
        <f>VLOOKUP(A7380, [1]SPY_yfinance_adj!$A:$B, 2, 0)</f>
        <v>403.92633056640602</v>
      </c>
      <c r="D7380">
        <f t="shared" si="580"/>
        <v>3.5855336932678616E-2</v>
      </c>
      <c r="E7380">
        <f t="shared" si="581"/>
        <v>1.1955825161883427E-2</v>
      </c>
      <c r="G7380">
        <f t="shared" si="582"/>
        <v>2.9989847164200456</v>
      </c>
      <c r="H7380">
        <f t="shared" si="583"/>
        <v>3.1328525401938839E-2</v>
      </c>
      <c r="I7380">
        <f t="shared" si="584"/>
        <v>101.0375274465561</v>
      </c>
    </row>
    <row r="7381" spans="1:9" x14ac:dyDescent="0.25">
      <c r="A7381" s="1">
        <v>45230.958333333336</v>
      </c>
      <c r="B7381">
        <v>70.582321166992102</v>
      </c>
      <c r="C7381">
        <f>VLOOKUP(A7381, [1]SPY_yfinance_adj!$A:$B, 2, 0)</f>
        <v>406.46310424804602</v>
      </c>
      <c r="D7381">
        <f t="shared" si="580"/>
        <v>1.7801749612411433E-2</v>
      </c>
      <c r="E7381">
        <f t="shared" si="581"/>
        <v>6.2802879873733453E-3</v>
      </c>
      <c r="G7381">
        <f t="shared" si="582"/>
        <v>2.8345435190555328</v>
      </c>
      <c r="H7381">
        <f t="shared" si="583"/>
        <v>1.6456594093662909E-2</v>
      </c>
      <c r="I7381">
        <f t="shared" si="584"/>
        <v>102.70026102397141</v>
      </c>
    </row>
    <row r="7382" spans="1:9" x14ac:dyDescent="0.25">
      <c r="A7382" s="1">
        <v>45231.958333333336</v>
      </c>
      <c r="B7382">
        <v>72.835777282714801</v>
      </c>
      <c r="C7382">
        <f>VLOOKUP(A7382, [1]SPY_yfinance_adj!$A:$B, 2, 0)</f>
        <v>410.79791259765602</v>
      </c>
      <c r="D7382">
        <f t="shared" si="580"/>
        <v>3.1926636563725408E-2</v>
      </c>
      <c r="E7382">
        <f t="shared" si="581"/>
        <v>1.0664703153387967E-2</v>
      </c>
      <c r="G7382">
        <f t="shared" si="582"/>
        <v>2.9936732513349837</v>
      </c>
      <c r="H7382">
        <f t="shared" si="583"/>
        <v>2.7945325322273212E-2</v>
      </c>
      <c r="I7382">
        <f t="shared" si="584"/>
        <v>105.57025322896867</v>
      </c>
    </row>
    <row r="7383" spans="1:9" x14ac:dyDescent="0.25">
      <c r="A7383" s="1">
        <v>45232.958333333336</v>
      </c>
      <c r="B7383">
        <v>76.980194091796804</v>
      </c>
      <c r="C7383">
        <f>VLOOKUP(A7383, [1]SPY_yfinance_adj!$A:$B, 2, 0)</f>
        <v>418.67062377929602</v>
      </c>
      <c r="D7383">
        <f t="shared" si="580"/>
        <v>5.6900838622141681E-2</v>
      </c>
      <c r="E7383">
        <f t="shared" si="581"/>
        <v>1.9164438134209094E-2</v>
      </c>
      <c r="G7383">
        <f t="shared" si="582"/>
        <v>2.9690846255790815</v>
      </c>
      <c r="H7383">
        <f t="shared" si="583"/>
        <v>5.0217661999238675E-2</v>
      </c>
      <c r="I7383">
        <f t="shared" si="584"/>
        <v>110.87174452279505</v>
      </c>
    </row>
    <row r="7384" spans="1:9" x14ac:dyDescent="0.25">
      <c r="A7384" s="1">
        <v>45233.958333333336</v>
      </c>
      <c r="B7384">
        <v>79.037689208984304</v>
      </c>
      <c r="C7384">
        <f>VLOOKUP(A7384, [1]SPY_yfinance_adj!$A:$B, 2, 0)</f>
        <v>422.49026489257801</v>
      </c>
      <c r="D7384">
        <f t="shared" si="580"/>
        <v>2.6727590667464218E-2</v>
      </c>
      <c r="E7384">
        <f t="shared" si="581"/>
        <v>9.1232603778179655E-3</v>
      </c>
      <c r="G7384">
        <f t="shared" si="582"/>
        <v>2.9296095431463205</v>
      </c>
      <c r="H7384">
        <f t="shared" si="583"/>
        <v>2.3906195567847087E-2</v>
      </c>
      <c r="I7384">
        <f t="shared" si="584"/>
        <v>113.52226613030537</v>
      </c>
    </row>
    <row r="7385" spans="1:9" x14ac:dyDescent="0.25">
      <c r="A7385" s="1">
        <v>45236.958333333336</v>
      </c>
      <c r="B7385">
        <v>79.556968688964801</v>
      </c>
      <c r="C7385">
        <f>VLOOKUP(A7385, [1]SPY_yfinance_adj!$A:$B, 2, 0)</f>
        <v>423.46221923828102</v>
      </c>
      <c r="D7385">
        <f t="shared" si="580"/>
        <v>6.5700235568308951E-3</v>
      </c>
      <c r="E7385">
        <f t="shared" si="581"/>
        <v>2.3005366666855043E-3</v>
      </c>
      <c r="G7385">
        <f t="shared" si="582"/>
        <v>2.8558656125645019</v>
      </c>
      <c r="H7385">
        <f t="shared" si="583"/>
        <v>6.0282264439700788E-3</v>
      </c>
      <c r="I7385">
        <f t="shared" si="584"/>
        <v>114.2066040569715</v>
      </c>
    </row>
    <row r="7386" spans="1:9" x14ac:dyDescent="0.25">
      <c r="A7386" s="1">
        <v>45237.958333333336</v>
      </c>
      <c r="B7386">
        <v>80.213409423828097</v>
      </c>
      <c r="C7386">
        <f>VLOOKUP(A7386, [1]SPY_yfinance_adj!$A:$B, 2, 0)</f>
        <v>424.667388916015</v>
      </c>
      <c r="D7386">
        <f t="shared" si="580"/>
        <v>8.2512034543411605E-3</v>
      </c>
      <c r="E7386">
        <f t="shared" si="581"/>
        <v>2.845991030561823E-3</v>
      </c>
      <c r="G7386">
        <f t="shared" si="582"/>
        <v>2.8992373362161659</v>
      </c>
      <c r="H7386">
        <f t="shared" si="583"/>
        <v>7.4575113877460289E-3</v>
      </c>
      <c r="I7386">
        <f t="shared" si="584"/>
        <v>115.05830110728216</v>
      </c>
    </row>
    <row r="7387" spans="1:9" x14ac:dyDescent="0.25">
      <c r="A7387" s="1">
        <v>45238.958333333336</v>
      </c>
      <c r="B7387">
        <v>80.340774536132798</v>
      </c>
      <c r="C7387">
        <f>VLOOKUP(A7387, [1]SPY_yfinance_adj!$A:$B, 2, 0)</f>
        <v>424.978424072265</v>
      </c>
      <c r="D7387">
        <f t="shared" si="580"/>
        <v>1.5878281850822962E-3</v>
      </c>
      <c r="E7387">
        <f t="shared" si="581"/>
        <v>7.3242062933998042E-4</v>
      </c>
      <c r="G7387">
        <f t="shared" si="582"/>
        <v>2.1679184357671146</v>
      </c>
      <c r="H7387">
        <f t="shared" si="583"/>
        <v>1.9192032319387754E-3</v>
      </c>
      <c r="I7387">
        <f t="shared" si="584"/>
        <v>115.27912137062864</v>
      </c>
    </row>
    <row r="7388" spans="1:9" x14ac:dyDescent="0.25">
      <c r="A7388" s="1">
        <v>45239.958333333336</v>
      </c>
      <c r="B7388">
        <v>78.400840759277301</v>
      </c>
      <c r="C7388">
        <f>VLOOKUP(A7388, [1]SPY_yfinance_adj!$A:$B, 2, 0)</f>
        <v>421.66412353515602</v>
      </c>
      <c r="D7388">
        <f t="shared" si="580"/>
        <v>-2.414631658776234E-2</v>
      </c>
      <c r="E7388">
        <f t="shared" si="581"/>
        <v>-7.7987501232424927E-3</v>
      </c>
      <c r="G7388">
        <f t="shared" si="582"/>
        <v>3.0961777472263732</v>
      </c>
      <c r="H7388">
        <f t="shared" si="583"/>
        <v>-2.0435506377117954E-2</v>
      </c>
      <c r="I7388">
        <f t="shared" si="584"/>
        <v>112.9233341507106</v>
      </c>
    </row>
    <row r="7389" spans="1:9" x14ac:dyDescent="0.25">
      <c r="A7389" s="1">
        <v>45240.958333333336</v>
      </c>
      <c r="B7389">
        <v>82.016181945800696</v>
      </c>
      <c r="C7389">
        <f>VLOOKUP(A7389, [1]SPY_yfinance_adj!$A:$B, 2, 0)</f>
        <v>428.244140625</v>
      </c>
      <c r="D7389">
        <f t="shared" si="580"/>
        <v>4.6113551226114602E-2</v>
      </c>
      <c r="E7389">
        <f t="shared" si="581"/>
        <v>1.5604877727510402E-2</v>
      </c>
      <c r="G7389">
        <f t="shared" si="582"/>
        <v>2.9550728965225637</v>
      </c>
      <c r="H7389">
        <f t="shared" si="583"/>
        <v>4.0890344385351086E-2</v>
      </c>
      <c r="I7389">
        <f t="shared" si="584"/>
        <v>117.54080817327522</v>
      </c>
    </row>
    <row r="7390" spans="1:9" x14ac:dyDescent="0.25">
      <c r="A7390" s="1">
        <v>45243.958333333336</v>
      </c>
      <c r="B7390">
        <v>81.722259521484304</v>
      </c>
      <c r="C7390">
        <f>VLOOKUP(A7390, [1]SPY_yfinance_adj!$A:$B, 2, 0)</f>
        <v>427.8359375</v>
      </c>
      <c r="D7390">
        <f t="shared" si="580"/>
        <v>-3.5837125960170857E-3</v>
      </c>
      <c r="E7390">
        <f t="shared" si="581"/>
        <v>-9.5320189180925219E-4</v>
      </c>
      <c r="G7390">
        <f t="shared" si="582"/>
        <v>3.7596574522265342</v>
      </c>
      <c r="H7390">
        <f t="shared" si="583"/>
        <v>-2.4977288707706416E-3</v>
      </c>
      <c r="I7390">
        <f t="shared" si="584"/>
        <v>117.24722310320712</v>
      </c>
    </row>
    <row r="7391" spans="1:9" x14ac:dyDescent="0.25">
      <c r="A7391" s="1">
        <v>45244.958333333336</v>
      </c>
      <c r="B7391">
        <v>86.503509521484304</v>
      </c>
      <c r="C7391">
        <f>VLOOKUP(A7391, [1]SPY_yfinance_adj!$A:$B, 2, 0)</f>
        <v>436.13623046875</v>
      </c>
      <c r="D7391">
        <f t="shared" si="580"/>
        <v>5.8506091583811815E-2</v>
      </c>
      <c r="E7391">
        <f t="shared" si="581"/>
        <v>1.9400644595803707E-2</v>
      </c>
      <c r="G7391">
        <f t="shared" si="582"/>
        <v>3.0156777160108632</v>
      </c>
      <c r="H7391">
        <f t="shared" si="583"/>
        <v>5.0836607160444358E-2</v>
      </c>
      <c r="I7391">
        <f t="shared" si="584"/>
        <v>123.20767412475784</v>
      </c>
    </row>
    <row r="7392" spans="1:9" x14ac:dyDescent="0.25">
      <c r="A7392" s="1">
        <v>45245.958333333336</v>
      </c>
      <c r="B7392">
        <v>87.042366027832003</v>
      </c>
      <c r="C7392">
        <f>VLOOKUP(A7392, [1]SPY_yfinance_adj!$A:$B, 2, 0)</f>
        <v>437.0595703125</v>
      </c>
      <c r="D7392">
        <f t="shared" si="580"/>
        <v>6.229302248296209E-3</v>
      </c>
      <c r="E7392">
        <f t="shared" si="581"/>
        <v>2.1170904392822099E-3</v>
      </c>
      <c r="G7392">
        <f t="shared" si="582"/>
        <v>2.9423883518212981</v>
      </c>
      <c r="H7392">
        <f t="shared" si="583"/>
        <v>5.5475319107799832E-3</v>
      </c>
      <c r="I7392">
        <f t="shared" si="584"/>
        <v>123.89117262861792</v>
      </c>
    </row>
    <row r="7393" spans="1:9" x14ac:dyDescent="0.25">
      <c r="A7393" s="1">
        <v>45246.958333333336</v>
      </c>
      <c r="B7393">
        <v>87.248130798339801</v>
      </c>
      <c r="C7393">
        <f>VLOOKUP(A7393, [1]SPY_yfinance_adj!$A:$B, 2, 0)</f>
        <v>437.594146728515</v>
      </c>
      <c r="D7393">
        <f t="shared" si="580"/>
        <v>2.3639611363734936E-3</v>
      </c>
      <c r="E7393">
        <f t="shared" si="581"/>
        <v>1.2231202616905801E-3</v>
      </c>
      <c r="G7393">
        <f t="shared" si="582"/>
        <v>1.9327299288673863</v>
      </c>
      <c r="H7393">
        <f t="shared" si="583"/>
        <v>3.205011253440161E-3</v>
      </c>
      <c r="I7393">
        <f t="shared" si="584"/>
        <v>124.28824523109454</v>
      </c>
    </row>
    <row r="7394" spans="1:9" x14ac:dyDescent="0.25">
      <c r="A7394" s="1">
        <v>45247.958333333336</v>
      </c>
      <c r="B7394">
        <v>87.718406677246094</v>
      </c>
      <c r="C7394">
        <f>VLOOKUP(A7394, [1]SPY_yfinance_adj!$A:$B, 2, 0)</f>
        <v>438.13839721679602</v>
      </c>
      <c r="D7394">
        <f t="shared" si="580"/>
        <v>5.3900968949496253E-3</v>
      </c>
      <c r="E7394">
        <f t="shared" si="581"/>
        <v>1.2437334739274775E-3</v>
      </c>
      <c r="G7394">
        <f t="shared" si="582"/>
        <v>4.3338038317234551</v>
      </c>
      <c r="H7394">
        <f t="shared" si="583"/>
        <v>3.2590252202249902E-3</v>
      </c>
      <c r="I7394">
        <f t="shared" si="584"/>
        <v>124.69330375688017</v>
      </c>
    </row>
    <row r="7395" spans="1:9" x14ac:dyDescent="0.25">
      <c r="A7395" s="1">
        <v>45250.958333333336</v>
      </c>
      <c r="B7395">
        <v>89.550575256347599</v>
      </c>
      <c r="C7395">
        <f>VLOOKUP(A7395, [1]SPY_yfinance_adj!$A:$B, 2, 0)</f>
        <v>441.51107788085898</v>
      </c>
      <c r="D7395">
        <f t="shared" si="580"/>
        <v>2.0886934094036302E-2</v>
      </c>
      <c r="E7395">
        <f t="shared" si="581"/>
        <v>7.6977518644505416E-3</v>
      </c>
      <c r="G7395">
        <f t="shared" si="582"/>
        <v>2.7133810574611439</v>
      </c>
      <c r="H7395">
        <f t="shared" si="583"/>
        <v>2.0170854922845871E-2</v>
      </c>
      <c r="I7395">
        <f t="shared" si="584"/>
        <v>127.20847429681055</v>
      </c>
    </row>
    <row r="7396" spans="1:9" x14ac:dyDescent="0.25">
      <c r="A7396" s="1">
        <v>45251.958333333336</v>
      </c>
      <c r="B7396">
        <v>88.9039306640625</v>
      </c>
      <c r="C7396">
        <f>VLOOKUP(A7396, [1]SPY_yfinance_adj!$A:$B, 2, 0)</f>
        <v>440.548828125</v>
      </c>
      <c r="D7396">
        <f t="shared" si="580"/>
        <v>-7.2209987533191633E-3</v>
      </c>
      <c r="E7396">
        <f t="shared" si="581"/>
        <v>-2.1794464602734598E-3</v>
      </c>
      <c r="G7396">
        <f t="shared" si="582"/>
        <v>3.3132260346570428</v>
      </c>
      <c r="H7396">
        <f t="shared" si="583"/>
        <v>-5.7109269220934856E-3</v>
      </c>
      <c r="I7396">
        <f t="shared" si="584"/>
        <v>126.48199599623045</v>
      </c>
    </row>
    <row r="7397" spans="1:9" x14ac:dyDescent="0.25">
      <c r="A7397" s="1">
        <v>45252.958333333336</v>
      </c>
      <c r="B7397">
        <v>89.903297424316406</v>
      </c>
      <c r="C7397">
        <f>VLOOKUP(A7397, [1]SPY_yfinance_adj!$A:$B, 2, 0)</f>
        <v>442.24969482421801</v>
      </c>
      <c r="D7397">
        <f t="shared" si="580"/>
        <v>1.1240973855589864E-2</v>
      </c>
      <c r="E7397">
        <f t="shared" si="581"/>
        <v>3.8607904291949602E-3</v>
      </c>
      <c r="G7397">
        <f t="shared" si="582"/>
        <v>2.9115731769812214</v>
      </c>
      <c r="H7397">
        <f t="shared" si="583"/>
        <v>1.0116647692223587E-2</v>
      </c>
      <c r="I7397">
        <f t="shared" si="584"/>
        <v>127.76156978913356</v>
      </c>
    </row>
    <row r="7398" spans="1:9" x14ac:dyDescent="0.25">
      <c r="A7398" s="1">
        <v>45254.958333333336</v>
      </c>
      <c r="B7398">
        <v>89.991470336914006</v>
      </c>
      <c r="C7398">
        <f>VLOOKUP(A7398, [1]SPY_yfinance_adj!$A:$B, 2, 0)</f>
        <v>442.52178955078102</v>
      </c>
      <c r="D7398">
        <f t="shared" si="580"/>
        <v>9.8075282135035025E-4</v>
      </c>
      <c r="E7398">
        <f t="shared" si="581"/>
        <v>6.1525136082041243E-4</v>
      </c>
      <c r="G7398">
        <f t="shared" si="582"/>
        <v>1.5940685121647786</v>
      </c>
      <c r="H7398">
        <f t="shared" si="583"/>
        <v>1.6121779655569428E-3</v>
      </c>
      <c r="I7398">
        <f t="shared" si="584"/>
        <v>127.96754417679256</v>
      </c>
    </row>
    <row r="7399" spans="1:9" x14ac:dyDescent="0.25">
      <c r="A7399" s="1">
        <v>45257.958333333336</v>
      </c>
      <c r="B7399">
        <v>89.482002258300696</v>
      </c>
      <c r="C7399">
        <f>VLOOKUP(A7399, [1]SPY_yfinance_adj!$A:$B, 2, 0)</f>
        <v>441.72488403320301</v>
      </c>
      <c r="D7399">
        <f t="shared" si="580"/>
        <v>-5.6612929726110872E-3</v>
      </c>
      <c r="E7399">
        <f t="shared" si="581"/>
        <v>-1.8008277476844192E-3</v>
      </c>
      <c r="G7399">
        <f t="shared" si="582"/>
        <v>3.1437170933703227</v>
      </c>
      <c r="H7399">
        <f t="shared" si="583"/>
        <v>-4.7188108787097798E-3</v>
      </c>
      <c r="I7399">
        <f t="shared" si="584"/>
        <v>127.36368953720934</v>
      </c>
    </row>
    <row r="7400" spans="1:9" x14ac:dyDescent="0.25">
      <c r="A7400" s="1">
        <v>45258.958333333336</v>
      </c>
      <c r="B7400">
        <v>89.7269287109375</v>
      </c>
      <c r="C7400">
        <f>VLOOKUP(A7400, [1]SPY_yfinance_adj!$A:$B, 2, 0)</f>
        <v>442.16223144531199</v>
      </c>
      <c r="D7400">
        <f t="shared" si="580"/>
        <v>2.7371588303286565E-3</v>
      </c>
      <c r="E7400">
        <f t="shared" si="581"/>
        <v>9.9009004907246734E-4</v>
      </c>
      <c r="G7400">
        <f t="shared" si="582"/>
        <v>2.7645554390662466</v>
      </c>
      <c r="H7400">
        <f t="shared" si="583"/>
        <v>2.5943889972114081E-3</v>
      </c>
      <c r="I7400">
        <f t="shared" si="584"/>
        <v>127.69412049198891</v>
      </c>
    </row>
    <row r="7401" spans="1:9" x14ac:dyDescent="0.25">
      <c r="A7401" s="1">
        <v>45259.958333333336</v>
      </c>
      <c r="B7401">
        <v>89.570182800292898</v>
      </c>
      <c r="C7401">
        <f>VLOOKUP(A7401, [1]SPY_yfinance_adj!$A:$B, 2, 0)</f>
        <v>441.85122680664</v>
      </c>
      <c r="D7401">
        <f t="shared" si="580"/>
        <v>-1.7469216086686279E-3</v>
      </c>
      <c r="E7401">
        <f t="shared" si="581"/>
        <v>-7.0337223886218769E-4</v>
      </c>
      <c r="G7401">
        <f t="shared" si="582"/>
        <v>2.4836374143718567</v>
      </c>
      <c r="H7401">
        <f t="shared" si="583"/>
        <v>-1.8430860901566849E-3</v>
      </c>
      <c r="I7401">
        <f t="shared" si="584"/>
        <v>127.45876923471533</v>
      </c>
    </row>
    <row r="7402" spans="1:9" x14ac:dyDescent="0.25">
      <c r="A7402" s="1">
        <v>45260.958333333336</v>
      </c>
      <c r="B7402">
        <v>90.520561218261705</v>
      </c>
      <c r="C7402">
        <f>VLOOKUP(A7402, [1]SPY_yfinance_adj!$A:$B, 2, 0)</f>
        <v>443.59097290039</v>
      </c>
      <c r="D7402">
        <f t="shared" si="580"/>
        <v>1.0610432939360814E-2</v>
      </c>
      <c r="E7402">
        <f t="shared" si="581"/>
        <v>3.9374024291469745E-3</v>
      </c>
      <c r="G7402">
        <f t="shared" si="582"/>
        <v>2.6947799038310469</v>
      </c>
      <c r="H7402">
        <f t="shared" si="583"/>
        <v>1.0317398452132819E-2</v>
      </c>
      <c r="I7402">
        <f t="shared" si="584"/>
        <v>128.77381214312834</v>
      </c>
    </row>
    <row r="7403" spans="1:9" x14ac:dyDescent="0.25">
      <c r="A7403" s="1">
        <v>45261.958333333336</v>
      </c>
      <c r="B7403">
        <v>92.019592285156193</v>
      </c>
      <c r="C7403">
        <f>VLOOKUP(A7403, [1]SPY_yfinance_adj!$A:$B, 2, 0)</f>
        <v>446.21517944335898</v>
      </c>
      <c r="D7403">
        <f t="shared" si="580"/>
        <v>1.6560116803518765E-2</v>
      </c>
      <c r="E7403">
        <f t="shared" si="581"/>
        <v>5.9158249452435641E-3</v>
      </c>
      <c r="G7403">
        <f t="shared" si="582"/>
        <v>2.7992912158148653</v>
      </c>
      <c r="H7403">
        <f t="shared" si="583"/>
        <v>1.5501570954830721E-2</v>
      </c>
      <c r="I7403">
        <f t="shared" si="584"/>
        <v>130.77000852918908</v>
      </c>
    </row>
    <row r="7404" spans="1:9" x14ac:dyDescent="0.25">
      <c r="A7404" s="1">
        <v>45264.958333333336</v>
      </c>
      <c r="B7404">
        <v>90.628334045410099</v>
      </c>
      <c r="C7404">
        <f>VLOOKUP(A7404, [1]SPY_yfinance_adj!$A:$B, 2, 0)</f>
        <v>443.87283325195301</v>
      </c>
      <c r="D7404">
        <f t="shared" si="580"/>
        <v>-1.5119152402183755E-2</v>
      </c>
      <c r="E7404">
        <f t="shared" si="581"/>
        <v>-5.249364654801747E-3</v>
      </c>
      <c r="G7404">
        <f t="shared" si="582"/>
        <v>2.8801871076633674</v>
      </c>
      <c r="H7404">
        <f t="shared" si="583"/>
        <v>-1.3755207332430538E-2</v>
      </c>
      <c r="I7404">
        <f t="shared" si="584"/>
        <v>128.97123994900639</v>
      </c>
    </row>
    <row r="7405" spans="1:9" x14ac:dyDescent="0.25">
      <c r="A7405" s="1">
        <v>45265.958333333336</v>
      </c>
      <c r="B7405">
        <v>90.5401611328125</v>
      </c>
      <c r="C7405">
        <f>VLOOKUP(A7405, [1]SPY_yfinance_adj!$A:$B, 2, 0)</f>
        <v>443.785400390625</v>
      </c>
      <c r="D7405">
        <f t="shared" si="580"/>
        <v>-9.7290669111738115E-4</v>
      </c>
      <c r="E7405">
        <f t="shared" si="581"/>
        <v>-1.9697727542244969E-4</v>
      </c>
      <c r="G7405">
        <f t="shared" si="582"/>
        <v>4.9391823956891727</v>
      </c>
      <c r="H7405">
        <f t="shared" si="583"/>
        <v>-5.1615070420658329E-4</v>
      </c>
      <c r="I7405">
        <f t="shared" si="584"/>
        <v>128.90467135268432</v>
      </c>
    </row>
    <row r="7406" spans="1:9" x14ac:dyDescent="0.25">
      <c r="A7406" s="1">
        <v>45266.958333333336</v>
      </c>
      <c r="B7406">
        <v>89.354606628417898</v>
      </c>
      <c r="C7406">
        <f>VLOOKUP(A7406, [1]SPY_yfinance_adj!$A:$B, 2, 0)</f>
        <v>441.99700927734301</v>
      </c>
      <c r="D7406">
        <f t="shared" si="580"/>
        <v>-1.3094238949448389E-2</v>
      </c>
      <c r="E7406">
        <f t="shared" si="581"/>
        <v>-4.0298556728270984E-3</v>
      </c>
      <c r="G7406">
        <f t="shared" si="582"/>
        <v>3.2493071743838104</v>
      </c>
      <c r="H7406">
        <f t="shared" si="583"/>
        <v>-1.0559658919637692E-2</v>
      </c>
      <c r="I7406">
        <f t="shared" si="584"/>
        <v>127.54348199005197</v>
      </c>
    </row>
    <row r="7407" spans="1:9" x14ac:dyDescent="0.25">
      <c r="A7407" s="1">
        <v>45267.958333333336</v>
      </c>
      <c r="B7407">
        <v>91.333755493164006</v>
      </c>
      <c r="C7407">
        <f>VLOOKUP(A7407, [1]SPY_yfinance_adj!$A:$B, 2, 0)</f>
        <v>445.36962890625</v>
      </c>
      <c r="D7407">
        <f t="shared" si="580"/>
        <v>2.2149376953517486E-2</v>
      </c>
      <c r="E7407">
        <f t="shared" si="581"/>
        <v>7.6304127813469069E-3</v>
      </c>
      <c r="G7407">
        <f t="shared" si="582"/>
        <v>2.9027757197701325</v>
      </c>
      <c r="H7407">
        <f t="shared" si="583"/>
        <v>1.9994402511825236E-2</v>
      </c>
      <c r="I7407">
        <f t="shared" si="584"/>
        <v>130.09363770672081</v>
      </c>
    </row>
    <row r="7408" spans="1:9" x14ac:dyDescent="0.25">
      <c r="A7408" s="1">
        <v>45268.958333333336</v>
      </c>
      <c r="B7408">
        <v>92.431091308593693</v>
      </c>
      <c r="C7408">
        <f>VLOOKUP(A7408, [1]SPY_yfinance_adj!$A:$B, 2, 0)</f>
        <v>447.28433227539</v>
      </c>
      <c r="D7408">
        <f t="shared" si="580"/>
        <v>1.2014570182782291E-2</v>
      </c>
      <c r="E7408">
        <f t="shared" si="581"/>
        <v>4.2991332252317882E-3</v>
      </c>
      <c r="G7408">
        <f t="shared" si="582"/>
        <v>2.79464942195052</v>
      </c>
      <c r="H7408">
        <f t="shared" si="583"/>
        <v>1.1265262132001271E-2</v>
      </c>
      <c r="I7408">
        <f t="shared" si="584"/>
        <v>131.55917663719262</v>
      </c>
    </row>
    <row r="7409" spans="1:9" x14ac:dyDescent="0.25">
      <c r="A7409" s="1">
        <v>45271.958333333336</v>
      </c>
      <c r="B7409">
        <v>93.538223266601506</v>
      </c>
      <c r="C7409">
        <f>VLOOKUP(A7409, [1]SPY_yfinance_adj!$A:$B, 2, 0)</f>
        <v>449.02410888671801</v>
      </c>
      <c r="D7409">
        <f t="shared" si="580"/>
        <v>1.1977917195757248E-2</v>
      </c>
      <c r="E7409">
        <f t="shared" si="581"/>
        <v>3.8896435349693448E-3</v>
      </c>
      <c r="G7409">
        <f t="shared" si="582"/>
        <v>3.0794382796447306</v>
      </c>
      <c r="H7409">
        <f t="shared" si="583"/>
        <v>1.0192253118443724E-2</v>
      </c>
      <c r="I7409">
        <f t="shared" si="584"/>
        <v>132.90006106553295</v>
      </c>
    </row>
    <row r="7410" spans="1:9" x14ac:dyDescent="0.25">
      <c r="A7410" s="1">
        <v>45272.958333333336</v>
      </c>
      <c r="B7410">
        <v>94.782524108886705</v>
      </c>
      <c r="C7410">
        <f>VLOOKUP(A7410, [1]SPY_yfinance_adj!$A:$B, 2, 0)</f>
        <v>451.07485961914</v>
      </c>
      <c r="D7410">
        <f t="shared" si="580"/>
        <v>1.3302592232682375E-2</v>
      </c>
      <c r="E7410">
        <f t="shared" si="581"/>
        <v>4.5671283386241601E-3</v>
      </c>
      <c r="G7410">
        <f t="shared" si="582"/>
        <v>2.9126819406808608</v>
      </c>
      <c r="H7410">
        <f t="shared" si="583"/>
        <v>1.1967504896831547E-2</v>
      </c>
      <c r="I7410">
        <f t="shared" si="584"/>
        <v>134.49054319712391</v>
      </c>
    </row>
    <row r="7411" spans="1:9" x14ac:dyDescent="0.25">
      <c r="A7411" s="1">
        <v>45273.958333333336</v>
      </c>
      <c r="B7411">
        <v>98.623214721679602</v>
      </c>
      <c r="C7411">
        <f>VLOOKUP(A7411, [1]SPY_yfinance_adj!$A:$B, 2, 0)</f>
        <v>457.29525756835898</v>
      </c>
      <c r="D7411">
        <f t="shared" si="580"/>
        <v>4.05210839118475E-2</v>
      </c>
      <c r="E7411">
        <f t="shared" si="581"/>
        <v>1.3790167677425247E-2</v>
      </c>
      <c r="G7411">
        <f t="shared" si="582"/>
        <v>2.9384040034684453</v>
      </c>
      <c r="H7411">
        <f t="shared" si="583"/>
        <v>3.6135156923886871E-2</v>
      </c>
      <c r="I7411">
        <f t="shared" si="584"/>
        <v>139.35038008033075</v>
      </c>
    </row>
    <row r="7412" spans="1:9" x14ac:dyDescent="0.25">
      <c r="A7412" s="1">
        <v>45274.958333333336</v>
      </c>
      <c r="B7412">
        <v>99.495208740234304</v>
      </c>
      <c r="C7412">
        <f>VLOOKUP(A7412, [1]SPY_yfinance_adj!$A:$B, 2, 0)</f>
        <v>458.76287841796801</v>
      </c>
      <c r="D7412">
        <f t="shared" si="580"/>
        <v>8.8416710103753626E-3</v>
      </c>
      <c r="E7412">
        <f t="shared" si="581"/>
        <v>3.2093506882469036E-3</v>
      </c>
      <c r="G7412">
        <f t="shared" si="582"/>
        <v>2.7549719146476614</v>
      </c>
      <c r="H7412">
        <f t="shared" si="583"/>
        <v>8.4096432658633882E-3</v>
      </c>
      <c r="I7412">
        <f t="shared" si="584"/>
        <v>140.5222670657688</v>
      </c>
    </row>
    <row r="7413" spans="1:9" x14ac:dyDescent="0.25">
      <c r="A7413" s="1">
        <v>45275.958333333336</v>
      </c>
      <c r="B7413">
        <v>99.073905944824205</v>
      </c>
      <c r="C7413">
        <f>VLOOKUP(A7413, [1]SPY_yfinance_adj!$A:$B, 2, 0)</f>
        <v>458.00753784179602</v>
      </c>
      <c r="D7413">
        <f t="shared" si="580"/>
        <v>-4.2344028495889807E-3</v>
      </c>
      <c r="E7413">
        <f t="shared" si="581"/>
        <v>-1.6464727459570838E-3</v>
      </c>
      <c r="G7413">
        <f t="shared" si="582"/>
        <v>2.5718025761352945</v>
      </c>
      <c r="H7413">
        <f t="shared" si="583"/>
        <v>-4.3143457307961118E-3</v>
      </c>
      <c r="I7413">
        <f t="shared" si="584"/>
        <v>139.9160054227718</v>
      </c>
    </row>
    <row r="7414" spans="1:9" x14ac:dyDescent="0.25">
      <c r="A7414" s="1">
        <v>45278.958333333336</v>
      </c>
      <c r="B7414">
        <v>100.651321411132</v>
      </c>
      <c r="C7414">
        <f>VLOOKUP(A7414, [1]SPY_yfinance_adj!$A:$B, 2, 0)</f>
        <v>460.58380126953102</v>
      </c>
      <c r="D7414">
        <f t="shared" si="580"/>
        <v>1.5921603688324293E-2</v>
      </c>
      <c r="E7414">
        <f t="shared" si="581"/>
        <v>5.6249367420342367E-3</v>
      </c>
      <c r="G7414">
        <f t="shared" si="582"/>
        <v>2.8305391542174583</v>
      </c>
      <c r="H7414">
        <f t="shared" si="583"/>
        <v>1.4739340130945692E-2</v>
      </c>
      <c r="I7414">
        <f t="shared" si="584"/>
        <v>141.97827501646128</v>
      </c>
    </row>
    <row r="7415" spans="1:9" x14ac:dyDescent="0.25">
      <c r="A7415" s="1">
        <v>45279.958333333336</v>
      </c>
      <c r="B7415">
        <v>102.414901733398</v>
      </c>
      <c r="C7415">
        <f>VLOOKUP(A7415, [1]SPY_yfinance_adj!$A:$B, 2, 0)</f>
        <v>463.38461303710898</v>
      </c>
      <c r="D7415">
        <f t="shared" si="580"/>
        <v>1.7521680764252201E-2</v>
      </c>
      <c r="E7415">
        <f t="shared" si="581"/>
        <v>6.0810036303011739E-3</v>
      </c>
      <c r="G7415">
        <f t="shared" si="582"/>
        <v>2.8813797572727982</v>
      </c>
      <c r="H7415">
        <f t="shared" si="583"/>
        <v>1.5934398012822842E-2</v>
      </c>
      <c r="I7415">
        <f t="shared" si="584"/>
        <v>144.24061335974758</v>
      </c>
    </row>
    <row r="7416" spans="1:9" x14ac:dyDescent="0.25">
      <c r="A7416" s="1">
        <v>45280.958333333336</v>
      </c>
      <c r="B7416">
        <v>98.015754699707003</v>
      </c>
      <c r="C7416">
        <f>VLOOKUP(A7416, [1]SPY_yfinance_adj!$A:$B, 2, 0)</f>
        <v>456.96340942382801</v>
      </c>
      <c r="D7416">
        <f t="shared" si="580"/>
        <v>-4.295416935655183E-2</v>
      </c>
      <c r="E7416">
        <f t="shared" si="581"/>
        <v>-1.3857179182526602E-2</v>
      </c>
      <c r="G7416">
        <f t="shared" si="582"/>
        <v>3.0997772916666526</v>
      </c>
      <c r="H7416">
        <f t="shared" si="583"/>
        <v>-3.6310750963726379E-2</v>
      </c>
      <c r="I7416">
        <f t="shared" si="584"/>
        <v>139.00312836918664</v>
      </c>
    </row>
    <row r="7417" spans="1:9" x14ac:dyDescent="0.25">
      <c r="A7417" s="1">
        <v>45281.958333333336</v>
      </c>
      <c r="B7417">
        <v>100.741905212402</v>
      </c>
      <c r="C7417">
        <f>VLOOKUP(A7417, [1]SPY_yfinance_adj!$A:$B, 2, 0)</f>
        <v>461.296295166015</v>
      </c>
      <c r="D7417">
        <f t="shared" si="580"/>
        <v>2.7813391031341617E-2</v>
      </c>
      <c r="E7417">
        <f t="shared" si="581"/>
        <v>9.4819096077083387E-3</v>
      </c>
      <c r="G7417">
        <f t="shared" si="582"/>
        <v>2.9333111347877288</v>
      </c>
      <c r="H7417">
        <f t="shared" si="583"/>
        <v>2.4845984445391725E-2</v>
      </c>
      <c r="I7417">
        <f t="shared" si="584"/>
        <v>142.45679793450824</v>
      </c>
    </row>
    <row r="7418" spans="1:9" x14ac:dyDescent="0.25">
      <c r="A7418" s="1">
        <v>45282.958333333336</v>
      </c>
      <c r="B7418">
        <v>101.361045837402</v>
      </c>
      <c r="C7418">
        <f>VLOOKUP(A7418, [1]SPY_yfinance_adj!$A:$B, 2, 0)</f>
        <v>462.22335815429602</v>
      </c>
      <c r="D7418">
        <f t="shared" si="580"/>
        <v>6.1458101640485818E-3</v>
      </c>
      <c r="E7418">
        <f t="shared" si="581"/>
        <v>2.0096909470026514E-3</v>
      </c>
      <c r="G7418">
        <f t="shared" si="582"/>
        <v>3.0580872015245606</v>
      </c>
      <c r="H7418">
        <f t="shared" si="583"/>
        <v>5.2661069420741474E-3</v>
      </c>
      <c r="I7418">
        <f t="shared" si="584"/>
        <v>143.2069906670568</v>
      </c>
    </row>
    <row r="7419" spans="1:9" x14ac:dyDescent="0.25">
      <c r="A7419" s="1">
        <v>45286.958333333336</v>
      </c>
      <c r="B7419">
        <v>102.560005187988</v>
      </c>
      <c r="C7419">
        <f>VLOOKUP(A7419, [1]SPY_yfinance_adj!$A:$B, 2, 0)</f>
        <v>464.17510986328102</v>
      </c>
      <c r="D7419">
        <f t="shared" si="580"/>
        <v>1.1828600826685465E-2</v>
      </c>
      <c r="E7419">
        <f t="shared" si="581"/>
        <v>4.2225293779580841E-3</v>
      </c>
      <c r="G7419">
        <f t="shared" si="582"/>
        <v>2.8013069342824792</v>
      </c>
      <c r="H7419">
        <f t="shared" si="583"/>
        <v>1.1064532735016477E-2</v>
      </c>
      <c r="I7419">
        <f t="shared" si="584"/>
        <v>144.79150910317566</v>
      </c>
    </row>
    <row r="7420" spans="1:9" x14ac:dyDescent="0.25">
      <c r="A7420" s="1">
        <v>45287.958333333336</v>
      </c>
      <c r="B7420">
        <v>103.18896484375</v>
      </c>
      <c r="C7420">
        <f>VLOOKUP(A7420, [1]SPY_yfinance_adj!$A:$B, 2, 0)</f>
        <v>465.01437377929602</v>
      </c>
      <c r="D7420">
        <f t="shared" si="580"/>
        <v>6.1326016375402581E-3</v>
      </c>
      <c r="E7420">
        <f t="shared" si="581"/>
        <v>1.8080760863334877E-3</v>
      </c>
      <c r="G7420">
        <f t="shared" si="582"/>
        <v>3.3917829475728936</v>
      </c>
      <c r="H7420">
        <f t="shared" si="583"/>
        <v>4.7378041107464242E-3</v>
      </c>
      <c r="I7420">
        <f t="shared" si="584"/>
        <v>145.47750291020586</v>
      </c>
    </row>
    <row r="7421" spans="1:9" x14ac:dyDescent="0.25">
      <c r="A7421" s="1">
        <v>45288.958333333336</v>
      </c>
      <c r="B7421">
        <v>103.18896484375</v>
      </c>
      <c r="C7421">
        <f>VLOOKUP(A7421, [1]SPY_yfinance_adj!$A:$B, 2, 0)</f>
        <v>465.18997192382801</v>
      </c>
      <c r="D7421">
        <f t="shared" si="580"/>
        <v>0</v>
      </c>
      <c r="E7421">
        <f t="shared" si="581"/>
        <v>3.7761874564190556E-4</v>
      </c>
      <c r="G7421">
        <f t="shared" si="582"/>
        <v>0</v>
      </c>
      <c r="H7421">
        <f t="shared" si="583"/>
        <v>9.8949577339144329E-4</v>
      </c>
      <c r="I7421">
        <f t="shared" si="584"/>
        <v>145.62145228445902</v>
      </c>
    </row>
    <row r="7422" spans="1:9" x14ac:dyDescent="0.25">
      <c r="A7422" s="1">
        <v>45289.958333333336</v>
      </c>
      <c r="B7422">
        <v>102.19638061523401</v>
      </c>
      <c r="C7422">
        <f>VLOOKUP(A7422, [1]SPY_yfinance_adj!$A:$B, 2, 0)</f>
        <v>463.84332275390602</v>
      </c>
      <c r="D7422">
        <f t="shared" si="580"/>
        <v>-9.6190927975581264E-3</v>
      </c>
      <c r="E7422">
        <f t="shared" si="581"/>
        <v>-2.8948370584017669E-3</v>
      </c>
      <c r="G7422">
        <f t="shared" si="582"/>
        <v>3.3228442926141089</v>
      </c>
      <c r="H7422">
        <f t="shared" si="583"/>
        <v>-7.5855053993050293E-3</v>
      </c>
      <c r="I7422">
        <f t="shared" si="584"/>
        <v>144.51683997190062</v>
      </c>
    </row>
    <row r="7423" spans="1:9" x14ac:dyDescent="0.25">
      <c r="A7423" s="1">
        <v>45293.958333333336</v>
      </c>
      <c r="B7423">
        <v>100.35863494873</v>
      </c>
      <c r="C7423">
        <f>VLOOKUP(A7423, [1]SPY_yfinance_adj!$A:$B, 2, 0)</f>
        <v>461.247467041015</v>
      </c>
      <c r="D7423">
        <f t="shared" si="580"/>
        <v>-1.7982492681644535E-2</v>
      </c>
      <c r="E7423">
        <f t="shared" si="581"/>
        <v>-5.5964063414323251E-3</v>
      </c>
      <c r="G7423">
        <f t="shared" si="582"/>
        <v>3.2132214111247248</v>
      </c>
      <c r="H7423">
        <f t="shared" si="583"/>
        <v>-1.4664580307354924E-2</v>
      </c>
      <c r="I7423">
        <f t="shared" si="584"/>
        <v>142.39756116636752</v>
      </c>
    </row>
    <row r="7424" spans="1:9" x14ac:dyDescent="0.25">
      <c r="A7424" s="1">
        <v>45294.958333333336</v>
      </c>
      <c r="B7424">
        <v>97.911582946777301</v>
      </c>
      <c r="C7424">
        <f>VLOOKUP(A7424, [1]SPY_yfinance_adj!$A:$B, 2, 0)</f>
        <v>457.48056030273398</v>
      </c>
      <c r="D7424">
        <f t="shared" si="580"/>
        <v>-2.4383073795322341E-2</v>
      </c>
      <c r="E7424">
        <f t="shared" si="581"/>
        <v>-8.1667803239038328E-3</v>
      </c>
      <c r="G7424">
        <f t="shared" si="582"/>
        <v>2.9856409537494328</v>
      </c>
      <c r="H7424">
        <f t="shared" si="583"/>
        <v>-2.1399876743360673E-2</v>
      </c>
      <c r="I7424">
        <f t="shared" si="584"/>
        <v>139.35027090885211</v>
      </c>
    </row>
    <row r="7425" spans="1:9" x14ac:dyDescent="0.25">
      <c r="A7425" s="1">
        <v>45295.958333333336</v>
      </c>
      <c r="B7425">
        <v>96.9288330078125</v>
      </c>
      <c r="C7425">
        <f>VLOOKUP(A7425, [1]SPY_yfinance_adj!$A:$B, 2, 0)</f>
        <v>456.00698852539</v>
      </c>
      <c r="D7425">
        <f t="shared" si="580"/>
        <v>-1.0037116236788934E-2</v>
      </c>
      <c r="E7425">
        <f t="shared" si="581"/>
        <v>-3.2210587841565719E-3</v>
      </c>
      <c r="G7425">
        <f t="shared" si="582"/>
        <v>3.11609222599678</v>
      </c>
      <c r="H7425">
        <f t="shared" si="583"/>
        <v>-8.4403226522836387E-3</v>
      </c>
      <c r="I7425">
        <f t="shared" si="584"/>
        <v>138.17410966069826</v>
      </c>
    </row>
    <row r="7426" spans="1:9" x14ac:dyDescent="0.25">
      <c r="A7426" s="1">
        <v>45296.958333333336</v>
      </c>
      <c r="B7426">
        <v>97.223648071289006</v>
      </c>
      <c r="C7426">
        <f>VLOOKUP(A7426, [1]SPY_yfinance_adj!$A:$B, 2, 0)</f>
        <v>456.631591796875</v>
      </c>
      <c r="D7426">
        <f t="shared" si="580"/>
        <v>3.0415620855843706E-3</v>
      </c>
      <c r="E7426">
        <f t="shared" si="581"/>
        <v>1.3697230244318348E-3</v>
      </c>
      <c r="G7426">
        <f t="shared" si="582"/>
        <v>2.2205672470505631</v>
      </c>
      <c r="H7426">
        <f t="shared" si="583"/>
        <v>3.589162770742066E-3</v>
      </c>
      <c r="I7426">
        <f t="shared" si="584"/>
        <v>138.67003903097287</v>
      </c>
    </row>
    <row r="7427" spans="1:9" x14ac:dyDescent="0.25">
      <c r="A7427" s="1">
        <v>45299.958333333336</v>
      </c>
      <c r="B7427">
        <v>101.321723937988</v>
      </c>
      <c r="C7427">
        <f>VLOOKUP(A7427, [1]SPY_yfinance_adj!$A:$B, 2, 0)</f>
        <v>463.150390625</v>
      </c>
      <c r="D7427">
        <f t="shared" si="580"/>
        <v>4.2151019304419446E-2</v>
      </c>
      <c r="E7427">
        <f t="shared" si="581"/>
        <v>1.4275838433501997E-2</v>
      </c>
      <c r="G7427">
        <f t="shared" si="582"/>
        <v>2.9526125208520875</v>
      </c>
      <c r="H7427">
        <f t="shared" si="583"/>
        <v>3.7407787496240637E-2</v>
      </c>
      <c r="I7427">
        <f t="shared" si="584"/>
        <v>143.85737838313889</v>
      </c>
    </row>
    <row r="7428" spans="1:9" x14ac:dyDescent="0.25">
      <c r="A7428" s="1">
        <v>45300.958333333336</v>
      </c>
      <c r="B7428">
        <v>100.791046142578</v>
      </c>
      <c r="C7428">
        <f>VLOOKUP(A7428, [1]SPY_yfinance_adj!$A:$B, 2, 0)</f>
        <v>462.44781494140602</v>
      </c>
      <c r="D7428">
        <f t="shared" si="580"/>
        <v>-5.2375519758703915E-3</v>
      </c>
      <c r="E7428">
        <f t="shared" si="581"/>
        <v>-1.5169493490999608E-3</v>
      </c>
      <c r="G7428">
        <f t="shared" si="582"/>
        <v>3.4526874473283802</v>
      </c>
      <c r="H7428">
        <f t="shared" si="583"/>
        <v>-3.9749482426561502E-3</v>
      </c>
      <c r="I7428">
        <f t="shared" si="584"/>
        <v>143.28555274974173</v>
      </c>
    </row>
    <row r="7429" spans="1:9" x14ac:dyDescent="0.25">
      <c r="A7429" s="1">
        <v>45301.958333333336</v>
      </c>
      <c r="B7429">
        <v>102.560005187988</v>
      </c>
      <c r="C7429">
        <f>VLOOKUP(A7429, [1]SPY_yfinance_adj!$A:$B, 2, 0)</f>
        <v>465.06314086914</v>
      </c>
      <c r="D7429">
        <f t="shared" si="580"/>
        <v>1.7550755876743818E-2</v>
      </c>
      <c r="E7429">
        <f t="shared" si="581"/>
        <v>5.6553968755703732E-3</v>
      </c>
      <c r="G7429">
        <f t="shared" si="582"/>
        <v>3.1033641427638519</v>
      </c>
      <c r="H7429">
        <f t="shared" si="583"/>
        <v>1.4819156542971825E-2</v>
      </c>
      <c r="I7429">
        <f t="shared" si="584"/>
        <v>145.40892378628641</v>
      </c>
    </row>
    <row r="7430" spans="1:9" x14ac:dyDescent="0.25">
      <c r="A7430" s="1">
        <v>45302.958333333336</v>
      </c>
      <c r="B7430">
        <v>102.284828186035</v>
      </c>
      <c r="C7430">
        <f>VLOOKUP(A7430, [1]SPY_yfinance_adj!$A:$B, 2, 0)</f>
        <v>464.85818481445301</v>
      </c>
      <c r="D7430">
        <f t="shared" si="580"/>
        <v>-2.6830829566418801E-3</v>
      </c>
      <c r="E7430">
        <f t="shared" si="581"/>
        <v>-4.407058669581021E-4</v>
      </c>
      <c r="G7430">
        <f t="shared" si="582"/>
        <v>6.0881489397030437</v>
      </c>
      <c r="H7430">
        <f t="shared" si="583"/>
        <v>-1.1548065282685504E-3</v>
      </c>
      <c r="I7430">
        <f t="shared" si="584"/>
        <v>145.24100461182948</v>
      </c>
    </row>
    <row r="7431" spans="1:9" x14ac:dyDescent="0.25">
      <c r="A7431" s="1">
        <v>45303.958333333336</v>
      </c>
      <c r="B7431">
        <v>102.451904296875</v>
      </c>
      <c r="C7431">
        <f>VLOOKUP(A7431, [1]SPY_yfinance_adj!$A:$B, 2, 0)</f>
        <v>465.18020629882801</v>
      </c>
      <c r="D7431">
        <f t="shared" si="580"/>
        <v>1.6334398151025553E-3</v>
      </c>
      <c r="E7431">
        <f t="shared" si="581"/>
        <v>6.9273058944530064E-4</v>
      </c>
      <c r="G7431">
        <f t="shared" si="582"/>
        <v>2.3579726952876747</v>
      </c>
      <c r="H7431">
        <f t="shared" si="583"/>
        <v>1.8152011738450653E-3</v>
      </c>
      <c r="I7431">
        <f t="shared" si="584"/>
        <v>145.50464625389131</v>
      </c>
    </row>
    <row r="7432" spans="1:9" x14ac:dyDescent="0.25">
      <c r="A7432" s="1">
        <v>45307.958333333336</v>
      </c>
      <c r="B7432">
        <v>101.282409667968</v>
      </c>
      <c r="C7432">
        <f>VLOOKUP(A7432, [1]SPY_yfinance_adj!$A:$B, 2, 0)</f>
        <v>463.47244262695301</v>
      </c>
      <c r="D7432">
        <f t="shared" ref="D7432:D7495" si="585">B7432/B7431-1</f>
        <v>-1.1415059943816752E-2</v>
      </c>
      <c r="E7432">
        <f t="shared" ref="E7432:E7495" si="586">C7432/C7431-1</f>
        <v>-3.6711873135417683E-3</v>
      </c>
      <c r="G7432">
        <f t="shared" si="582"/>
        <v>3.1093646193727182</v>
      </c>
      <c r="H7432">
        <f t="shared" si="583"/>
        <v>-9.6198199162566764E-3</v>
      </c>
      <c r="I7432">
        <f t="shared" si="584"/>
        <v>144.10491775995024</v>
      </c>
    </row>
    <row r="7433" spans="1:9" x14ac:dyDescent="0.25">
      <c r="A7433" s="1">
        <v>45308.958333333336</v>
      </c>
      <c r="B7433">
        <v>99.572433471679602</v>
      </c>
      <c r="C7433">
        <f>VLOOKUP(A7433, [1]SPY_yfinance_adj!$A:$B, 2, 0)</f>
        <v>460.89611816406199</v>
      </c>
      <c r="D7433">
        <f t="shared" si="585"/>
        <v>-1.6883249538534595E-2</v>
      </c>
      <c r="E7433">
        <f t="shared" si="586"/>
        <v>-5.5587435755369841E-3</v>
      </c>
      <c r="G7433">
        <f t="shared" ref="G7433:G7496" si="587">D7433/E7433</f>
        <v>3.0372420150543902</v>
      </c>
      <c r="H7433">
        <f t="shared" ref="H7433:H7496" si="588">E7433*$F$3975</f>
        <v>-1.4565890430070569E-2</v>
      </c>
      <c r="I7433">
        <f t="shared" si="584"/>
        <v>142.00590131742447</v>
      </c>
    </row>
    <row r="7434" spans="1:9" x14ac:dyDescent="0.25">
      <c r="A7434" s="1">
        <v>45309.958333333336</v>
      </c>
      <c r="B7434">
        <v>102.107933044433</v>
      </c>
      <c r="C7434">
        <f>VLOOKUP(A7434, [1]SPY_yfinance_adj!$A:$B, 2, 0)</f>
        <v>464.99484252929602</v>
      </c>
      <c r="D7434">
        <f t="shared" si="585"/>
        <v>2.5463870715528358E-2</v>
      </c>
      <c r="E7434">
        <f t="shared" si="586"/>
        <v>8.8929461622739847E-3</v>
      </c>
      <c r="G7434">
        <f t="shared" si="587"/>
        <v>2.863378485698274</v>
      </c>
      <c r="H7434">
        <f t="shared" si="588"/>
        <v>2.3302690192484057E-2</v>
      </c>
      <c r="I7434">
        <f t="shared" ref="I7434:I7497" si="589">(1+H7434)*I7433</f>
        <v>145.31502084132887</v>
      </c>
    </row>
    <row r="7435" spans="1:9" x14ac:dyDescent="0.25">
      <c r="A7435" s="1">
        <v>45310.958333333336</v>
      </c>
      <c r="B7435">
        <v>105.803077697753</v>
      </c>
      <c r="C7435">
        <f>VLOOKUP(A7435, [1]SPY_yfinance_adj!$A:$B, 2, 0)</f>
        <v>470.79147338867102</v>
      </c>
      <c r="D7435">
        <f t="shared" si="585"/>
        <v>3.6188614764261606E-2</v>
      </c>
      <c r="E7435">
        <f t="shared" si="586"/>
        <v>1.2466011080563222E-2</v>
      </c>
      <c r="G7435">
        <f t="shared" si="587"/>
        <v>2.9029827208068375</v>
      </c>
      <c r="H7435">
        <f t="shared" si="588"/>
        <v>3.2665394442482218E-2</v>
      </c>
      <c r="I7435">
        <f t="shared" si="589"/>
        <v>150.0617933155284</v>
      </c>
    </row>
    <row r="7436" spans="1:9" x14ac:dyDescent="0.25">
      <c r="A7436" s="1">
        <v>45313.958333333336</v>
      </c>
      <c r="B7436">
        <v>106.481163024902</v>
      </c>
      <c r="C7436">
        <f>VLOOKUP(A7436, [1]SPY_yfinance_adj!$A:$B, 2, 0)</f>
        <v>471.78698730468699</v>
      </c>
      <c r="D7436">
        <f t="shared" si="585"/>
        <v>6.4089376406051279E-3</v>
      </c>
      <c r="E7436">
        <f t="shared" si="586"/>
        <v>2.114553836012556E-3</v>
      </c>
      <c r="G7436">
        <f t="shared" si="587"/>
        <v>3.0308699317348911</v>
      </c>
      <c r="H7436">
        <f t="shared" si="588"/>
        <v>5.5408851056542819E-3</v>
      </c>
      <c r="I7436">
        <f t="shared" si="589"/>
        <v>150.89326847103817</v>
      </c>
    </row>
    <row r="7437" spans="1:9" x14ac:dyDescent="0.25">
      <c r="A7437" s="1">
        <v>45314.958333333336</v>
      </c>
      <c r="B7437">
        <v>107.355827331542</v>
      </c>
      <c r="C7437">
        <f>VLOOKUP(A7437, [1]SPY_yfinance_adj!$A:$B, 2, 0)</f>
        <v>473.16287231445301</v>
      </c>
      <c r="D7437">
        <f t="shared" si="585"/>
        <v>8.2142632724198084E-3</v>
      </c>
      <c r="E7437">
        <f t="shared" si="586"/>
        <v>2.9163267465821541E-3</v>
      </c>
      <c r="G7437">
        <f t="shared" si="587"/>
        <v>2.8166470996594173</v>
      </c>
      <c r="H7437">
        <f t="shared" si="588"/>
        <v>7.6418160456153631E-3</v>
      </c>
      <c r="I7437">
        <f t="shared" si="589"/>
        <v>152.04636707121549</v>
      </c>
    </row>
    <row r="7438" spans="1:9" x14ac:dyDescent="0.25">
      <c r="A7438" s="1">
        <v>45315.958333333336</v>
      </c>
      <c r="B7438">
        <v>107.66048431396401</v>
      </c>
      <c r="C7438">
        <f>VLOOKUP(A7438, [1]SPY_yfinance_adj!$A:$B, 2, 0)</f>
        <v>473.68011474609301</v>
      </c>
      <c r="D7438">
        <f t="shared" si="585"/>
        <v>2.8378243640296841E-3</v>
      </c>
      <c r="E7438">
        <f t="shared" si="586"/>
        <v>1.0931593789469396E-3</v>
      </c>
      <c r="G7438">
        <f t="shared" si="587"/>
        <v>2.5959840977291089</v>
      </c>
      <c r="H7438">
        <f t="shared" si="588"/>
        <v>2.8644673962689386E-3</v>
      </c>
      <c r="I7438">
        <f t="shared" si="589"/>
        <v>152.48189893241212</v>
      </c>
    </row>
    <row r="7439" spans="1:9" x14ac:dyDescent="0.25">
      <c r="A7439" s="1">
        <v>45316.958333333336</v>
      </c>
      <c r="B7439">
        <v>109.39995574951099</v>
      </c>
      <c r="C7439">
        <f>VLOOKUP(A7439, [1]SPY_yfinance_adj!$A:$B, 2, 0)</f>
        <v>476.25640869140602</v>
      </c>
      <c r="D7439">
        <f t="shared" si="585"/>
        <v>1.615700920009111E-2</v>
      </c>
      <c r="E7439">
        <f t="shared" si="586"/>
        <v>5.4388898015995668E-3</v>
      </c>
      <c r="G7439">
        <f t="shared" si="587"/>
        <v>2.9706447068185433</v>
      </c>
      <c r="H7439">
        <f t="shared" si="588"/>
        <v>1.4251830802192481E-2</v>
      </c>
      <c r="I7439">
        <f t="shared" si="589"/>
        <v>154.65504515639387</v>
      </c>
    </row>
    <row r="7440" spans="1:9" x14ac:dyDescent="0.25">
      <c r="A7440" s="1">
        <v>45317.958333333336</v>
      </c>
      <c r="B7440">
        <v>109.00684356689401</v>
      </c>
      <c r="C7440">
        <f>VLOOKUP(A7440, [1]SPY_yfinance_adj!$A:$B, 2, 0)</f>
        <v>475.6513671875</v>
      </c>
      <c r="D7440">
        <f t="shared" si="585"/>
        <v>-3.5933486437332851E-3</v>
      </c>
      <c r="E7440">
        <f t="shared" si="586"/>
        <v>-1.2704112592804018E-3</v>
      </c>
      <c r="G7440">
        <f t="shared" si="587"/>
        <v>2.8284924409192209</v>
      </c>
      <c r="H7440">
        <f t="shared" si="588"/>
        <v>-3.3289305312160801E-3</v>
      </c>
      <c r="I7440">
        <f t="shared" si="589"/>
        <v>154.14020925476615</v>
      </c>
    </row>
    <row r="7441" spans="1:9" x14ac:dyDescent="0.25">
      <c r="A7441" s="1">
        <v>45320.958333333336</v>
      </c>
      <c r="B7441">
        <v>111.424415588378</v>
      </c>
      <c r="C7441">
        <f>VLOOKUP(A7441, [1]SPY_yfinance_adj!$A:$B, 2, 0)</f>
        <v>479.41827392578102</v>
      </c>
      <c r="D7441">
        <f t="shared" si="585"/>
        <v>2.217816737350442E-2</v>
      </c>
      <c r="E7441">
        <f t="shared" si="586"/>
        <v>7.9194700113121019E-3</v>
      </c>
      <c r="G7441">
        <f t="shared" si="587"/>
        <v>2.8004610588619339</v>
      </c>
      <c r="H7441">
        <f t="shared" si="588"/>
        <v>2.0751835532880902E-2</v>
      </c>
      <c r="I7441">
        <f t="shared" si="589"/>
        <v>157.3389015262249</v>
      </c>
    </row>
    <row r="7442" spans="1:9" x14ac:dyDescent="0.25">
      <c r="A7442" s="1">
        <v>45321.958333333336</v>
      </c>
      <c r="B7442">
        <v>111.188552856445</v>
      </c>
      <c r="C7442">
        <f>VLOOKUP(A7442, [1]SPY_yfinance_adj!$A:$B, 2, 0)</f>
        <v>479.04748535156199</v>
      </c>
      <c r="D7442">
        <f t="shared" si="585"/>
        <v>-2.1167957730585663E-3</v>
      </c>
      <c r="E7442">
        <f t="shared" si="586"/>
        <v>-7.7341351881055065E-4</v>
      </c>
      <c r="G7442">
        <f t="shared" si="587"/>
        <v>2.7369521240254917</v>
      </c>
      <c r="H7442">
        <f t="shared" si="588"/>
        <v>-2.0266192205208068E-3</v>
      </c>
      <c r="I7442">
        <f t="shared" si="589"/>
        <v>157.02003548425623</v>
      </c>
    </row>
    <row r="7443" spans="1:9" x14ac:dyDescent="0.25">
      <c r="A7443" s="1">
        <v>45322.958333333336</v>
      </c>
      <c r="B7443">
        <v>105.70481109619099</v>
      </c>
      <c r="C7443">
        <f>VLOOKUP(A7443, [1]SPY_yfinance_adj!$A:$B, 2, 0)</f>
        <v>471.23065185546801</v>
      </c>
      <c r="D7443">
        <f t="shared" si="585"/>
        <v>-4.931930148721364E-2</v>
      </c>
      <c r="E7443">
        <f t="shared" si="586"/>
        <v>-1.6317450221781993E-2</v>
      </c>
      <c r="G7443">
        <f t="shared" si="587"/>
        <v>3.0224882452147961</v>
      </c>
      <c r="H7443">
        <f t="shared" si="588"/>
        <v>-4.2757538425514996E-2</v>
      </c>
      <c r="I7443">
        <f t="shared" si="589"/>
        <v>150.3062452834624</v>
      </c>
    </row>
    <row r="7444" spans="1:9" x14ac:dyDescent="0.25">
      <c r="A7444" s="1">
        <v>45323.958333333336</v>
      </c>
      <c r="B7444">
        <v>109.684944152832</v>
      </c>
      <c r="C7444">
        <f>VLOOKUP(A7444, [1]SPY_yfinance_adj!$A:$B, 2, 0)</f>
        <v>477.398193359375</v>
      </c>
      <c r="D7444">
        <f t="shared" si="585"/>
        <v>3.7653281959125762E-2</v>
      </c>
      <c r="E7444">
        <f t="shared" si="586"/>
        <v>1.3088158589901422E-2</v>
      </c>
      <c r="G7444">
        <f t="shared" si="587"/>
        <v>2.87689683009941</v>
      </c>
      <c r="H7444">
        <f t="shared" si="588"/>
        <v>3.4295642776339945E-2</v>
      </c>
      <c r="I7444">
        <f t="shared" si="589"/>
        <v>155.46109457875696</v>
      </c>
    </row>
    <row r="7445" spans="1:9" x14ac:dyDescent="0.25">
      <c r="A7445" s="1">
        <v>45324.958333333336</v>
      </c>
      <c r="B7445">
        <v>113.1245803833</v>
      </c>
      <c r="C7445">
        <f>VLOOKUP(A7445, [1]SPY_yfinance_adj!$A:$B, 2, 0)</f>
        <v>482.42401123046801</v>
      </c>
      <c r="D7445">
        <f t="shared" si="585"/>
        <v>3.1359237651389149E-2</v>
      </c>
      <c r="E7445">
        <f t="shared" si="586"/>
        <v>1.0527517575479539E-2</v>
      </c>
      <c r="G7445">
        <f t="shared" si="587"/>
        <v>2.9787874896956135</v>
      </c>
      <c r="H7445">
        <f t="shared" si="588"/>
        <v>2.758585018742549E-2</v>
      </c>
      <c r="I7445">
        <f t="shared" si="589"/>
        <v>159.74962104377974</v>
      </c>
    </row>
    <row r="7446" spans="1:9" x14ac:dyDescent="0.25">
      <c r="A7446" s="1">
        <v>45327.958333333336</v>
      </c>
      <c r="B7446">
        <v>111.85683441162099</v>
      </c>
      <c r="C7446">
        <f>VLOOKUP(A7446, [1]SPY_yfinance_adj!$A:$B, 2, 0)</f>
        <v>480.667388916015</v>
      </c>
      <c r="D7446">
        <f t="shared" si="585"/>
        <v>-1.1206635793772679E-2</v>
      </c>
      <c r="E7446">
        <f t="shared" si="586"/>
        <v>-3.641241467174483E-3</v>
      </c>
      <c r="G7446">
        <f t="shared" si="587"/>
        <v>3.0776964106334761</v>
      </c>
      <c r="H7446">
        <f t="shared" si="588"/>
        <v>-9.5413511200090513E-3</v>
      </c>
      <c r="I7446">
        <f t="shared" si="589"/>
        <v>158.22539381811265</v>
      </c>
    </row>
    <row r="7447" spans="1:9" x14ac:dyDescent="0.25">
      <c r="A7447" s="1">
        <v>45328.958333333336</v>
      </c>
      <c r="B7447">
        <v>112.76096343994099</v>
      </c>
      <c r="C7447">
        <f>VLOOKUP(A7447, [1]SPY_yfinance_adj!$A:$B, 2, 0)</f>
        <v>482.062896728515</v>
      </c>
      <c r="D7447">
        <f t="shared" si="585"/>
        <v>8.0829127078001495E-3</v>
      </c>
      <c r="E7447">
        <f t="shared" si="586"/>
        <v>2.9032712530114857E-3</v>
      </c>
      <c r="G7447">
        <f t="shared" si="587"/>
        <v>2.784070795801791</v>
      </c>
      <c r="H7447">
        <f t="shared" si="588"/>
        <v>7.6076059968378431E-3</v>
      </c>
      <c r="I7447">
        <f t="shared" si="589"/>
        <v>159.42911027297535</v>
      </c>
    </row>
    <row r="7448" spans="1:9" x14ac:dyDescent="0.25">
      <c r="A7448" s="1">
        <v>45329.958333333336</v>
      </c>
      <c r="B7448">
        <v>115.54214477539</v>
      </c>
      <c r="C7448">
        <f>VLOOKUP(A7448, [1]SPY_yfinance_adj!$A:$B, 2, 0)</f>
        <v>486.08349609375</v>
      </c>
      <c r="D7448">
        <f t="shared" si="585"/>
        <v>2.4664398481574867E-2</v>
      </c>
      <c r="E7448">
        <f t="shared" si="586"/>
        <v>8.3404041101700077E-3</v>
      </c>
      <c r="G7448">
        <f t="shared" si="587"/>
        <v>2.9572186378235474</v>
      </c>
      <c r="H7448">
        <f t="shared" si="588"/>
        <v>2.1854832978063909E-2</v>
      </c>
      <c r="I7448">
        <f t="shared" si="589"/>
        <v>162.91340684983257</v>
      </c>
    </row>
    <row r="7449" spans="1:9" x14ac:dyDescent="0.25">
      <c r="A7449" s="1">
        <v>45330.958333333336</v>
      </c>
      <c r="B7449">
        <v>115.67974090576099</v>
      </c>
      <c r="C7449">
        <f>VLOOKUP(A7449, [1]SPY_yfinance_adj!$A:$B, 2, 0)</f>
        <v>486.29818725585898</v>
      </c>
      <c r="D7449">
        <f t="shared" si="585"/>
        <v>1.1908739502670684E-3</v>
      </c>
      <c r="E7449">
        <f t="shared" si="586"/>
        <v>4.4167548134077528E-4</v>
      </c>
      <c r="G7449">
        <f t="shared" si="587"/>
        <v>2.6962645665817435</v>
      </c>
      <c r="H7449">
        <f t="shared" si="588"/>
        <v>1.1573472637181207E-3</v>
      </c>
      <c r="I7449">
        <f t="shared" si="589"/>
        <v>163.10195423547322</v>
      </c>
    </row>
    <row r="7450" spans="1:9" x14ac:dyDescent="0.25">
      <c r="A7450" s="1">
        <v>45331.958333333336</v>
      </c>
      <c r="B7450">
        <v>117.55679321289</v>
      </c>
      <c r="C7450">
        <f>VLOOKUP(A7450, [1]SPY_yfinance_adj!$A:$B, 2, 0)</f>
        <v>489.10870361328102</v>
      </c>
      <c r="D7450">
        <f t="shared" si="585"/>
        <v>1.6226283811079378E-2</v>
      </c>
      <c r="E7450">
        <f t="shared" si="586"/>
        <v>5.7794094879966007E-3</v>
      </c>
      <c r="G7450">
        <f t="shared" si="587"/>
        <v>2.8076023761216695</v>
      </c>
      <c r="H7450">
        <f t="shared" si="588"/>
        <v>1.5144113810743031E-2</v>
      </c>
      <c r="I7450">
        <f t="shared" si="589"/>
        <v>165.57198879316982</v>
      </c>
    </row>
    <row r="7451" spans="1:9" x14ac:dyDescent="0.25">
      <c r="A7451" s="1">
        <v>45334.958333333336</v>
      </c>
      <c r="B7451">
        <v>117.36024475097599</v>
      </c>
      <c r="C7451">
        <f>VLOOKUP(A7451, [1]SPY_yfinance_adj!$A:$B, 2, 0)</f>
        <v>488.89401245117102</v>
      </c>
      <c r="D7451">
        <f t="shared" si="585"/>
        <v>-1.6719447387277819E-3</v>
      </c>
      <c r="E7451">
        <f t="shared" si="586"/>
        <v>-4.3894365510976918E-4</v>
      </c>
      <c r="G7451">
        <f t="shared" si="587"/>
        <v>3.8090190375565833</v>
      </c>
      <c r="H7451">
        <f t="shared" si="588"/>
        <v>-1.1501889048166698E-3</v>
      </c>
      <c r="I7451">
        <f t="shared" si="589"/>
        <v>165.38154972871149</v>
      </c>
    </row>
    <row r="7452" spans="1:9" x14ac:dyDescent="0.25">
      <c r="A7452" s="1">
        <v>45335.958333333336</v>
      </c>
      <c r="B7452">
        <v>112.534934997558</v>
      </c>
      <c r="C7452">
        <f>VLOOKUP(A7452, [1]SPY_yfinance_adj!$A:$B, 2, 0)</f>
        <v>482.16046142578102</v>
      </c>
      <c r="D7452">
        <f t="shared" si="585"/>
        <v>-4.1115368868365199E-2</v>
      </c>
      <c r="E7452">
        <f t="shared" si="586"/>
        <v>-1.3773028210408933E-2</v>
      </c>
      <c r="G7452">
        <f t="shared" si="587"/>
        <v>2.9852090796773623</v>
      </c>
      <c r="H7452">
        <f t="shared" si="588"/>
        <v>-3.6090245408326393E-2</v>
      </c>
      <c r="I7452">
        <f t="shared" si="589"/>
        <v>159.41288901299296</v>
      </c>
    </row>
    <row r="7453" spans="1:9" x14ac:dyDescent="0.25">
      <c r="A7453" s="1">
        <v>45336.958333333336</v>
      </c>
      <c r="B7453">
        <v>115.532325744628</v>
      </c>
      <c r="C7453">
        <f>VLOOKUP(A7453, [1]SPY_yfinance_adj!$A:$B, 2, 0)</f>
        <v>486.54214477539</v>
      </c>
      <c r="D7453">
        <f t="shared" si="585"/>
        <v>2.6635202189747131E-2</v>
      </c>
      <c r="E7453">
        <f t="shared" si="586"/>
        <v>9.0876040242953149E-3</v>
      </c>
      <c r="G7453">
        <f t="shared" si="587"/>
        <v>2.9309378047876069</v>
      </c>
      <c r="H7453">
        <f t="shared" si="588"/>
        <v>2.3812763206470963E-2</v>
      </c>
      <c r="I7453">
        <f t="shared" si="589"/>
        <v>163.20895039111878</v>
      </c>
    </row>
    <row r="7454" spans="1:9" x14ac:dyDescent="0.25">
      <c r="A7454" s="1">
        <v>45337.958333333336</v>
      </c>
      <c r="B7454">
        <v>117.75334930419901</v>
      </c>
      <c r="C7454">
        <f>VLOOKUP(A7454, [1]SPY_yfinance_adj!$A:$B, 2, 0)</f>
        <v>489.899169921875</v>
      </c>
      <c r="D7454">
        <f t="shared" si="585"/>
        <v>1.9224260788104797E-2</v>
      </c>
      <c r="E7454">
        <f t="shared" si="586"/>
        <v>6.8997622971278538E-3</v>
      </c>
      <c r="G7454">
        <f t="shared" si="587"/>
        <v>2.7862207363443852</v>
      </c>
      <c r="H7454">
        <f t="shared" si="588"/>
        <v>1.8079837691341565E-2</v>
      </c>
      <c r="I7454">
        <f t="shared" si="589"/>
        <v>166.15974172396443</v>
      </c>
    </row>
    <row r="7455" spans="1:9" x14ac:dyDescent="0.25">
      <c r="A7455" s="1">
        <v>45338.958333333336</v>
      </c>
      <c r="B7455">
        <v>115.935256958007</v>
      </c>
      <c r="C7455">
        <f>VLOOKUP(A7455, [1]SPY_yfinance_adj!$A:$B, 2, 0)</f>
        <v>487.45947265625</v>
      </c>
      <c r="D7455">
        <f t="shared" si="585"/>
        <v>-1.5439835528543777E-2</v>
      </c>
      <c r="E7455">
        <f t="shared" si="586"/>
        <v>-4.9799987740621887E-3</v>
      </c>
      <c r="G7455">
        <f t="shared" si="587"/>
        <v>3.1003693432537718</v>
      </c>
      <c r="H7455">
        <f t="shared" si="588"/>
        <v>-1.3049372668331494E-2</v>
      </c>
      <c r="I7455">
        <f t="shared" si="589"/>
        <v>163.99146133173471</v>
      </c>
    </row>
    <row r="7456" spans="1:9" x14ac:dyDescent="0.25">
      <c r="A7456" s="1">
        <v>45342.958333333336</v>
      </c>
      <c r="B7456">
        <v>113.95008850097599</v>
      </c>
      <c r="C7456">
        <f>VLOOKUP(A7456, [1]SPY_yfinance_adj!$A:$B, 2, 0)</f>
        <v>484.77581787109301</v>
      </c>
      <c r="D7456">
        <f t="shared" si="585"/>
        <v>-1.7123078079259835E-2</v>
      </c>
      <c r="E7456">
        <f t="shared" si="586"/>
        <v>-5.5053905723347896E-3</v>
      </c>
      <c r="G7456">
        <f t="shared" si="587"/>
        <v>3.1102385660529226</v>
      </c>
      <c r="H7456">
        <f t="shared" si="588"/>
        <v>-1.4426086535863542E-2</v>
      </c>
      <c r="I7456">
        <f t="shared" si="589"/>
        <v>161.6257063194204</v>
      </c>
    </row>
    <row r="7457" spans="1:9" x14ac:dyDescent="0.25">
      <c r="A7457" s="1">
        <v>45343.958333333336</v>
      </c>
      <c r="B7457">
        <v>114.244911193847</v>
      </c>
      <c r="C7457">
        <f>VLOOKUP(A7457, [1]SPY_yfinance_adj!$A:$B, 2, 0)</f>
        <v>485.21496582031199</v>
      </c>
      <c r="D7457">
        <f t="shared" si="585"/>
        <v>2.5872967432445382E-3</v>
      </c>
      <c r="E7457">
        <f t="shared" si="586"/>
        <v>9.0587841437206329E-4</v>
      </c>
      <c r="G7457">
        <f t="shared" si="587"/>
        <v>2.8561192122432901</v>
      </c>
      <c r="H7457">
        <f t="shared" si="588"/>
        <v>2.3737244842122235E-3</v>
      </c>
      <c r="I7457">
        <f t="shared" si="589"/>
        <v>162.00936121578889</v>
      </c>
    </row>
    <row r="7458" spans="1:9" x14ac:dyDescent="0.25">
      <c r="A7458" s="1">
        <v>45344.958333333336</v>
      </c>
      <c r="B7458">
        <v>121.271606445312</v>
      </c>
      <c r="C7458">
        <f>VLOOKUP(A7458, [1]SPY_yfinance_adj!$A:$B, 2, 0)</f>
        <v>495.25668334960898</v>
      </c>
      <c r="D7458">
        <f t="shared" si="585"/>
        <v>6.1505542592985574E-2</v>
      </c>
      <c r="E7458">
        <f t="shared" si="586"/>
        <v>2.0695399434599748E-2</v>
      </c>
      <c r="G7458">
        <f t="shared" si="587"/>
        <v>2.9719427637698601</v>
      </c>
      <c r="H7458">
        <f t="shared" si="588"/>
        <v>5.422932655097408E-2</v>
      </c>
      <c r="I7458">
        <f t="shared" si="589"/>
        <v>170.79501976947464</v>
      </c>
    </row>
    <row r="7459" spans="1:9" x14ac:dyDescent="0.25">
      <c r="A7459" s="1">
        <v>45345.958333333336</v>
      </c>
      <c r="B7459">
        <v>121.39934539794901</v>
      </c>
      <c r="C7459">
        <f>VLOOKUP(A7459, [1]SPY_yfinance_adj!$A:$B, 2, 0)</f>
        <v>495.59826660156199</v>
      </c>
      <c r="D7459">
        <f t="shared" si="585"/>
        <v>1.0533294344923227E-3</v>
      </c>
      <c r="E7459">
        <f t="shared" si="586"/>
        <v>6.8970952525626572E-4</v>
      </c>
      <c r="G7459">
        <f t="shared" si="587"/>
        <v>1.5272073183286137</v>
      </c>
      <c r="H7459">
        <f t="shared" si="588"/>
        <v>1.8072849083505841E-3</v>
      </c>
      <c r="I7459">
        <f t="shared" si="589"/>
        <v>171.10369503112545</v>
      </c>
    </row>
    <row r="7460" spans="1:9" x14ac:dyDescent="0.25">
      <c r="A7460" s="1">
        <v>45348.958333333336</v>
      </c>
      <c r="B7460">
        <v>120.121780395507</v>
      </c>
      <c r="C7460">
        <f>VLOOKUP(A7460, [1]SPY_yfinance_adj!$A:$B, 2, 0)</f>
        <v>493.783111572265</v>
      </c>
      <c r="D7460">
        <f t="shared" si="585"/>
        <v>-1.0523656435330264E-2</v>
      </c>
      <c r="E7460">
        <f t="shared" si="586"/>
        <v>-3.6625532242958725E-3</v>
      </c>
      <c r="G7460">
        <f t="shared" si="587"/>
        <v>2.8733115372960736</v>
      </c>
      <c r="H7460">
        <f t="shared" si="588"/>
        <v>-9.5971955234941415E-3</v>
      </c>
      <c r="I7460">
        <f t="shared" si="589"/>
        <v>169.46157941511942</v>
      </c>
    </row>
    <row r="7461" spans="1:9" x14ac:dyDescent="0.25">
      <c r="A7461" s="1">
        <v>45349.958333333336</v>
      </c>
      <c r="B7461">
        <v>120.691772460937</v>
      </c>
      <c r="C7461">
        <f>VLOOKUP(A7461, [1]SPY_yfinance_adj!$A:$B, 2, 0)</f>
        <v>494.70046997070301</v>
      </c>
      <c r="D7461">
        <f t="shared" si="585"/>
        <v>4.7451183586628698E-3</v>
      </c>
      <c r="E7461">
        <f t="shared" si="586"/>
        <v>1.8578164723312973E-3</v>
      </c>
      <c r="G7461">
        <f t="shared" si="587"/>
        <v>2.5541373054510688</v>
      </c>
      <c r="H7461">
        <f t="shared" si="588"/>
        <v>4.8681416596094368E-3</v>
      </c>
      <c r="I7461">
        <f t="shared" si="589"/>
        <v>170.28654238957338</v>
      </c>
    </row>
    <row r="7462" spans="1:9" x14ac:dyDescent="0.25">
      <c r="A7462" s="1">
        <v>45350.958333333336</v>
      </c>
      <c r="B7462">
        <v>120.14143371582</v>
      </c>
      <c r="C7462">
        <f>VLOOKUP(A7462, [1]SPY_yfinance_adj!$A:$B, 2, 0)</f>
        <v>494.046630859375</v>
      </c>
      <c r="D7462">
        <f t="shared" si="585"/>
        <v>-4.559869607475675E-3</v>
      </c>
      <c r="E7462">
        <f t="shared" si="586"/>
        <v>-1.3216868610752552E-3</v>
      </c>
      <c r="G7462">
        <f t="shared" si="587"/>
        <v>3.4500377826000359</v>
      </c>
      <c r="H7462">
        <f t="shared" si="588"/>
        <v>-3.4632908929292244E-3</v>
      </c>
      <c r="I7462">
        <f t="shared" si="589"/>
        <v>169.69679055812716</v>
      </c>
    </row>
    <row r="7463" spans="1:9" x14ac:dyDescent="0.25">
      <c r="A7463" s="1">
        <v>45351.958333333336</v>
      </c>
      <c r="B7463">
        <v>121.30108642578099</v>
      </c>
      <c r="C7463">
        <f>VLOOKUP(A7463, [1]SPY_yfinance_adj!$A:$B, 2, 0)</f>
        <v>495.82269287109301</v>
      </c>
      <c r="D7463">
        <f t="shared" si="585"/>
        <v>9.6523961309136208E-3</v>
      </c>
      <c r="E7463">
        <f t="shared" si="586"/>
        <v>3.5949278889497727E-3</v>
      </c>
      <c r="G7463">
        <f t="shared" si="587"/>
        <v>2.6850041027480764</v>
      </c>
      <c r="H7463">
        <f t="shared" si="588"/>
        <v>9.4199930295199678E-3</v>
      </c>
      <c r="I7463">
        <f t="shared" si="589"/>
        <v>171.29533314231665</v>
      </c>
    </row>
    <row r="7464" spans="1:9" x14ac:dyDescent="0.25">
      <c r="A7464" s="1">
        <v>45352.958333333336</v>
      </c>
      <c r="B7464">
        <v>124.84880828857401</v>
      </c>
      <c r="C7464">
        <f>VLOOKUP(A7464, [1]SPY_yfinance_adj!$A:$B, 2, 0)</f>
        <v>500.47763061523398</v>
      </c>
      <c r="D7464">
        <f t="shared" si="585"/>
        <v>2.9247238976410239E-2</v>
      </c>
      <c r="E7464">
        <f t="shared" si="586"/>
        <v>9.3883112069483854E-3</v>
      </c>
      <c r="G7464">
        <f t="shared" si="587"/>
        <v>3.1152822197419336</v>
      </c>
      <c r="H7464">
        <f t="shared" si="588"/>
        <v>2.4600723257971756E-2</v>
      </c>
      <c r="I7464">
        <f t="shared" si="589"/>
        <v>175.50932222833285</v>
      </c>
    </row>
    <row r="7465" spans="1:9" x14ac:dyDescent="0.25">
      <c r="A7465" s="1">
        <v>45355.958333333336</v>
      </c>
      <c r="B7465">
        <v>124.308288574218</v>
      </c>
      <c r="C7465">
        <f>VLOOKUP(A7465, [1]SPY_yfinance_adj!$A:$B, 2, 0)</f>
        <v>499.94088745117102</v>
      </c>
      <c r="D7465">
        <f t="shared" si="585"/>
        <v>-4.3293942630726612E-3</v>
      </c>
      <c r="E7465">
        <f t="shared" si="586"/>
        <v>-1.0724618469024616E-3</v>
      </c>
      <c r="G7465">
        <f t="shared" si="587"/>
        <v>4.0368748553405753</v>
      </c>
      <c r="H7465">
        <f t="shared" si="588"/>
        <v>-2.8102324815195896E-3</v>
      </c>
      <c r="I7465">
        <f t="shared" si="589"/>
        <v>175.01610023019731</v>
      </c>
    </row>
    <row r="7466" spans="1:9" x14ac:dyDescent="0.25">
      <c r="A7466" s="1">
        <v>45356.958333333336</v>
      </c>
      <c r="B7466">
        <v>120.583656311035</v>
      </c>
      <c r="C7466">
        <f>VLOOKUP(A7466, [1]SPY_yfinance_adj!$A:$B, 2, 0)</f>
        <v>494.94442749023398</v>
      </c>
      <c r="D7466">
        <f t="shared" si="585"/>
        <v>-2.9962863344862312E-2</v>
      </c>
      <c r="E7466">
        <f t="shared" si="586"/>
        <v>-9.9941014754970636E-3</v>
      </c>
      <c r="G7466">
        <f t="shared" si="587"/>
        <v>2.9980547444233436</v>
      </c>
      <c r="H7466">
        <f t="shared" si="588"/>
        <v>-2.6188109787927075E-2</v>
      </c>
      <c r="I7466">
        <f t="shared" si="589"/>
        <v>170.43275938271407</v>
      </c>
    </row>
    <row r="7467" spans="1:9" x14ac:dyDescent="0.25">
      <c r="A7467" s="1">
        <v>45357.958333333336</v>
      </c>
      <c r="B7467">
        <v>122.39192962646401</v>
      </c>
      <c r="C7467">
        <f>VLOOKUP(A7467, [1]SPY_yfinance_adj!$A:$B, 2, 0)</f>
        <v>497.45242309570301</v>
      </c>
      <c r="D7467">
        <f t="shared" si="585"/>
        <v>1.4996006679086848E-2</v>
      </c>
      <c r="E7467">
        <f t="shared" si="586"/>
        <v>5.0672266746927264E-3</v>
      </c>
      <c r="G7467">
        <f t="shared" si="587"/>
        <v>2.9594110628564287</v>
      </c>
      <c r="H7467">
        <f t="shared" si="588"/>
        <v>1.3277940873675767E-2</v>
      </c>
      <c r="I7467">
        <f t="shared" si="589"/>
        <v>172.69575548473517</v>
      </c>
    </row>
    <row r="7468" spans="1:9" x14ac:dyDescent="0.25">
      <c r="A7468" s="1">
        <v>45358.958333333336</v>
      </c>
      <c r="B7468">
        <v>125.939651489257</v>
      </c>
      <c r="C7468">
        <f>VLOOKUP(A7468, [1]SPY_yfinance_adj!$A:$B, 2, 0)</f>
        <v>502.39028930664</v>
      </c>
      <c r="D7468">
        <f t="shared" si="585"/>
        <v>2.8986566954377846E-2</v>
      </c>
      <c r="E7468">
        <f t="shared" si="586"/>
        <v>9.926308490384006E-3</v>
      </c>
      <c r="G7468">
        <f t="shared" si="587"/>
        <v>2.9201759125719535</v>
      </c>
      <c r="H7468">
        <f t="shared" si="588"/>
        <v>2.6010467991779137E-2</v>
      </c>
      <c r="I7468">
        <f t="shared" si="589"/>
        <v>177.18765290508699</v>
      </c>
    </row>
    <row r="7469" spans="1:9" x14ac:dyDescent="0.25">
      <c r="A7469" s="1">
        <v>45359.958333333336</v>
      </c>
      <c r="B7469">
        <v>123.561408996582</v>
      </c>
      <c r="C7469">
        <f>VLOOKUP(A7469, [1]SPY_yfinance_adj!$A:$B, 2, 0)</f>
        <v>499.374908447265</v>
      </c>
      <c r="D7469">
        <f t="shared" si="585"/>
        <v>-1.8883985024191308E-2</v>
      </c>
      <c r="E7469">
        <f t="shared" si="586"/>
        <v>-6.0020683591169854E-3</v>
      </c>
      <c r="G7469">
        <f t="shared" si="587"/>
        <v>3.1462462428484383</v>
      </c>
      <c r="H7469">
        <f t="shared" si="588"/>
        <v>-1.5727559453800857E-2</v>
      </c>
      <c r="I7469">
        <f t="shared" si="589"/>
        <v>174.4009235595428</v>
      </c>
    </row>
    <row r="7470" spans="1:9" x14ac:dyDescent="0.25">
      <c r="A7470" s="1">
        <v>45362.958333333336</v>
      </c>
      <c r="B7470">
        <v>123.207626342773</v>
      </c>
      <c r="C7470">
        <f>VLOOKUP(A7470, [1]SPY_yfinance_adj!$A:$B, 2, 0)</f>
        <v>498.94552612304602</v>
      </c>
      <c r="D7470">
        <f t="shared" si="585"/>
        <v>-2.863213172154655E-3</v>
      </c>
      <c r="E7470">
        <f t="shared" si="586"/>
        <v>-8.5983960538604798E-4</v>
      </c>
      <c r="G7470">
        <f t="shared" si="587"/>
        <v>3.3299386934719517</v>
      </c>
      <c r="H7470">
        <f t="shared" si="588"/>
        <v>-2.2530863871119329E-3</v>
      </c>
      <c r="I7470">
        <f t="shared" si="589"/>
        <v>174.00798321277105</v>
      </c>
    </row>
    <row r="7471" spans="1:9" x14ac:dyDescent="0.25">
      <c r="A7471" s="1">
        <v>45363.958333333336</v>
      </c>
      <c r="B7471">
        <v>127.158279418945</v>
      </c>
      <c r="C7471">
        <f>VLOOKUP(A7471, [1]SPY_yfinance_adj!$A:$B, 2, 0)</f>
        <v>504.31277465820301</v>
      </c>
      <c r="D7471">
        <f t="shared" si="585"/>
        <v>3.2065004362481497E-2</v>
      </c>
      <c r="E7471">
        <f t="shared" si="586"/>
        <v>1.0757183408100834E-2</v>
      </c>
      <c r="G7471">
        <f t="shared" si="587"/>
        <v>2.9807992618527388</v>
      </c>
      <c r="H7471">
        <f t="shared" si="588"/>
        <v>2.8187656568316077E-2</v>
      </c>
      <c r="I7471">
        <f t="shared" si="589"/>
        <v>178.91286048371796</v>
      </c>
    </row>
    <row r="7472" spans="1:9" x14ac:dyDescent="0.25">
      <c r="A7472" s="1">
        <v>45364.958333333336</v>
      </c>
      <c r="B7472">
        <v>126.490020751953</v>
      </c>
      <c r="C7472">
        <f>VLOOKUP(A7472, [1]SPY_yfinance_adj!$A:$B, 2, 0)</f>
        <v>503.52233886718699</v>
      </c>
      <c r="D7472">
        <f t="shared" si="585"/>
        <v>-5.2553295785822129E-3</v>
      </c>
      <c r="E7472">
        <f t="shared" si="586"/>
        <v>-1.5673523074083429E-3</v>
      </c>
      <c r="G7472">
        <f t="shared" si="587"/>
        <v>3.3529982721447196</v>
      </c>
      <c r="H7472">
        <f t="shared" si="588"/>
        <v>-4.1070219672478423E-3</v>
      </c>
      <c r="I7472">
        <f t="shared" si="589"/>
        <v>178.17806143548819</v>
      </c>
    </row>
    <row r="7473" spans="1:9" x14ac:dyDescent="0.25">
      <c r="A7473" s="1">
        <v>45365.958333333336</v>
      </c>
      <c r="B7473">
        <v>125.595703125</v>
      </c>
      <c r="C7473">
        <f>VLOOKUP(A7473, [1]SPY_yfinance_adj!$A:$B, 2, 0)</f>
        <v>502.52700805664</v>
      </c>
      <c r="D7473">
        <f t="shared" si="585"/>
        <v>-7.0702623150544763E-3</v>
      </c>
      <c r="E7473">
        <f t="shared" si="586"/>
        <v>-1.9767361519377191E-3</v>
      </c>
      <c r="G7473">
        <f t="shared" si="587"/>
        <v>3.5767354728266429</v>
      </c>
      <c r="H7473">
        <f t="shared" si="588"/>
        <v>-5.1797536272398933E-3</v>
      </c>
      <c r="I7473">
        <f t="shared" si="589"/>
        <v>177.25514297547315</v>
      </c>
    </row>
    <row r="7474" spans="1:9" x14ac:dyDescent="0.25">
      <c r="A7474" s="1">
        <v>45366.958333333336</v>
      </c>
      <c r="B7474">
        <v>122.873489379882</v>
      </c>
      <c r="C7474">
        <f>VLOOKUP(A7474, [1]SPY_yfinance_adj!$A:$B, 2, 0)</f>
        <v>499.07632446289</v>
      </c>
      <c r="D7474">
        <f t="shared" si="585"/>
        <v>-2.1674417813551283E-2</v>
      </c>
      <c r="E7474">
        <f t="shared" si="586"/>
        <v>-6.8666629622443631E-3</v>
      </c>
      <c r="G7474">
        <f t="shared" si="587"/>
        <v>3.1564703164733481</v>
      </c>
      <c r="H7474">
        <f t="shared" si="588"/>
        <v>-1.7993105630639418E-2</v>
      </c>
      <c r="I7474">
        <f t="shared" si="589"/>
        <v>174.06577246434136</v>
      </c>
    </row>
    <row r="7475" spans="1:9" x14ac:dyDescent="0.25">
      <c r="A7475" s="1">
        <v>45369.958333333336</v>
      </c>
      <c r="B7475">
        <v>125.094505310058</v>
      </c>
      <c r="C7475">
        <f>VLOOKUP(A7475, [1]SPY_yfinance_adj!$A:$B, 2, 0)</f>
        <v>502.04241943359301</v>
      </c>
      <c r="D7475">
        <f t="shared" si="585"/>
        <v>1.8075631622288979E-2</v>
      </c>
      <c r="E7475">
        <f t="shared" si="586"/>
        <v>5.9431690611553289E-3</v>
      </c>
      <c r="G7475">
        <f t="shared" si="587"/>
        <v>3.0414129963812853</v>
      </c>
      <c r="H7475">
        <f t="shared" si="588"/>
        <v>1.5573222289501153E-2</v>
      </c>
      <c r="I7475">
        <f t="shared" si="589"/>
        <v>176.77653743192226</v>
      </c>
    </row>
    <row r="7476" spans="1:9" x14ac:dyDescent="0.25">
      <c r="A7476" s="1">
        <v>45370.958333333336</v>
      </c>
      <c r="B7476">
        <v>127.238624572753</v>
      </c>
      <c r="C7476">
        <f>VLOOKUP(A7476, [1]SPY_yfinance_adj!$A:$B, 2, 0)</f>
        <v>504.83233642578102</v>
      </c>
      <c r="D7476">
        <f t="shared" si="585"/>
        <v>1.7139995536819219E-2</v>
      </c>
      <c r="E7476">
        <f t="shared" si="586"/>
        <v>5.5571339874738168E-3</v>
      </c>
      <c r="G7476">
        <f t="shared" si="587"/>
        <v>3.0843228857634193</v>
      </c>
      <c r="H7476">
        <f t="shared" si="588"/>
        <v>1.4561672735361856E-2</v>
      </c>
      <c r="I7476">
        <f t="shared" si="589"/>
        <v>179.35069951729636</v>
      </c>
    </row>
    <row r="7477" spans="1:9" x14ac:dyDescent="0.25">
      <c r="A7477" s="1">
        <v>45371.958333333336</v>
      </c>
      <c r="B7477">
        <v>130.57069396972599</v>
      </c>
      <c r="C7477">
        <f>VLOOKUP(A7477, [1]SPY_yfinance_adj!$A:$B, 2, 0)</f>
        <v>509.50173950195301</v>
      </c>
      <c r="D7477">
        <f t="shared" si="585"/>
        <v>2.6187562213608961E-2</v>
      </c>
      <c r="E7477">
        <f t="shared" si="586"/>
        <v>9.2494135958711698E-3</v>
      </c>
      <c r="G7477">
        <f t="shared" si="587"/>
        <v>2.831267295182776</v>
      </c>
      <c r="H7477">
        <f t="shared" si="588"/>
        <v>2.4236761985706408E-2</v>
      </c>
      <c r="I7477">
        <f t="shared" si="589"/>
        <v>183.69757973346702</v>
      </c>
    </row>
    <row r="7478" spans="1:9" x14ac:dyDescent="0.25">
      <c r="A7478" s="1">
        <v>45372.958333333336</v>
      </c>
      <c r="B7478">
        <v>131.79307556152301</v>
      </c>
      <c r="C7478">
        <f>VLOOKUP(A7478, [1]SPY_yfinance_adj!$A:$B, 2, 0)</f>
        <v>511.18548583984301</v>
      </c>
      <c r="D7478">
        <f t="shared" si="585"/>
        <v>9.3618372900770019E-3</v>
      </c>
      <c r="E7478">
        <f t="shared" si="586"/>
        <v>3.3046920301702531E-3</v>
      </c>
      <c r="G7478">
        <f t="shared" si="587"/>
        <v>2.8328925069591713</v>
      </c>
      <c r="H7478">
        <f t="shared" si="588"/>
        <v>8.6594715806687268E-3</v>
      </c>
      <c r="I7478">
        <f t="shared" si="589"/>
        <v>185.28830370460662</v>
      </c>
    </row>
    <row r="7479" spans="1:9" x14ac:dyDescent="0.25">
      <c r="A7479" s="1">
        <v>45373.958333333336</v>
      </c>
      <c r="B7479">
        <v>131.05374145507801</v>
      </c>
      <c r="C7479">
        <f>VLOOKUP(A7479, [1]SPY_yfinance_adj!$A:$B, 2, 0)</f>
        <v>510.21630859375</v>
      </c>
      <c r="D7479">
        <f t="shared" si="585"/>
        <v>-5.6098099486255881E-3</v>
      </c>
      <c r="E7479">
        <f t="shared" si="586"/>
        <v>-1.8959404618085207E-3</v>
      </c>
      <c r="G7479">
        <f t="shared" si="587"/>
        <v>2.9588534353417622</v>
      </c>
      <c r="H7479">
        <f t="shared" si="588"/>
        <v>-4.9680401071518308E-3</v>
      </c>
      <c r="I7479">
        <f t="shared" si="589"/>
        <v>184.36778398041602</v>
      </c>
    </row>
    <row r="7480" spans="1:9" x14ac:dyDescent="0.25">
      <c r="A7480" s="1">
        <v>45376.958333333336</v>
      </c>
      <c r="B7480">
        <v>130.00877380371</v>
      </c>
      <c r="C7480">
        <f>VLOOKUP(A7480, [1]SPY_yfinance_adj!$A:$B, 2, 0)</f>
        <v>508.80670166015602</v>
      </c>
      <c r="D7480">
        <f t="shared" si="585"/>
        <v>-7.973581217642689E-3</v>
      </c>
      <c r="E7480">
        <f t="shared" si="586"/>
        <v>-2.7627633806515117E-3</v>
      </c>
      <c r="G7480">
        <f t="shared" si="587"/>
        <v>2.8860890778718691</v>
      </c>
      <c r="H7480">
        <f t="shared" si="588"/>
        <v>-7.2394252657883781E-3</v>
      </c>
      <c r="I7480">
        <f t="shared" si="589"/>
        <v>183.0330671868708</v>
      </c>
    </row>
    <row r="7481" spans="1:9" x14ac:dyDescent="0.25">
      <c r="A7481" s="1">
        <v>45377.958333333336</v>
      </c>
      <c r="B7481">
        <v>128.95394897460901</v>
      </c>
      <c r="C7481">
        <f>VLOOKUP(A7481, [1]SPY_yfinance_adj!$A:$B, 2, 0)</f>
        <v>507.86691284179602</v>
      </c>
      <c r="D7481">
        <f t="shared" si="585"/>
        <v>-8.1134895610475155E-3</v>
      </c>
      <c r="E7481">
        <f t="shared" si="586"/>
        <v>-1.8470448901195535E-3</v>
      </c>
      <c r="G7481">
        <f t="shared" si="587"/>
        <v>4.392686720528137</v>
      </c>
      <c r="H7481">
        <f t="shared" si="588"/>
        <v>-4.8399162730409263E-3</v>
      </c>
      <c r="I7481">
        <f t="shared" si="589"/>
        <v>182.14720246648847</v>
      </c>
    </row>
    <row r="7482" spans="1:9" x14ac:dyDescent="0.25">
      <c r="A7482" s="1">
        <v>45378.958333333336</v>
      </c>
      <c r="B7482">
        <v>132.17755126953099</v>
      </c>
      <c r="C7482">
        <f>VLOOKUP(A7482, [1]SPY_yfinance_adj!$A:$B, 2, 0)</f>
        <v>512.13494873046795</v>
      </c>
      <c r="D7482">
        <f t="shared" si="585"/>
        <v>2.4998089012044922E-2</v>
      </c>
      <c r="E7482">
        <f t="shared" si="586"/>
        <v>8.403847111815077E-3</v>
      </c>
      <c r="G7482">
        <f t="shared" si="587"/>
        <v>2.9746006417584376</v>
      </c>
      <c r="H7482">
        <f t="shared" si="588"/>
        <v>2.2021076266310495E-2</v>
      </c>
      <c r="I7482">
        <f t="shared" si="589"/>
        <v>186.15827990369809</v>
      </c>
    </row>
    <row r="7483" spans="1:9" x14ac:dyDescent="0.25">
      <c r="A7483" s="1">
        <v>45379.958333333336</v>
      </c>
      <c r="B7483">
        <v>132.12825012207</v>
      </c>
      <c r="C7483">
        <f>VLOOKUP(A7483, [1]SPY_yfinance_adj!$A:$B, 2, 0)</f>
        <v>512.037109375</v>
      </c>
      <c r="D7483">
        <f t="shared" si="585"/>
        <v>-3.7299183550809634E-4</v>
      </c>
      <c r="E7483">
        <f t="shared" si="586"/>
        <v>-1.9104213783982527E-4</v>
      </c>
      <c r="G7483">
        <f t="shared" si="587"/>
        <v>1.9524061012174312</v>
      </c>
      <c r="H7483">
        <f t="shared" si="588"/>
        <v>-5.0059852725487886E-4</v>
      </c>
      <c r="I7483">
        <f t="shared" si="589"/>
        <v>186.06508934294197</v>
      </c>
    </row>
    <row r="7484" spans="1:9" x14ac:dyDescent="0.25">
      <c r="A7484" s="1">
        <v>45383.958333333336</v>
      </c>
      <c r="B7484">
        <v>131.457916259765</v>
      </c>
      <c r="C7484">
        <f>VLOOKUP(A7484, [1]SPY_yfinance_adj!$A:$B, 2, 0)</f>
        <v>511.14630126953102</v>
      </c>
      <c r="D7484">
        <f t="shared" si="585"/>
        <v>-5.073357602826789E-3</v>
      </c>
      <c r="E7484">
        <f t="shared" si="586"/>
        <v>-1.7397334864192038E-3</v>
      </c>
      <c r="G7484">
        <f t="shared" si="587"/>
        <v>2.9161694261969959</v>
      </c>
      <c r="H7484">
        <f t="shared" si="588"/>
        <v>-4.5587221278252299E-3</v>
      </c>
      <c r="I7484">
        <f t="shared" si="589"/>
        <v>185.21687030293853</v>
      </c>
    </row>
    <row r="7485" spans="1:9" x14ac:dyDescent="0.25">
      <c r="A7485" s="1">
        <v>45384.958333333336</v>
      </c>
      <c r="B7485">
        <v>128.82579040527301</v>
      </c>
      <c r="C7485">
        <f>VLOOKUP(A7485, [1]SPY_yfinance_adj!$A:$B, 2, 0)</f>
        <v>507.89633178710898</v>
      </c>
      <c r="D7485">
        <f t="shared" si="585"/>
        <v>-2.0022573987030334E-2</v>
      </c>
      <c r="E7485">
        <f t="shared" si="586"/>
        <v>-6.3581981799537557E-3</v>
      </c>
      <c r="G7485">
        <f t="shared" si="587"/>
        <v>3.1490956117344493</v>
      </c>
      <c r="H7485">
        <f t="shared" si="588"/>
        <v>-1.6660746581197348E-2</v>
      </c>
      <c r="I7485">
        <f t="shared" si="589"/>
        <v>182.13101896425877</v>
      </c>
    </row>
    <row r="7486" spans="1:9" x14ac:dyDescent="0.25">
      <c r="A7486" s="1">
        <v>45385.958333333336</v>
      </c>
      <c r="B7486">
        <v>129.19055175781199</v>
      </c>
      <c r="C7486">
        <f>VLOOKUP(A7486, [1]SPY_yfinance_adj!$A:$B, 2, 0)</f>
        <v>508.45425415039</v>
      </c>
      <c r="D7486">
        <f t="shared" si="585"/>
        <v>2.8314311240900114E-3</v>
      </c>
      <c r="E7486">
        <f t="shared" si="586"/>
        <v>1.0984965402642821E-3</v>
      </c>
      <c r="G7486">
        <f t="shared" si="587"/>
        <v>2.5775512441839923</v>
      </c>
      <c r="H7486">
        <f t="shared" si="588"/>
        <v>2.8784526621657403E-3</v>
      </c>
      <c r="I7486">
        <f t="shared" si="589"/>
        <v>182.65527448065939</v>
      </c>
    </row>
    <row r="7487" spans="1:9" x14ac:dyDescent="0.25">
      <c r="A7487" s="1">
        <v>45386.958333333336</v>
      </c>
      <c r="B7487">
        <v>124.3896484375</v>
      </c>
      <c r="C7487">
        <f>VLOOKUP(A7487, [1]SPY_yfinance_adj!$A:$B, 2, 0)</f>
        <v>502.24798583984301</v>
      </c>
      <c r="D7487">
        <f t="shared" si="585"/>
        <v>-3.7161411999478422E-2</v>
      </c>
      <c r="E7487">
        <f t="shared" si="586"/>
        <v>-1.2206148851910847E-2</v>
      </c>
      <c r="G7487">
        <f t="shared" si="587"/>
        <v>3.0444829446480886</v>
      </c>
      <c r="H7487">
        <f t="shared" si="588"/>
        <v>-3.1984462735878211E-2</v>
      </c>
      <c r="I7487">
        <f t="shared" si="589"/>
        <v>176.81314366052115</v>
      </c>
    </row>
    <row r="7488" spans="1:9" x14ac:dyDescent="0.25">
      <c r="A7488" s="1">
        <v>45387.958333333336</v>
      </c>
      <c r="B7488">
        <v>128.08642578125</v>
      </c>
      <c r="C7488">
        <f>VLOOKUP(A7488, [1]SPY_yfinance_adj!$A:$B, 2, 0)</f>
        <v>507.49493408203102</v>
      </c>
      <c r="D7488">
        <f t="shared" si="585"/>
        <v>2.971933267909721E-2</v>
      </c>
      <c r="E7488">
        <f t="shared" si="586"/>
        <v>1.0446927394669903E-2</v>
      </c>
      <c r="G7488">
        <f t="shared" si="587"/>
        <v>2.8447917321853149</v>
      </c>
      <c r="H7488">
        <f t="shared" si="588"/>
        <v>2.7374675175039827E-2</v>
      </c>
      <c r="I7488">
        <f t="shared" si="589"/>
        <v>181.65334603490558</v>
      </c>
    </row>
    <row r="7489" spans="1:9" x14ac:dyDescent="0.25">
      <c r="A7489" s="1">
        <v>45390.958333333336</v>
      </c>
      <c r="B7489">
        <v>128.22447204589801</v>
      </c>
      <c r="C7489">
        <f>VLOOKUP(A7489, [1]SPY_yfinance_adj!$A:$B, 2, 0)</f>
        <v>507.77877807617102</v>
      </c>
      <c r="D7489">
        <f t="shared" si="585"/>
        <v>1.0777587383363763E-3</v>
      </c>
      <c r="E7489">
        <f t="shared" si="586"/>
        <v>5.5930409365245737E-4</v>
      </c>
      <c r="G7489">
        <f t="shared" si="587"/>
        <v>1.9269637940574029</v>
      </c>
      <c r="H7489">
        <f t="shared" si="588"/>
        <v>1.4655761746384624E-3</v>
      </c>
      <c r="I7489">
        <f t="shared" si="589"/>
        <v>181.91957285089771</v>
      </c>
    </row>
    <row r="7490" spans="1:9" x14ac:dyDescent="0.25">
      <c r="A7490" s="1">
        <v>45391.958333333336</v>
      </c>
      <c r="B7490">
        <v>128.66807556152301</v>
      </c>
      <c r="C7490">
        <f>VLOOKUP(A7490, [1]SPY_yfinance_adj!$A:$B, 2, 0)</f>
        <v>508.36608886718699</v>
      </c>
      <c r="D7490">
        <f t="shared" si="585"/>
        <v>3.4595854328509645E-3</v>
      </c>
      <c r="E7490">
        <f t="shared" si="586"/>
        <v>1.1566272880507711E-3</v>
      </c>
      <c r="G7490">
        <f t="shared" si="587"/>
        <v>2.9910978831230057</v>
      </c>
      <c r="H7490">
        <f t="shared" si="588"/>
        <v>3.0307759509395475E-3</v>
      </c>
      <c r="I7490">
        <f t="shared" si="589"/>
        <v>182.47093031729941</v>
      </c>
    </row>
    <row r="7491" spans="1:9" x14ac:dyDescent="0.25">
      <c r="A7491" s="1">
        <v>45392.958333333336</v>
      </c>
      <c r="B7491">
        <v>124.81354522705</v>
      </c>
      <c r="C7491">
        <f>VLOOKUP(A7491, [1]SPY_yfinance_adj!$A:$B, 2, 0)</f>
        <v>503.27587890625</v>
      </c>
      <c r="D7491">
        <f t="shared" si="585"/>
        <v>-2.9957161616441241E-2</v>
      </c>
      <c r="E7491">
        <f t="shared" si="586"/>
        <v>-1.0012882590732408E-2</v>
      </c>
      <c r="G7491">
        <f t="shared" si="587"/>
        <v>2.991861868446215</v>
      </c>
      <c r="H7491">
        <f t="shared" si="588"/>
        <v>-2.6237323007237363E-2</v>
      </c>
      <c r="I7491">
        <f t="shared" si="589"/>
        <v>177.68338157913331</v>
      </c>
    </row>
    <row r="7492" spans="1:9" x14ac:dyDescent="0.25">
      <c r="A7492" s="1">
        <v>45393.958333333336</v>
      </c>
      <c r="B7492">
        <v>127.56394195556599</v>
      </c>
      <c r="C7492">
        <f>VLOOKUP(A7492, [1]SPY_yfinance_adj!$A:$B, 2, 0)</f>
        <v>507.07400512695301</v>
      </c>
      <c r="D7492">
        <f t="shared" si="585"/>
        <v>2.2036043632225333E-2</v>
      </c>
      <c r="E7492">
        <f t="shared" si="586"/>
        <v>7.5468075858460271E-3</v>
      </c>
      <c r="G7492">
        <f t="shared" si="587"/>
        <v>2.9199159222707287</v>
      </c>
      <c r="H7492">
        <f t="shared" si="588"/>
        <v>1.9775327085786575E-2</v>
      </c>
      <c r="I7492">
        <f t="shared" si="589"/>
        <v>181.19712856756928</v>
      </c>
    </row>
    <row r="7493" spans="1:9" x14ac:dyDescent="0.25">
      <c r="A7493" s="1">
        <v>45394.958333333336</v>
      </c>
      <c r="B7493">
        <v>122.082832336425</v>
      </c>
      <c r="C7493">
        <f>VLOOKUP(A7493, [1]SPY_yfinance_adj!$A:$B, 2, 0)</f>
        <v>500.07482910156199</v>
      </c>
      <c r="D7493">
        <f t="shared" si="585"/>
        <v>-4.2967546589695482E-2</v>
      </c>
      <c r="E7493">
        <f t="shared" si="586"/>
        <v>-1.3803066129644548E-2</v>
      </c>
      <c r="G7493">
        <f t="shared" si="587"/>
        <v>3.112898698457657</v>
      </c>
      <c r="H7493">
        <f t="shared" si="588"/>
        <v>-3.616895546832246E-2</v>
      </c>
      <c r="I7493">
        <f t="shared" si="589"/>
        <v>174.64341769342096</v>
      </c>
    </row>
    <row r="7494" spans="1:9" x14ac:dyDescent="0.25">
      <c r="A7494" s="1">
        <v>45397.958333333336</v>
      </c>
      <c r="B7494">
        <v>117.56784057617099</v>
      </c>
      <c r="C7494">
        <f>VLOOKUP(A7494, [1]SPY_yfinance_adj!$A:$B, 2, 0)</f>
        <v>493.80984497070301</v>
      </c>
      <c r="D7494">
        <f t="shared" si="585"/>
        <v>-3.6983019429070896E-2</v>
      </c>
      <c r="E7494">
        <f t="shared" si="586"/>
        <v>-1.2528093329781664E-2</v>
      </c>
      <c r="G7494">
        <f t="shared" si="587"/>
        <v>2.952007017792182</v>
      </c>
      <c r="H7494">
        <f t="shared" si="588"/>
        <v>-3.2828072074123249E-2</v>
      </c>
      <c r="I7494">
        <f t="shared" si="589"/>
        <v>168.91021099011013</v>
      </c>
    </row>
    <row r="7495" spans="1:9" x14ac:dyDescent="0.25">
      <c r="A7495" s="1">
        <v>45398.958333333336</v>
      </c>
      <c r="B7495">
        <v>116.838317871093</v>
      </c>
      <c r="C7495">
        <f>VLOOKUP(A7495, [1]SPY_yfinance_adj!$A:$B, 2, 0)</f>
        <v>492.90921020507801</v>
      </c>
      <c r="D7495">
        <f t="shared" si="585"/>
        <v>-6.2051212432140401E-3</v>
      </c>
      <c r="E7495">
        <f t="shared" si="586"/>
        <v>-1.8238493517245269E-3</v>
      </c>
      <c r="G7495">
        <f t="shared" si="587"/>
        <v>3.4022115024724138</v>
      </c>
      <c r="H7495">
        <f t="shared" si="588"/>
        <v>-4.7791356908576917E-3</v>
      </c>
      <c r="I7495">
        <f t="shared" si="589"/>
        <v>168.10296617221701</v>
      </c>
    </row>
    <row r="7496" spans="1:9" x14ac:dyDescent="0.25">
      <c r="A7496" s="1">
        <v>45399.958333333336</v>
      </c>
      <c r="B7496">
        <v>114.69911193847599</v>
      </c>
      <c r="C7496">
        <f>VLOOKUP(A7496, [1]SPY_yfinance_adj!$A:$B, 2, 0)</f>
        <v>489.99203491210898</v>
      </c>
      <c r="D7496">
        <f t="shared" ref="D7496:D7559" si="590">B7496/B7495-1</f>
        <v>-1.8309112725990895E-2</v>
      </c>
      <c r="E7496">
        <f t="shared" ref="E7496:E7559" si="591">C7496/C7495-1</f>
        <v>-5.9182811612615849E-3</v>
      </c>
      <c r="G7496">
        <f t="shared" si="587"/>
        <v>3.0936537530244657</v>
      </c>
      <c r="H7496">
        <f t="shared" si="588"/>
        <v>-1.5508007116690843E-2</v>
      </c>
      <c r="I7496">
        <f t="shared" si="589"/>
        <v>165.49602417648143</v>
      </c>
    </row>
    <row r="7497" spans="1:9" x14ac:dyDescent="0.25">
      <c r="A7497" s="1">
        <v>45400.958333333336</v>
      </c>
      <c r="B7497">
        <v>113.890754699707</v>
      </c>
      <c r="C7497">
        <f>VLOOKUP(A7497, [1]SPY_yfinance_adj!$A:$B, 2, 0)</f>
        <v>488.983795166015</v>
      </c>
      <c r="D7497">
        <f t="shared" si="590"/>
        <v>-7.0476329337457733E-3</v>
      </c>
      <c r="E7497">
        <f t="shared" si="591"/>
        <v>-2.057665582818724E-3</v>
      </c>
      <c r="G7497">
        <f t="shared" ref="G7497:G7560" si="592">D7497/E7497</f>
        <v>3.4250623583310693</v>
      </c>
      <c r="H7497">
        <f t="shared" ref="H7497:H7560" si="593">E7497*$F$3975</f>
        <v>-5.3918175957899826E-3</v>
      </c>
      <c r="I7497">
        <f t="shared" si="589"/>
        <v>164.6036998012934</v>
      </c>
    </row>
    <row r="7498" spans="1:9" x14ac:dyDescent="0.25">
      <c r="A7498" s="1">
        <v>45401.958333333336</v>
      </c>
      <c r="B7498">
        <v>110.95304107666</v>
      </c>
      <c r="C7498">
        <f>VLOOKUP(A7498, [1]SPY_yfinance_adj!$A:$B, 2, 0)</f>
        <v>484.7158203125</v>
      </c>
      <c r="D7498">
        <f t="shared" si="590"/>
        <v>-2.5794136063043926E-2</v>
      </c>
      <c r="E7498">
        <f t="shared" si="591"/>
        <v>-8.7282541787830903E-3</v>
      </c>
      <c r="G7498">
        <f t="shared" si="592"/>
        <v>2.9552457495732778</v>
      </c>
      <c r="H7498">
        <f t="shared" si="593"/>
        <v>-2.2871138466155752E-2</v>
      </c>
      <c r="I7498">
        <f t="shared" ref="I7498:I7561" si="594">(1+H7498)*I7497</f>
        <v>160.83902579109647</v>
      </c>
    </row>
    <row r="7499" spans="1:9" x14ac:dyDescent="0.25">
      <c r="A7499" s="1">
        <v>45404.958333333336</v>
      </c>
      <c r="B7499">
        <v>113.811882019042</v>
      </c>
      <c r="C7499">
        <f>VLOOKUP(A7499, [1]SPY_yfinance_adj!$A:$B, 2, 0)</f>
        <v>489.179595947265</v>
      </c>
      <c r="D7499">
        <f t="shared" si="590"/>
        <v>2.5766224293093165E-2</v>
      </c>
      <c r="E7499">
        <f t="shared" si="591"/>
        <v>9.2090570344642853E-3</v>
      </c>
      <c r="G7499">
        <f t="shared" si="592"/>
        <v>2.7979221104467893</v>
      </c>
      <c r="H7499">
        <f t="shared" si="593"/>
        <v>2.4131013403567447E-2</v>
      </c>
      <c r="I7499">
        <f t="shared" si="594"/>
        <v>164.72023447827817</v>
      </c>
    </row>
    <row r="7500" spans="1:9" x14ac:dyDescent="0.25">
      <c r="A7500" s="1">
        <v>45405.958333333336</v>
      </c>
      <c r="B7500">
        <v>117.81429290771401</v>
      </c>
      <c r="C7500">
        <f>VLOOKUP(A7500, [1]SPY_yfinance_adj!$A:$B, 2, 0)</f>
        <v>494.98449707031199</v>
      </c>
      <c r="D7500">
        <f t="shared" si="590"/>
        <v>3.5166898373601763E-2</v>
      </c>
      <c r="E7500">
        <f t="shared" si="591"/>
        <v>1.186660517147331E-2</v>
      </c>
      <c r="G7500">
        <f t="shared" si="592"/>
        <v>2.9635180294142693</v>
      </c>
      <c r="H7500">
        <f t="shared" si="593"/>
        <v>3.1094737210987763E-2</v>
      </c>
      <c r="I7500">
        <f t="shared" si="594"/>
        <v>169.84216688271252</v>
      </c>
    </row>
    <row r="7501" spans="1:9" x14ac:dyDescent="0.25">
      <c r="A7501" s="1">
        <v>45406.958333333336</v>
      </c>
      <c r="B7501">
        <v>117.65654754638599</v>
      </c>
      <c r="C7501">
        <f>VLOOKUP(A7501, [1]SPY_yfinance_adj!$A:$B, 2, 0)</f>
        <v>494.74957275390602</v>
      </c>
      <c r="D7501">
        <f t="shared" si="590"/>
        <v>-1.3389322928040182E-3</v>
      </c>
      <c r="E7501">
        <f t="shared" si="591"/>
        <v>-4.7460944291477514E-4</v>
      </c>
      <c r="G7501">
        <f t="shared" si="592"/>
        <v>2.8211244272365819</v>
      </c>
      <c r="H7501">
        <f t="shared" si="593"/>
        <v>-1.2436459873768561E-3</v>
      </c>
      <c r="I7501">
        <f t="shared" si="594"/>
        <v>169.63094335338144</v>
      </c>
    </row>
    <row r="7502" spans="1:9" x14ac:dyDescent="0.25">
      <c r="A7502" s="1">
        <v>45407.958333333336</v>
      </c>
      <c r="B7502">
        <v>116.16797637939401</v>
      </c>
      <c r="C7502">
        <f>VLOOKUP(A7502, [1]SPY_yfinance_adj!$A:$B, 2, 0)</f>
        <v>492.870025634765</v>
      </c>
      <c r="D7502">
        <f t="shared" si="590"/>
        <v>-1.2651834496547054E-2</v>
      </c>
      <c r="E7502">
        <f t="shared" si="591"/>
        <v>-3.7989868463735865E-3</v>
      </c>
      <c r="G7502">
        <f t="shared" si="592"/>
        <v>3.3303180579906888</v>
      </c>
      <c r="H7502">
        <f t="shared" si="593"/>
        <v>-9.9547002659160222E-3</v>
      </c>
      <c r="I7502">
        <f t="shared" si="594"/>
        <v>167.94231815647393</v>
      </c>
    </row>
    <row r="7503" spans="1:9" x14ac:dyDescent="0.25">
      <c r="A7503" s="1">
        <v>45408.958333333336</v>
      </c>
      <c r="B7503">
        <v>119.421165466308</v>
      </c>
      <c r="C7503">
        <f>VLOOKUP(A7503, [1]SPY_yfinance_adj!$A:$B, 2, 0)</f>
        <v>497.539459228515</v>
      </c>
      <c r="D7503">
        <f t="shared" si="590"/>
        <v>2.8004181430253849E-2</v>
      </c>
      <c r="E7503">
        <f t="shared" si="591"/>
        <v>9.4739654490780811E-3</v>
      </c>
      <c r="G7503">
        <f t="shared" si="592"/>
        <v>2.9559091787672664</v>
      </c>
      <c r="H7503">
        <f t="shared" si="593"/>
        <v>2.482516791687318E-2</v>
      </c>
      <c r="I7503">
        <f t="shared" si="594"/>
        <v>172.11151440505733</v>
      </c>
    </row>
    <row r="7504" spans="1:9" x14ac:dyDescent="0.25">
      <c r="A7504" s="1">
        <v>45411.958333333336</v>
      </c>
      <c r="B7504">
        <v>120.623847961425</v>
      </c>
      <c r="C7504">
        <f>VLOOKUP(A7504, [1]SPY_yfinance_adj!$A:$B, 2, 0)</f>
        <v>499.30145263671801</v>
      </c>
      <c r="D7504">
        <f t="shared" si="590"/>
        <v>1.0070932488565498E-2</v>
      </c>
      <c r="E7504">
        <f t="shared" si="591"/>
        <v>3.5414144054728425E-3</v>
      </c>
      <c r="G7504">
        <f t="shared" si="592"/>
        <v>2.8437599601453161</v>
      </c>
      <c r="H7504">
        <f t="shared" si="593"/>
        <v>9.279768619765455E-3</v>
      </c>
      <c r="I7504">
        <f t="shared" si="594"/>
        <v>173.70866943553369</v>
      </c>
    </row>
    <row r="7505" spans="1:9" x14ac:dyDescent="0.25">
      <c r="A7505" s="1">
        <v>45412.958333333336</v>
      </c>
      <c r="B7505">
        <v>114.965286254882</v>
      </c>
      <c r="C7505">
        <f>VLOOKUP(A7505, [1]SPY_yfinance_adj!$A:$B, 2, 0)</f>
        <v>491.39193725585898</v>
      </c>
      <c r="D7505">
        <f t="shared" si="590"/>
        <v>-4.6910804141752971E-2</v>
      </c>
      <c r="E7505">
        <f t="shared" si="591"/>
        <v>-1.584116236612243E-2</v>
      </c>
      <c r="G7505">
        <f t="shared" si="592"/>
        <v>2.9613233585734471</v>
      </c>
      <c r="H7505">
        <f t="shared" si="593"/>
        <v>-4.1509494398220527E-2</v>
      </c>
      <c r="I7505">
        <f t="shared" si="594"/>
        <v>166.49811039467707</v>
      </c>
    </row>
    <row r="7506" spans="1:9" x14ac:dyDescent="0.25">
      <c r="A7506" s="1">
        <v>45413.958333333336</v>
      </c>
      <c r="B7506">
        <v>113.71331024169901</v>
      </c>
      <c r="C7506">
        <f>VLOOKUP(A7506, [1]SPY_yfinance_adj!$A:$B, 2, 0)</f>
        <v>489.796295166015</v>
      </c>
      <c r="D7506">
        <f t="shared" si="590"/>
        <v>-1.0890035192078096E-2</v>
      </c>
      <c r="E7506">
        <f t="shared" si="591"/>
        <v>-3.2471881788592727E-3</v>
      </c>
      <c r="G7506">
        <f t="shared" si="592"/>
        <v>3.3536815830315483</v>
      </c>
      <c r="H7506">
        <f t="shared" si="593"/>
        <v>-8.5087909842136364E-3</v>
      </c>
      <c r="I7506">
        <f t="shared" si="594"/>
        <v>165.08141277406224</v>
      </c>
    </row>
    <row r="7507" spans="1:9" x14ac:dyDescent="0.25">
      <c r="A7507" s="1">
        <v>45414.958333333336</v>
      </c>
      <c r="B7507">
        <v>116.759468078613</v>
      </c>
      <c r="C7507">
        <f>VLOOKUP(A7507, [1]SPY_yfinance_adj!$A:$B, 2, 0)</f>
        <v>494.37759399414</v>
      </c>
      <c r="D7507">
        <f t="shared" si="590"/>
        <v>2.6788049969166616E-2</v>
      </c>
      <c r="E7507">
        <f t="shared" si="591"/>
        <v>9.3534779118167322E-3</v>
      </c>
      <c r="G7507">
        <f t="shared" si="592"/>
        <v>2.8639667748959869</v>
      </c>
      <c r="H7507">
        <f t="shared" si="593"/>
        <v>2.450944760308477E-2</v>
      </c>
      <c r="I7507">
        <f t="shared" si="594"/>
        <v>169.12746701069133</v>
      </c>
    </row>
    <row r="7508" spans="1:9" x14ac:dyDescent="0.25">
      <c r="A7508" s="1">
        <v>45415.958333333336</v>
      </c>
      <c r="B7508">
        <v>121.11675262451099</v>
      </c>
      <c r="C7508">
        <f>VLOOKUP(A7508, [1]SPY_yfinance_adj!$A:$B, 2, 0)</f>
        <v>500.50558471679602</v>
      </c>
      <c r="D7508">
        <f t="shared" si="590"/>
        <v>3.7318468622726808E-2</v>
      </c>
      <c r="E7508">
        <f t="shared" si="591"/>
        <v>1.2395364994491676E-2</v>
      </c>
      <c r="G7508">
        <f t="shared" si="592"/>
        <v>3.0106792853062903</v>
      </c>
      <c r="H7508">
        <f t="shared" si="593"/>
        <v>3.2480276504399941E-2</v>
      </c>
      <c r="I7508">
        <f t="shared" si="594"/>
        <v>174.62077390368736</v>
      </c>
    </row>
    <row r="7509" spans="1:9" x14ac:dyDescent="0.25">
      <c r="A7509" s="1">
        <v>45418.958333333336</v>
      </c>
      <c r="B7509">
        <v>124.823402404785</v>
      </c>
      <c r="C7509">
        <f>VLOOKUP(A7509, [1]SPY_yfinance_adj!$A:$B, 2, 0)</f>
        <v>505.67416381835898</v>
      </c>
      <c r="D7509">
        <f t="shared" si="590"/>
        <v>3.0603939586833606E-2</v>
      </c>
      <c r="E7509">
        <f t="shared" si="591"/>
        <v>1.0326716143412407E-2</v>
      </c>
      <c r="G7509">
        <f t="shared" si="592"/>
        <v>2.9635693633698255</v>
      </c>
      <c r="H7509">
        <f t="shared" si="593"/>
        <v>2.7059678829105805E-2</v>
      </c>
      <c r="I7509">
        <f t="shared" si="594"/>
        <v>179.34595596241104</v>
      </c>
    </row>
    <row r="7510" spans="1:9" x14ac:dyDescent="0.25">
      <c r="A7510" s="1">
        <v>45419.958333333336</v>
      </c>
      <c r="B7510">
        <v>125.296592712402</v>
      </c>
      <c r="C7510">
        <f>VLOOKUP(A7510, [1]SPY_yfinance_adj!$A:$B, 2, 0)</f>
        <v>506.232177734375</v>
      </c>
      <c r="D7510">
        <f t="shared" si="590"/>
        <v>3.7908781406430503E-3</v>
      </c>
      <c r="E7510">
        <f t="shared" si="591"/>
        <v>1.1035048969132433E-3</v>
      </c>
      <c r="G7510">
        <f t="shared" si="592"/>
        <v>3.4353070396397944</v>
      </c>
      <c r="H7510">
        <f t="shared" si="593"/>
        <v>2.8915763425787977E-3</v>
      </c>
      <c r="I7510">
        <f t="shared" si="594"/>
        <v>179.86454848580911</v>
      </c>
    </row>
    <row r="7511" spans="1:9" x14ac:dyDescent="0.25">
      <c r="A7511" s="1">
        <v>45420.958333333336</v>
      </c>
      <c r="B7511">
        <v>125.227584838867</v>
      </c>
      <c r="C7511">
        <f>VLOOKUP(A7511, [1]SPY_yfinance_adj!$A:$B, 2, 0)</f>
        <v>506.28106689453102</v>
      </c>
      <c r="D7511">
        <f t="shared" si="590"/>
        <v>-5.507561861111121E-4</v>
      </c>
      <c r="E7511">
        <f t="shared" si="591"/>
        <v>9.6574580412456257E-5</v>
      </c>
      <c r="G7511">
        <f t="shared" si="592"/>
        <v>-5.7029104735315546</v>
      </c>
      <c r="H7511">
        <f t="shared" si="593"/>
        <v>2.5305983942279406E-4</v>
      </c>
      <c r="I7511">
        <f t="shared" si="594"/>
        <v>179.91006497956678</v>
      </c>
    </row>
    <row r="7512" spans="1:9" x14ac:dyDescent="0.25">
      <c r="A7512" s="1">
        <v>45421.958333333336</v>
      </c>
      <c r="B7512">
        <v>127.26821136474599</v>
      </c>
      <c r="C7512">
        <f>VLOOKUP(A7512, [1]SPY_yfinance_adj!$A:$B, 2, 0)</f>
        <v>509.19818115234301</v>
      </c>
      <c r="D7512">
        <f t="shared" si="590"/>
        <v>1.6295343621812286E-2</v>
      </c>
      <c r="E7512">
        <f t="shared" si="591"/>
        <v>5.7618474174931933E-3</v>
      </c>
      <c r="G7512">
        <f t="shared" si="592"/>
        <v>2.8281456347384326</v>
      </c>
      <c r="H7512">
        <f t="shared" si="593"/>
        <v>1.5098094923344884E-2</v>
      </c>
      <c r="I7512">
        <f t="shared" si="594"/>
        <v>182.62636421829342</v>
      </c>
    </row>
    <row r="7513" spans="1:9" x14ac:dyDescent="0.25">
      <c r="A7513" s="1">
        <v>45422.958333333336</v>
      </c>
      <c r="B7513">
        <v>127.71183013916</v>
      </c>
      <c r="C7513">
        <f>VLOOKUP(A7513, [1]SPY_yfinance_adj!$A:$B, 2, 0)</f>
        <v>509.85418701171801</v>
      </c>
      <c r="D7513">
        <f t="shared" si="590"/>
        <v>3.4856997647481069E-3</v>
      </c>
      <c r="E7513">
        <f t="shared" si="591"/>
        <v>1.2883114741109036E-3</v>
      </c>
      <c r="G7513">
        <f t="shared" si="592"/>
        <v>2.7056343398273905</v>
      </c>
      <c r="H7513">
        <f t="shared" si="593"/>
        <v>3.3758354773343454E-3</v>
      </c>
      <c r="I7513">
        <f t="shared" si="594"/>
        <v>183.24288077771811</v>
      </c>
    </row>
    <row r="7514" spans="1:9" x14ac:dyDescent="0.25">
      <c r="A7514" s="1">
        <v>45425.958333333336</v>
      </c>
      <c r="B7514">
        <v>127.731552124023</v>
      </c>
      <c r="C7514">
        <f>VLOOKUP(A7514, [1]SPY_yfinance_adj!$A:$B, 2, 0)</f>
        <v>509.92263793945301</v>
      </c>
      <c r="D7514">
        <f t="shared" si="590"/>
        <v>1.544256694270274E-4</v>
      </c>
      <c r="E7514">
        <f t="shared" si="591"/>
        <v>1.3425589017157513E-4</v>
      </c>
      <c r="G7514">
        <f t="shared" si="592"/>
        <v>1.150233849924021</v>
      </c>
      <c r="H7514">
        <f t="shared" si="593"/>
        <v>3.5179830824303522E-4</v>
      </c>
      <c r="I7514">
        <f t="shared" si="594"/>
        <v>183.3073453131733</v>
      </c>
    </row>
    <row r="7515" spans="1:9" x14ac:dyDescent="0.25">
      <c r="A7515" s="1">
        <v>45426.958333333336</v>
      </c>
      <c r="B7515">
        <v>129.34828186035099</v>
      </c>
      <c r="C7515">
        <f>VLOOKUP(A7515, [1]SPY_yfinance_adj!$A:$B, 2, 0)</f>
        <v>512.26220703125</v>
      </c>
      <c r="D7515">
        <f t="shared" si="590"/>
        <v>1.2657246462942862E-2</v>
      </c>
      <c r="E7515">
        <f t="shared" si="591"/>
        <v>4.5880863443343856E-3</v>
      </c>
      <c r="G7515">
        <f t="shared" si="592"/>
        <v>2.7587201968360309</v>
      </c>
      <c r="H7515">
        <f t="shared" si="593"/>
        <v>1.2022422345470728E-2</v>
      </c>
      <c r="I7515">
        <f t="shared" si="594"/>
        <v>185.51114363755534</v>
      </c>
    </row>
    <row r="7516" spans="1:9" x14ac:dyDescent="0.25">
      <c r="A7516" s="1">
        <v>45427.958333333336</v>
      </c>
      <c r="B7516">
        <v>134.15901184082</v>
      </c>
      <c r="C7516">
        <f>VLOOKUP(A7516, [1]SPY_yfinance_adj!$A:$B, 2, 0)</f>
        <v>518.60559082031205</v>
      </c>
      <c r="D7516">
        <f t="shared" si="590"/>
        <v>3.7192067117387984E-2</v>
      </c>
      <c r="E7516">
        <f t="shared" si="591"/>
        <v>1.2383079801698171E-2</v>
      </c>
      <c r="G7516">
        <f t="shared" si="592"/>
        <v>3.0034585670914917</v>
      </c>
      <c r="H7516">
        <f t="shared" si="593"/>
        <v>3.2448084918349822E-2</v>
      </c>
      <c r="I7516">
        <f t="shared" si="594"/>
        <v>191.5306249796069</v>
      </c>
    </row>
    <row r="7517" spans="1:9" x14ac:dyDescent="0.25">
      <c r="A7517" s="1">
        <v>45428.958333333336</v>
      </c>
      <c r="B7517">
        <v>133.15351867675699</v>
      </c>
      <c r="C7517">
        <f>VLOOKUP(A7517, [1]SPY_yfinance_adj!$A:$B, 2, 0)</f>
        <v>517.53851318359295</v>
      </c>
      <c r="D7517">
        <f t="shared" si="590"/>
        <v>-7.4947865988759244E-3</v>
      </c>
      <c r="E7517">
        <f t="shared" si="591"/>
        <v>-2.0575899211406901E-3</v>
      </c>
      <c r="G7517">
        <f t="shared" si="592"/>
        <v>3.6425074412888612</v>
      </c>
      <c r="H7517">
        <f t="shared" si="593"/>
        <v>-5.3916193352123859E-3</v>
      </c>
      <c r="I7517">
        <f t="shared" si="594"/>
        <v>190.49796475868155</v>
      </c>
    </row>
    <row r="7518" spans="1:9" x14ac:dyDescent="0.25">
      <c r="A7518" s="1">
        <v>45429.958333333336</v>
      </c>
      <c r="B7518">
        <v>133.66612243652301</v>
      </c>
      <c r="C7518">
        <f>VLOOKUP(A7518, [1]SPY_yfinance_adj!$A:$B, 2, 0)</f>
        <v>518.28240966796795</v>
      </c>
      <c r="D7518">
        <f t="shared" si="590"/>
        <v>3.8497199688010131E-3</v>
      </c>
      <c r="E7518">
        <f t="shared" si="591"/>
        <v>1.4373741575268717E-3</v>
      </c>
      <c r="G7518">
        <f t="shared" si="592"/>
        <v>2.6783005306181336</v>
      </c>
      <c r="H7518">
        <f t="shared" si="593"/>
        <v>3.7664328640179979E-3</v>
      </c>
      <c r="I7518">
        <f t="shared" si="594"/>
        <v>191.21546255367716</v>
      </c>
    </row>
    <row r="7519" spans="1:9" x14ac:dyDescent="0.25">
      <c r="A7519" s="1">
        <v>45432.958333333336</v>
      </c>
      <c r="B7519">
        <v>134.17874145507801</v>
      </c>
      <c r="C7519">
        <f>VLOOKUP(A7519, [1]SPY_yfinance_adj!$A:$B, 2, 0)</f>
        <v>518.879638671875</v>
      </c>
      <c r="D7519">
        <f t="shared" si="590"/>
        <v>3.8350706163294834E-3</v>
      </c>
      <c r="E7519">
        <f t="shared" si="591"/>
        <v>1.1523235069652582E-3</v>
      </c>
      <c r="G7519">
        <f t="shared" si="592"/>
        <v>3.3281197451481899</v>
      </c>
      <c r="H7519">
        <f t="shared" si="593"/>
        <v>3.0194985097561707E-3</v>
      </c>
      <c r="I7519">
        <f t="shared" si="594"/>
        <v>191.79283735790034</v>
      </c>
    </row>
    <row r="7520" spans="1:9" x14ac:dyDescent="0.25">
      <c r="A7520" s="1">
        <v>45433.958333333336</v>
      </c>
      <c r="B7520">
        <v>135.05612182617099</v>
      </c>
      <c r="C7520">
        <f>VLOOKUP(A7520, [1]SPY_yfinance_adj!$A:$B, 2, 0)</f>
        <v>520.15222167968705</v>
      </c>
      <c r="D7520">
        <f t="shared" si="590"/>
        <v>6.538892536763985E-3</v>
      </c>
      <c r="E7520">
        <f t="shared" si="591"/>
        <v>2.4525591543143044E-3</v>
      </c>
      <c r="G7520">
        <f t="shared" si="592"/>
        <v>2.6661507940639879</v>
      </c>
      <c r="H7520">
        <f t="shared" si="593"/>
        <v>6.426579573165097E-3</v>
      </c>
      <c r="I7520">
        <f t="shared" si="594"/>
        <v>193.02540928874399</v>
      </c>
    </row>
    <row r="7521" spans="1:9" x14ac:dyDescent="0.25">
      <c r="A7521" s="1">
        <v>45434.958333333336</v>
      </c>
      <c r="B7521">
        <v>133.86328125</v>
      </c>
      <c r="C7521">
        <f>VLOOKUP(A7521, [1]SPY_yfinance_adj!$A:$B, 2, 0)</f>
        <v>518.65447998046795</v>
      </c>
      <c r="D7521">
        <f t="shared" si="590"/>
        <v>-8.8321844285317308E-3</v>
      </c>
      <c r="E7521">
        <f t="shared" si="591"/>
        <v>-2.8794295915579582E-3</v>
      </c>
      <c r="G7521">
        <f t="shared" si="592"/>
        <v>3.0673382167170637</v>
      </c>
      <c r="H7521">
        <f t="shared" si="593"/>
        <v>-7.5451323418322018E-3</v>
      </c>
      <c r="I7521">
        <f t="shared" si="594"/>
        <v>191.56900703032409</v>
      </c>
    </row>
    <row r="7522" spans="1:9" x14ac:dyDescent="0.25">
      <c r="A7522" s="1">
        <v>45435.958333333336</v>
      </c>
      <c r="B7522">
        <v>130.78756713867099</v>
      </c>
      <c r="C7522">
        <f>VLOOKUP(A7522, [1]SPY_yfinance_adj!$A:$B, 2, 0)</f>
        <v>514.8662109375</v>
      </c>
      <c r="D7522">
        <f t="shared" si="590"/>
        <v>-2.2976533091138562E-2</v>
      </c>
      <c r="E7522">
        <f t="shared" si="591"/>
        <v>-7.3040322395568902E-3</v>
      </c>
      <c r="G7522">
        <f t="shared" si="592"/>
        <v>3.1457327045605248</v>
      </c>
      <c r="H7522">
        <f t="shared" si="593"/>
        <v>-1.9139169104200167E-2</v>
      </c>
      <c r="I7522">
        <f t="shared" si="594"/>
        <v>187.90253540964699</v>
      </c>
    </row>
    <row r="7523" spans="1:9" x14ac:dyDescent="0.25">
      <c r="A7523" s="1">
        <v>45436.958333333336</v>
      </c>
      <c r="B7523">
        <v>133.31121826171801</v>
      </c>
      <c r="C7523">
        <f>VLOOKUP(A7523, [1]SPY_yfinance_adj!$A:$B, 2, 0)</f>
        <v>518.27276611328102</v>
      </c>
      <c r="D7523">
        <f t="shared" si="590"/>
        <v>1.9295802944107487E-2</v>
      </c>
      <c r="E7523">
        <f t="shared" si="591"/>
        <v>6.61638908014206E-3</v>
      </c>
      <c r="G7523">
        <f t="shared" si="592"/>
        <v>2.9163646077012735</v>
      </c>
      <c r="H7523">
        <f t="shared" si="593"/>
        <v>1.7337298811225484E-2</v>
      </c>
      <c r="I7523">
        <f t="shared" si="594"/>
        <v>191.16025781343092</v>
      </c>
    </row>
    <row r="7524" spans="1:9" x14ac:dyDescent="0.25">
      <c r="A7524" s="1">
        <v>45440.958333333336</v>
      </c>
      <c r="B7524">
        <v>133.577392578125</v>
      </c>
      <c r="C7524">
        <f>VLOOKUP(A7524, [1]SPY_yfinance_adj!$A:$B, 2, 0)</f>
        <v>518.63488769531205</v>
      </c>
      <c r="D7524">
        <f t="shared" si="590"/>
        <v>1.9966385415850496E-3</v>
      </c>
      <c r="E7524">
        <f t="shared" si="591"/>
        <v>6.9870849040887251E-4</v>
      </c>
      <c r="G7524">
        <f t="shared" si="592"/>
        <v>2.8576131090329961</v>
      </c>
      <c r="H7524">
        <f t="shared" si="593"/>
        <v>1.8308654061043831E-3</v>
      </c>
      <c r="I7524">
        <f t="shared" si="594"/>
        <v>191.51024651648351</v>
      </c>
    </row>
    <row r="7525" spans="1:9" x14ac:dyDescent="0.25">
      <c r="A7525" s="1">
        <v>45441.958333333336</v>
      </c>
      <c r="B7525">
        <v>130.76783752441401</v>
      </c>
      <c r="C7525">
        <f>VLOOKUP(A7525, [1]SPY_yfinance_adj!$A:$B, 2, 0)</f>
        <v>515.00311279296795</v>
      </c>
      <c r="D7525">
        <f t="shared" si="590"/>
        <v>-2.1033162868992039E-2</v>
      </c>
      <c r="E7525">
        <f t="shared" si="591"/>
        <v>-7.0025657519547924E-3</v>
      </c>
      <c r="G7525">
        <f t="shared" si="592"/>
        <v>3.0036366117834099</v>
      </c>
      <c r="H7525">
        <f t="shared" si="593"/>
        <v>-1.8349219402962837E-2</v>
      </c>
      <c r="I7525">
        <f t="shared" si="594"/>
        <v>187.99618298523706</v>
      </c>
    </row>
    <row r="7526" spans="1:9" x14ac:dyDescent="0.25">
      <c r="A7526" s="1">
        <v>45442.958333333336</v>
      </c>
      <c r="B7526">
        <v>128.1357421875</v>
      </c>
      <c r="C7526">
        <f>VLOOKUP(A7526, [1]SPY_yfinance_adj!$A:$B, 2, 0)</f>
        <v>511.58676147460898</v>
      </c>
      <c r="D7526">
        <f t="shared" si="590"/>
        <v>-2.0128002318785754E-2</v>
      </c>
      <c r="E7526">
        <f t="shared" si="591"/>
        <v>-6.6336517848045728E-3</v>
      </c>
      <c r="G7526">
        <f t="shared" si="592"/>
        <v>3.0342265424441064</v>
      </c>
      <c r="H7526">
        <f t="shared" si="593"/>
        <v>-1.7382533253365862E-2</v>
      </c>
      <c r="I7526">
        <f t="shared" si="594"/>
        <v>184.7283330829903</v>
      </c>
    </row>
    <row r="7527" spans="1:9" x14ac:dyDescent="0.25">
      <c r="A7527" s="1">
        <v>45443.958333333336</v>
      </c>
      <c r="B7527">
        <v>131.40863037109301</v>
      </c>
      <c r="C7527">
        <f>VLOOKUP(A7527, [1]SPY_yfinance_adj!$A:$B, 2, 0)</f>
        <v>516.246337890625</v>
      </c>
      <c r="D7527">
        <f t="shared" si="590"/>
        <v>2.5542351632098281E-2</v>
      </c>
      <c r="E7527">
        <f t="shared" si="591"/>
        <v>9.10808638320737E-3</v>
      </c>
      <c r="G7527">
        <f t="shared" si="592"/>
        <v>2.8043598355842185</v>
      </c>
      <c r="H7527">
        <f t="shared" si="593"/>
        <v>2.3866434290882074E-2</v>
      </c>
      <c r="I7527">
        <f t="shared" si="594"/>
        <v>189.13713970617968</v>
      </c>
    </row>
    <row r="7528" spans="1:9" x14ac:dyDescent="0.25">
      <c r="A7528" s="1">
        <v>45446.958333333336</v>
      </c>
      <c r="B7528">
        <v>131.66493225097599</v>
      </c>
      <c r="C7528">
        <f>VLOOKUP(A7528, [1]SPY_yfinance_adj!$A:$B, 2, 0)</f>
        <v>516.66729736328102</v>
      </c>
      <c r="D7528">
        <f t="shared" si="590"/>
        <v>1.9504189272743222E-3</v>
      </c>
      <c r="E7528">
        <f t="shared" si="591"/>
        <v>8.1542364905873299E-4</v>
      </c>
      <c r="G7528">
        <f t="shared" si="592"/>
        <v>2.3919087084679811</v>
      </c>
      <c r="H7528">
        <f t="shared" si="593"/>
        <v>2.136700742690842E-3</v>
      </c>
      <c r="I7528">
        <f t="shared" si="594"/>
        <v>189.5412691730603</v>
      </c>
    </row>
    <row r="7529" spans="1:9" x14ac:dyDescent="0.25">
      <c r="A7529" s="1">
        <v>45447.958333333336</v>
      </c>
      <c r="B7529">
        <v>132.03952026367099</v>
      </c>
      <c r="C7529">
        <f>VLOOKUP(A7529, [1]SPY_yfinance_adj!$A:$B, 2, 0)</f>
        <v>517.24481201171795</v>
      </c>
      <c r="D7529">
        <f t="shared" si="590"/>
        <v>2.8450097249963502E-3</v>
      </c>
      <c r="E7529">
        <f t="shared" si="591"/>
        <v>1.1177689228332177E-3</v>
      </c>
      <c r="G7529">
        <f t="shared" si="592"/>
        <v>2.5452574918482092</v>
      </c>
      <c r="H7529">
        <f t="shared" si="593"/>
        <v>2.9289531770772237E-3</v>
      </c>
      <c r="I7529">
        <f t="shared" si="594"/>
        <v>190.096426675592</v>
      </c>
    </row>
    <row r="7530" spans="1:9" x14ac:dyDescent="0.25">
      <c r="A7530" s="1">
        <v>45448.958333333336</v>
      </c>
      <c r="B7530">
        <v>136.72215270996</v>
      </c>
      <c r="C7530">
        <f>VLOOKUP(A7530, [1]SPY_yfinance_adj!$A:$B, 2, 0)</f>
        <v>523.39245605468705</v>
      </c>
      <c r="D7530">
        <f t="shared" si="590"/>
        <v>3.5463870490730409E-2</v>
      </c>
      <c r="E7530">
        <f t="shared" si="591"/>
        <v>1.1885366271841447E-2</v>
      </c>
      <c r="G7530">
        <f t="shared" si="592"/>
        <v>2.9838264702662673</v>
      </c>
      <c r="H7530">
        <f t="shared" si="593"/>
        <v>3.1143897984208614E-2</v>
      </c>
      <c r="I7530">
        <f t="shared" si="594"/>
        <v>196.01677039513925</v>
      </c>
    </row>
    <row r="7531" spans="1:9" x14ac:dyDescent="0.25">
      <c r="A7531" s="1">
        <v>45449.958333333336</v>
      </c>
      <c r="B7531">
        <v>136.67283630371</v>
      </c>
      <c r="C7531">
        <f>VLOOKUP(A7531, [1]SPY_yfinance_adj!$A:$B, 2, 0)</f>
        <v>523.38250732421795</v>
      </c>
      <c r="D7531">
        <f t="shared" si="590"/>
        <v>-3.6070530833887116E-4</v>
      </c>
      <c r="E7531">
        <f t="shared" si="591"/>
        <v>-1.9008165582090619E-5</v>
      </c>
      <c r="G7531">
        <f t="shared" si="592"/>
        <v>18.976334501143317</v>
      </c>
      <c r="H7531">
        <f t="shared" si="593"/>
        <v>-4.9808172185496853E-5</v>
      </c>
      <c r="I7531">
        <f t="shared" si="594"/>
        <v>196.00700715808816</v>
      </c>
    </row>
    <row r="7532" spans="1:9" x14ac:dyDescent="0.25">
      <c r="A7532" s="1">
        <v>45450.958333333336</v>
      </c>
      <c r="B7532">
        <v>136.01235961914</v>
      </c>
      <c r="C7532">
        <f>VLOOKUP(A7532, [1]SPY_yfinance_adj!$A:$B, 2, 0)</f>
        <v>522.74639892578102</v>
      </c>
      <c r="D7532">
        <f t="shared" si="590"/>
        <v>-4.8325380699812959E-3</v>
      </c>
      <c r="E7532">
        <f t="shared" si="591"/>
        <v>-1.2153795542174661E-3</v>
      </c>
      <c r="G7532">
        <f t="shared" si="592"/>
        <v>3.9761554760502551</v>
      </c>
      <c r="H7532">
        <f t="shared" si="593"/>
        <v>-3.1847278395045371E-3</v>
      </c>
      <c r="I7532">
        <f t="shared" si="594"/>
        <v>195.38277818565382</v>
      </c>
    </row>
    <row r="7533" spans="1:9" x14ac:dyDescent="0.25">
      <c r="A7533" s="1">
        <v>45453.958333333336</v>
      </c>
      <c r="B7533">
        <v>137.26434326171801</v>
      </c>
      <c r="C7533">
        <f>VLOOKUP(A7533, [1]SPY_yfinance_adj!$A:$B, 2, 0)</f>
        <v>524.36145019531205</v>
      </c>
      <c r="D7533">
        <f t="shared" si="590"/>
        <v>9.2049255382657957E-3</v>
      </c>
      <c r="E7533">
        <f t="shared" si="591"/>
        <v>3.0895502539087794E-3</v>
      </c>
      <c r="G7533">
        <f t="shared" si="592"/>
        <v>2.9793739482373138</v>
      </c>
      <c r="H7533">
        <f t="shared" si="593"/>
        <v>8.0957234067564835E-3</v>
      </c>
      <c r="I7533">
        <f t="shared" si="594"/>
        <v>196.96454311628852</v>
      </c>
    </row>
    <row r="7534" spans="1:9" x14ac:dyDescent="0.25">
      <c r="A7534" s="1">
        <v>45454.958333333336</v>
      </c>
      <c r="B7534">
        <v>138.171295166015</v>
      </c>
      <c r="C7534">
        <f>VLOOKUP(A7534, [1]SPY_yfinance_adj!$A:$B, 2, 0)</f>
        <v>525.62432861328102</v>
      </c>
      <c r="D7534">
        <f t="shared" si="590"/>
        <v>6.6073379491404793E-3</v>
      </c>
      <c r="E7534">
        <f t="shared" si="591"/>
        <v>2.4084120171279366E-3</v>
      </c>
      <c r="G7534">
        <f t="shared" si="592"/>
        <v>2.7434416960847994</v>
      </c>
      <c r="H7534">
        <f t="shared" si="593"/>
        <v>6.3108983307548806E-3</v>
      </c>
      <c r="I7534">
        <f t="shared" si="594"/>
        <v>198.20756632265901</v>
      </c>
    </row>
    <row r="7535" spans="1:9" x14ac:dyDescent="0.25">
      <c r="A7535" s="1">
        <v>45455.958333333336</v>
      </c>
      <c r="B7535">
        <v>141.53289794921801</v>
      </c>
      <c r="C7535">
        <f>VLOOKUP(A7535, [1]SPY_yfinance_adj!$A:$B, 2, 0)</f>
        <v>529.94128417968705</v>
      </c>
      <c r="D7535">
        <f t="shared" si="590"/>
        <v>2.4329241317192496E-2</v>
      </c>
      <c r="E7535">
        <f t="shared" si="591"/>
        <v>8.2130056228468806E-3</v>
      </c>
      <c r="G7535">
        <f t="shared" si="592"/>
        <v>2.9622823159299423</v>
      </c>
      <c r="H7535">
        <f t="shared" si="593"/>
        <v>2.1521003510651185E-2</v>
      </c>
      <c r="I7535">
        <f t="shared" si="594"/>
        <v>202.47319205332658</v>
      </c>
    </row>
    <row r="7536" spans="1:9" x14ac:dyDescent="0.25">
      <c r="A7536" s="1">
        <v>45456.958333333336</v>
      </c>
      <c r="B7536">
        <v>142.41026306152301</v>
      </c>
      <c r="C7536">
        <f>VLOOKUP(A7536, [1]SPY_yfinance_adj!$A:$B, 2, 0)</f>
        <v>531.00830078125</v>
      </c>
      <c r="D7536">
        <f t="shared" si="590"/>
        <v>6.1990189208152024E-3</v>
      </c>
      <c r="E7536">
        <f t="shared" si="591"/>
        <v>2.0134619313809665E-3</v>
      </c>
      <c r="G7536">
        <f t="shared" si="592"/>
        <v>3.0787862557518042</v>
      </c>
      <c r="H7536">
        <f t="shared" si="593"/>
        <v>5.2759882658879988E-3</v>
      </c>
      <c r="I7536">
        <f t="shared" si="594"/>
        <v>203.5414382387568</v>
      </c>
    </row>
    <row r="7537" spans="1:9" x14ac:dyDescent="0.25">
      <c r="A7537" s="1">
        <v>45457.958333333336</v>
      </c>
      <c r="B7537">
        <v>142.51872253417901</v>
      </c>
      <c r="C7537">
        <f>VLOOKUP(A7537, [1]SPY_yfinance_adj!$A:$B, 2, 0)</f>
        <v>531.33142089843705</v>
      </c>
      <c r="D7537">
        <f t="shared" si="590"/>
        <v>7.6159871012349001E-4</v>
      </c>
      <c r="E7537">
        <f t="shared" si="591"/>
        <v>6.0850294941094951E-4</v>
      </c>
      <c r="G7537">
        <f t="shared" si="592"/>
        <v>1.2515941144751099</v>
      </c>
      <c r="H7537">
        <f t="shared" si="593"/>
        <v>1.5944947211633967E-3</v>
      </c>
      <c r="I7537">
        <f t="shared" si="594"/>
        <v>203.86598398756652</v>
      </c>
    </row>
    <row r="7538" spans="1:9" x14ac:dyDescent="0.25">
      <c r="A7538" s="1">
        <v>45460.958333333336</v>
      </c>
      <c r="B7538">
        <v>145.85075378417901</v>
      </c>
      <c r="C7538">
        <f>VLOOKUP(A7538, [1]SPY_yfinance_adj!$A:$B, 2, 0)</f>
        <v>535.56024169921795</v>
      </c>
      <c r="D7538">
        <f t="shared" si="590"/>
        <v>2.3379603681199956E-2</v>
      </c>
      <c r="E7538">
        <f t="shared" si="591"/>
        <v>7.9589134661570693E-3</v>
      </c>
      <c r="G7538">
        <f t="shared" si="592"/>
        <v>2.9375371123979197</v>
      </c>
      <c r="H7538">
        <f t="shared" si="593"/>
        <v>2.0855191450211506E-2</v>
      </c>
      <c r="I7538">
        <f t="shared" si="594"/>
        <v>208.11764811381298</v>
      </c>
    </row>
    <row r="7539" spans="1:9" x14ac:dyDescent="0.25">
      <c r="A7539" s="1">
        <v>45461.958333333336</v>
      </c>
      <c r="B7539">
        <v>146.91545104980401</v>
      </c>
      <c r="C7539">
        <f>VLOOKUP(A7539, [1]SPY_yfinance_adj!$A:$B, 2, 0)</f>
        <v>536.9208984375</v>
      </c>
      <c r="D7539">
        <f t="shared" si="590"/>
        <v>7.2999092428447376E-3</v>
      </c>
      <c r="E7539">
        <f t="shared" si="591"/>
        <v>2.5406231313305216E-3</v>
      </c>
      <c r="G7539">
        <f t="shared" si="592"/>
        <v>2.8732751240526504</v>
      </c>
      <c r="H7539">
        <f t="shared" si="593"/>
        <v>6.6573385967868262E-3</v>
      </c>
      <c r="I7539">
        <f t="shared" si="594"/>
        <v>209.50315776527356</v>
      </c>
    </row>
    <row r="7540" spans="1:9" x14ac:dyDescent="0.25">
      <c r="A7540" s="1">
        <v>45463.958333333336</v>
      </c>
      <c r="B7540">
        <v>145.69299316406199</v>
      </c>
      <c r="C7540">
        <f>VLOOKUP(A7540, [1]SPY_yfinance_adj!$A:$B, 2, 0)</f>
        <v>535.46240234375</v>
      </c>
      <c r="D7540">
        <f t="shared" si="590"/>
        <v>-8.3208258696194637E-3</v>
      </c>
      <c r="E7540">
        <f t="shared" si="591"/>
        <v>-2.7164077576312673E-3</v>
      </c>
      <c r="G7540">
        <f t="shared" si="592"/>
        <v>3.0631726206213243</v>
      </c>
      <c r="H7540">
        <f t="shared" si="593"/>
        <v>-7.1179570029417131E-3</v>
      </c>
      <c r="I7540">
        <f t="shared" si="594"/>
        <v>208.01192329631982</v>
      </c>
    </row>
    <row r="7541" spans="1:9" x14ac:dyDescent="0.25">
      <c r="A7541" s="1">
        <v>45464.958333333336</v>
      </c>
      <c r="B7541">
        <v>144.657943725585</v>
      </c>
      <c r="C7541">
        <f>VLOOKUP(A7541, [1]SPY_yfinance_adj!$A:$B, 2, 0)</f>
        <v>534.744384765625</v>
      </c>
      <c r="D7541">
        <f t="shared" si="590"/>
        <v>-7.1043185811375809E-3</v>
      </c>
      <c r="E7541">
        <f t="shared" si="591"/>
        <v>-1.340929960688575E-3</v>
      </c>
      <c r="G7541">
        <f t="shared" si="592"/>
        <v>5.29805343262632</v>
      </c>
      <c r="H7541">
        <f t="shared" si="593"/>
        <v>-3.5137146760546175E-3</v>
      </c>
      <c r="I7541">
        <f t="shared" si="594"/>
        <v>207.28102874863919</v>
      </c>
    </row>
    <row r="7542" spans="1:9" x14ac:dyDescent="0.25">
      <c r="A7542" s="1">
        <v>45467.958333333336</v>
      </c>
      <c r="B7542">
        <v>143.42567443847599</v>
      </c>
      <c r="C7542">
        <f>VLOOKUP(A7542, [1]SPY_yfinance_adj!$A:$B, 2, 0)</f>
        <v>533.00616455078102</v>
      </c>
      <c r="D7542">
        <f t="shared" si="590"/>
        <v>-8.5185041026617503E-3</v>
      </c>
      <c r="E7542">
        <f t="shared" si="591"/>
        <v>-3.2505628191044078E-3</v>
      </c>
      <c r="G7542">
        <f t="shared" si="592"/>
        <v>2.6206243585253217</v>
      </c>
      <c r="H7542">
        <f t="shared" si="593"/>
        <v>-8.5176337450612247E-3</v>
      </c>
      <c r="I7542">
        <f t="shared" si="594"/>
        <v>205.51548486345877</v>
      </c>
    </row>
    <row r="7543" spans="1:9" x14ac:dyDescent="0.25">
      <c r="A7543" s="1">
        <v>45468.958333333336</v>
      </c>
      <c r="B7543">
        <v>145.11235046386699</v>
      </c>
      <c r="C7543">
        <f>VLOOKUP(A7543, [1]SPY_yfinance_adj!$A:$B, 2, 0)</f>
        <v>535.05871582031205</v>
      </c>
      <c r="D7543">
        <f t="shared" si="590"/>
        <v>1.1759930932829787E-2</v>
      </c>
      <c r="E7543">
        <f t="shared" si="591"/>
        <v>3.8508959296201795E-3</v>
      </c>
      <c r="G7543">
        <f t="shared" si="592"/>
        <v>3.0538168643756856</v>
      </c>
      <c r="H7543">
        <f t="shared" si="593"/>
        <v>1.0090720574933829E-2</v>
      </c>
      <c r="I7543">
        <f t="shared" si="594"/>
        <v>207.58928419503798</v>
      </c>
    </row>
    <row r="7544" spans="1:9" x14ac:dyDescent="0.25">
      <c r="A7544" s="1">
        <v>45469.958333333336</v>
      </c>
      <c r="B7544">
        <v>145.675537109375</v>
      </c>
      <c r="C7544">
        <f>VLOOKUP(A7544, [1]SPY_yfinance_adj!$A:$B, 2, 0)</f>
        <v>535.72650146484295</v>
      </c>
      <c r="D7544">
        <f t="shared" si="590"/>
        <v>3.8810386828393995E-3</v>
      </c>
      <c r="E7544">
        <f t="shared" si="591"/>
        <v>1.2480604927762595E-3</v>
      </c>
      <c r="G7544">
        <f t="shared" si="592"/>
        <v>3.1096559063464846</v>
      </c>
      <c r="H7544">
        <f t="shared" si="593"/>
        <v>3.2703635526347779E-3</v>
      </c>
      <c r="I7544">
        <f t="shared" si="594"/>
        <v>208.26817662398696</v>
      </c>
    </row>
    <row r="7545" spans="1:9" x14ac:dyDescent="0.25">
      <c r="A7545" s="1">
        <v>45470.958333333336</v>
      </c>
      <c r="B7545">
        <v>146.16960144042901</v>
      </c>
      <c r="C7545">
        <f>VLOOKUP(A7545, [1]SPY_yfinance_adj!$A:$B, 2, 0)</f>
        <v>536.571044921875</v>
      </c>
      <c r="D7545">
        <f t="shared" si="590"/>
        <v>3.3915394503269969E-3</v>
      </c>
      <c r="E7545">
        <f t="shared" si="591"/>
        <v>1.5764451725326367E-3</v>
      </c>
      <c r="G7545">
        <f t="shared" si="592"/>
        <v>2.1513843357319695</v>
      </c>
      <c r="H7545">
        <f t="shared" si="593"/>
        <v>4.1308485164124305E-3</v>
      </c>
      <c r="I7545">
        <f t="shared" si="594"/>
        <v>209.12850091241009</v>
      </c>
    </row>
    <row r="7546" spans="1:9" x14ac:dyDescent="0.25">
      <c r="A7546" s="1">
        <v>45471.958333333336</v>
      </c>
      <c r="B7546">
        <v>144.33174133300699</v>
      </c>
      <c r="C7546">
        <f>VLOOKUP(A7546, [1]SPY_yfinance_adj!$A:$B, 2, 0)</f>
        <v>534.45959472656205</v>
      </c>
      <c r="D7546">
        <f t="shared" si="590"/>
        <v>-1.257347690156374E-2</v>
      </c>
      <c r="E7546">
        <f t="shared" si="591"/>
        <v>-3.9350803873891005E-3</v>
      </c>
      <c r="G7546">
        <f t="shared" si="592"/>
        <v>3.1952274575783592</v>
      </c>
      <c r="H7546">
        <f t="shared" si="593"/>
        <v>-1.0311313874681165E-2</v>
      </c>
      <c r="I7546">
        <f t="shared" si="594"/>
        <v>206.97211129936068</v>
      </c>
    </row>
    <row r="7547" spans="1:9" x14ac:dyDescent="0.25">
      <c r="A7547" s="1">
        <v>45474.958333333336</v>
      </c>
      <c r="B7547">
        <v>145.240798950195</v>
      </c>
      <c r="C7547">
        <f>VLOOKUP(A7547, [1]SPY_yfinance_adj!$A:$B, 2, 0)</f>
        <v>535.5595703125</v>
      </c>
      <c r="D7547">
        <f t="shared" si="590"/>
        <v>6.2983901447610791E-3</v>
      </c>
      <c r="E7547">
        <f t="shared" si="591"/>
        <v>2.0581080343420322E-3</v>
      </c>
      <c r="G7547">
        <f t="shared" si="592"/>
        <v>3.0602815982760818</v>
      </c>
      <c r="H7547">
        <f t="shared" si="593"/>
        <v>5.392976976560394E-3</v>
      </c>
      <c r="I7547">
        <f t="shared" si="594"/>
        <v>208.08830713038822</v>
      </c>
    </row>
    <row r="7548" spans="1:9" x14ac:dyDescent="0.25">
      <c r="A7548" s="1">
        <v>45475.958333333336</v>
      </c>
      <c r="B7548">
        <v>147.98771667480401</v>
      </c>
      <c r="C7548">
        <f>VLOOKUP(A7548, [1]SPY_yfinance_adj!$A:$B, 2, 0)</f>
        <v>539.16369628906205</v>
      </c>
      <c r="D7548">
        <f t="shared" si="590"/>
        <v>1.8912851929098418E-2</v>
      </c>
      <c r="E7548">
        <f t="shared" si="591"/>
        <v>6.7296453585155014E-3</v>
      </c>
      <c r="G7548">
        <f t="shared" si="592"/>
        <v>2.810378693309096</v>
      </c>
      <c r="H7548">
        <f t="shared" si="593"/>
        <v>1.7634070648042181E-2</v>
      </c>
      <c r="I7548">
        <f t="shared" si="594"/>
        <v>211.757751039357</v>
      </c>
    </row>
    <row r="7549" spans="1:9" x14ac:dyDescent="0.25">
      <c r="A7549" s="1">
        <v>45476.958333333336</v>
      </c>
      <c r="B7549">
        <v>149.86509704589801</v>
      </c>
      <c r="C7549">
        <f>VLOOKUP(A7549, [1]SPY_yfinance_adj!$A:$B, 2, 0)</f>
        <v>541.56976318359295</v>
      </c>
      <c r="D7549">
        <f t="shared" si="590"/>
        <v>1.2686055392147511E-2</v>
      </c>
      <c r="E7549">
        <f t="shared" si="591"/>
        <v>4.4625906957225236E-3</v>
      </c>
      <c r="G7549">
        <f t="shared" si="592"/>
        <v>2.8427557571675419</v>
      </c>
      <c r="H7549">
        <f t="shared" si="593"/>
        <v>1.1693578994038669E-2</v>
      </c>
      <c r="I7549">
        <f t="shared" si="594"/>
        <v>214.23395702873569</v>
      </c>
    </row>
    <row r="7550" spans="1:9" x14ac:dyDescent="0.25">
      <c r="A7550" s="1">
        <v>45478.958333333336</v>
      </c>
      <c r="B7550">
        <v>152.37489318847599</v>
      </c>
      <c r="C7550">
        <f>VLOOKUP(A7550, [1]SPY_yfinance_adj!$A:$B, 2, 0)</f>
        <v>544.69281005859295</v>
      </c>
      <c r="D7550">
        <f t="shared" si="590"/>
        <v>1.6747035781182085E-2</v>
      </c>
      <c r="E7550">
        <f t="shared" si="591"/>
        <v>5.7666566475966796E-3</v>
      </c>
      <c r="G7550">
        <f t="shared" si="592"/>
        <v>2.9041152967138428</v>
      </c>
      <c r="H7550">
        <f t="shared" si="593"/>
        <v>1.5110696821199763E-2</v>
      </c>
      <c r="I7550">
        <f t="shared" si="594"/>
        <v>217.47118140220286</v>
      </c>
    </row>
    <row r="7551" spans="1:9" x14ac:dyDescent="0.25">
      <c r="A7551" s="1">
        <v>45481.958333333336</v>
      </c>
      <c r="B7551">
        <v>152.84913635253901</v>
      </c>
      <c r="C7551">
        <f>VLOOKUP(A7551, [1]SPY_yfinance_adj!$A:$B, 2, 0)</f>
        <v>545.32135009765602</v>
      </c>
      <c r="D7551">
        <f t="shared" si="590"/>
        <v>3.1123445217211554E-3</v>
      </c>
      <c r="E7551">
        <f t="shared" si="591"/>
        <v>1.1539348922109394E-3</v>
      </c>
      <c r="G7551">
        <f t="shared" si="592"/>
        <v>2.6971578229668598</v>
      </c>
      <c r="H7551">
        <f t="shared" si="593"/>
        <v>3.0237209137239517E-3</v>
      </c>
      <c r="I7551">
        <f t="shared" si="594"/>
        <v>218.12875356154098</v>
      </c>
    </row>
    <row r="7552" spans="1:9" x14ac:dyDescent="0.25">
      <c r="A7552" s="1">
        <v>45482.958333333336</v>
      </c>
      <c r="B7552">
        <v>153.22467041015599</v>
      </c>
      <c r="C7552">
        <f>VLOOKUP(A7552, [1]SPY_yfinance_adj!$A:$B, 2, 0)</f>
        <v>545.85168457031205</v>
      </c>
      <c r="D7552">
        <f t="shared" si="590"/>
        <v>2.4568935525473012E-3</v>
      </c>
      <c r="E7552">
        <f t="shared" si="591"/>
        <v>9.725173469936621E-4</v>
      </c>
      <c r="G7552">
        <f t="shared" si="592"/>
        <v>2.5263236282029147</v>
      </c>
      <c r="H7552">
        <f t="shared" si="593"/>
        <v>2.5483422512944725E-3</v>
      </c>
      <c r="I7552">
        <f t="shared" si="594"/>
        <v>218.68462028046403</v>
      </c>
    </row>
    <row r="7553" spans="1:9" x14ac:dyDescent="0.25">
      <c r="A7553" s="1">
        <v>45483.958333333336</v>
      </c>
      <c r="B7553">
        <v>157.65133666992099</v>
      </c>
      <c r="C7553">
        <f>VLOOKUP(A7553, [1]SPY_yfinance_adj!$A:$B, 2, 0)</f>
        <v>551.2529296875</v>
      </c>
      <c r="D7553">
        <f t="shared" si="590"/>
        <v>2.8890036101337779E-2</v>
      </c>
      <c r="E7553">
        <f t="shared" si="591"/>
        <v>9.8950782233817591E-3</v>
      </c>
      <c r="G7553">
        <f t="shared" si="592"/>
        <v>2.9196369598242824</v>
      </c>
      <c r="H7553">
        <f t="shared" si="593"/>
        <v>2.5928633555440232E-2</v>
      </c>
      <c r="I7553">
        <f t="shared" si="594"/>
        <v>224.35481366392679</v>
      </c>
    </row>
    <row r="7554" spans="1:9" x14ac:dyDescent="0.25">
      <c r="A7554" s="1">
        <v>45484.958333333336</v>
      </c>
      <c r="B7554">
        <v>153.58033752441401</v>
      </c>
      <c r="C7554">
        <f>VLOOKUP(A7554, [1]SPY_yfinance_adj!$A:$B, 2, 0)</f>
        <v>546.49969482421795</v>
      </c>
      <c r="D7554">
        <f t="shared" si="590"/>
        <v>-2.5822801325373845E-2</v>
      </c>
      <c r="E7554">
        <f t="shared" si="591"/>
        <v>-8.6226024521567357E-3</v>
      </c>
      <c r="G7554">
        <f t="shared" si="592"/>
        <v>2.9947804585279116</v>
      </c>
      <c r="H7554">
        <f t="shared" si="593"/>
        <v>-2.2594293266719009E-2</v>
      </c>
      <c r="I7554">
        <f t="shared" si="594"/>
        <v>219.28567520820394</v>
      </c>
    </row>
    <row r="7555" spans="1:9" x14ac:dyDescent="0.25">
      <c r="A7555" s="1">
        <v>45485.958333333336</v>
      </c>
      <c r="B7555">
        <v>156.27786254882801</v>
      </c>
      <c r="C7555">
        <f>VLOOKUP(A7555, [1]SPY_yfinance_adj!$A:$B, 2, 0)</f>
        <v>549.94677734375</v>
      </c>
      <c r="D7555">
        <f t="shared" si="590"/>
        <v>1.7564260294617329E-2</v>
      </c>
      <c r="E7555">
        <f t="shared" si="591"/>
        <v>6.3075653146353883E-3</v>
      </c>
      <c r="G7555">
        <f t="shared" si="592"/>
        <v>2.7846339147472845</v>
      </c>
      <c r="H7555">
        <f t="shared" si="593"/>
        <v>1.6528070418254066E-2</v>
      </c>
      <c r="I7555">
        <f t="shared" si="594"/>
        <v>222.9100442897595</v>
      </c>
    </row>
    <row r="7556" spans="1:9" x14ac:dyDescent="0.25">
      <c r="A7556" s="1">
        <v>45488.958333333336</v>
      </c>
      <c r="B7556">
        <v>157.55250549316401</v>
      </c>
      <c r="C7556">
        <f>VLOOKUP(A7556, [1]SPY_yfinance_adj!$A:$B, 2, 0)</f>
        <v>551.459228515625</v>
      </c>
      <c r="D7556">
        <f t="shared" si="590"/>
        <v>8.156260416843919E-3</v>
      </c>
      <c r="E7556">
        <f t="shared" si="591"/>
        <v>2.7501773520341999E-3</v>
      </c>
      <c r="G7556">
        <f t="shared" si="592"/>
        <v>2.9657216145755285</v>
      </c>
      <c r="H7556">
        <f t="shared" si="593"/>
        <v>7.2064453826010538E-3</v>
      </c>
      <c r="I7556">
        <f t="shared" si="594"/>
        <v>224.51643334916685</v>
      </c>
    </row>
    <row r="7557" spans="1:9" x14ac:dyDescent="0.25">
      <c r="A7557" s="1">
        <v>45489.958333333336</v>
      </c>
      <c r="B7557">
        <v>160.32907104492099</v>
      </c>
      <c r="C7557">
        <f>VLOOKUP(A7557, [1]SPY_yfinance_adj!$A:$B, 2, 0)</f>
        <v>554.7294921875</v>
      </c>
      <c r="D7557">
        <f t="shared" si="590"/>
        <v>1.7623112644676198E-2</v>
      </c>
      <c r="E7557">
        <f t="shared" si="591"/>
        <v>5.9302002809484833E-3</v>
      </c>
      <c r="G7557">
        <f t="shared" si="592"/>
        <v>2.9717567383504182</v>
      </c>
      <c r="H7557">
        <f t="shared" si="593"/>
        <v>1.5539239460659056E-2</v>
      </c>
      <c r="I7557">
        <f t="shared" si="594"/>
        <v>228.00524796983265</v>
      </c>
    </row>
    <row r="7558" spans="1:9" x14ac:dyDescent="0.25">
      <c r="A7558" s="1">
        <v>45490.958333333336</v>
      </c>
      <c r="B7558">
        <v>153.54083251953099</v>
      </c>
      <c r="C7558">
        <f>VLOOKUP(A7558, [1]SPY_yfinance_adj!$A:$B, 2, 0)</f>
        <v>546.95147705078102</v>
      </c>
      <c r="D7558">
        <f t="shared" si="590"/>
        <v>-4.2339411568648511E-2</v>
      </c>
      <c r="E7558">
        <f t="shared" si="591"/>
        <v>-1.4021275678074097E-2</v>
      </c>
      <c r="G7558">
        <f t="shared" si="592"/>
        <v>3.0196547404639626</v>
      </c>
      <c r="H7558">
        <f t="shared" si="593"/>
        <v>-3.6740742299290453E-2</v>
      </c>
      <c r="I7558">
        <f t="shared" si="594"/>
        <v>219.6281659112872</v>
      </c>
    </row>
    <row r="7559" spans="1:9" x14ac:dyDescent="0.25">
      <c r="A7559" s="1">
        <v>45491.958333333336</v>
      </c>
      <c r="B7559">
        <v>149.924392700195</v>
      </c>
      <c r="C7559">
        <f>VLOOKUP(A7559, [1]SPY_yfinance_adj!$A:$B, 2, 0)</f>
        <v>542.74822998046795</v>
      </c>
      <c r="D7559">
        <f t="shared" si="590"/>
        <v>-2.3553603038305559E-2</v>
      </c>
      <c r="E7559">
        <f t="shared" si="591"/>
        <v>-7.684862819966054E-3</v>
      </c>
      <c r="G7559">
        <f t="shared" si="592"/>
        <v>3.0649347412046062</v>
      </c>
      <c r="H7559">
        <f t="shared" si="593"/>
        <v>-2.0137081030030313E-2</v>
      </c>
      <c r="I7559">
        <f t="shared" si="594"/>
        <v>215.20549573785468</v>
      </c>
    </row>
    <row r="7560" spans="1:9" x14ac:dyDescent="0.25">
      <c r="A7560" s="1">
        <v>45492.958333333336</v>
      </c>
      <c r="B7560">
        <v>146.7822265625</v>
      </c>
      <c r="C7560">
        <f>VLOOKUP(A7560, [1]SPY_yfinance_adj!$A:$B, 2, 0)</f>
        <v>539.14404296875</v>
      </c>
      <c r="D7560">
        <f t="shared" ref="D7560:D7623" si="595">B7560/B7559-1</f>
        <v>-2.0958338273735166E-2</v>
      </c>
      <c r="E7560">
        <f t="shared" ref="E7560:E7623" si="596">C7560/C7559-1</f>
        <v>-6.6406241653660381E-3</v>
      </c>
      <c r="G7560">
        <f t="shared" si="592"/>
        <v>3.1560795720141348</v>
      </c>
      <c r="H7560">
        <f t="shared" si="593"/>
        <v>-1.7400803376805628E-2</v>
      </c>
      <c r="I7560">
        <f t="shared" si="594"/>
        <v>211.46074722091228</v>
      </c>
    </row>
    <row r="7561" spans="1:9" x14ac:dyDescent="0.25">
      <c r="A7561" s="1">
        <v>45495.958333333336</v>
      </c>
      <c r="B7561">
        <v>151.18914794921801</v>
      </c>
      <c r="C7561">
        <f>VLOOKUP(A7561, [1]SPY_yfinance_adj!$A:$B, 2, 0)</f>
        <v>544.70263671875</v>
      </c>
      <c r="D7561">
        <f t="shared" si="595"/>
        <v>3.0023535477856633E-2</v>
      </c>
      <c r="E7561">
        <f t="shared" si="596"/>
        <v>1.0310034623385755E-2</v>
      </c>
      <c r="G7561">
        <f t="shared" ref="G7561:G7624" si="597">D7561/E7561</f>
        <v>2.9120693164071141</v>
      </c>
      <c r="H7561">
        <f t="shared" ref="H7561:H7624" si="598">E7561*$F$3975</f>
        <v>2.7015967297963312E-2</v>
      </c>
      <c r="I7561">
        <f t="shared" si="594"/>
        <v>217.17356385263534</v>
      </c>
    </row>
    <row r="7562" spans="1:9" x14ac:dyDescent="0.25">
      <c r="A7562" s="1">
        <v>45496.958333333336</v>
      </c>
      <c r="B7562">
        <v>150.398666381835</v>
      </c>
      <c r="C7562">
        <f>VLOOKUP(A7562, [1]SPY_yfinance_adj!$A:$B, 2, 0)</f>
        <v>543.84820556640602</v>
      </c>
      <c r="D7562">
        <f t="shared" si="595"/>
        <v>-5.2284279533642009E-3</v>
      </c>
      <c r="E7562">
        <f t="shared" si="596"/>
        <v>-1.5686194535260434E-3</v>
      </c>
      <c r="G7562">
        <f t="shared" si="597"/>
        <v>3.333139813873534</v>
      </c>
      <c r="H7562">
        <f t="shared" si="598"/>
        <v>-4.110342341943761E-3</v>
      </c>
      <c r="I7562">
        <f t="shared" ref="I7562:I7625" si="599">(1+H7562)*I7561</f>
        <v>216.28090615758103</v>
      </c>
    </row>
    <row r="7563" spans="1:9" x14ac:dyDescent="0.25">
      <c r="A7563" s="1">
        <v>45497.958333333336</v>
      </c>
      <c r="B7563">
        <v>140.22123718261699</v>
      </c>
      <c r="C7563">
        <f>VLOOKUP(A7563, [1]SPY_yfinance_adj!$A:$B, 2, 0)</f>
        <v>531.52325439453102</v>
      </c>
      <c r="D7563">
        <f t="shared" si="595"/>
        <v>-6.7669677159100328E-2</v>
      </c>
      <c r="E7563">
        <f t="shared" si="596"/>
        <v>-2.2662483843334247E-2</v>
      </c>
      <c r="G7563">
        <f t="shared" si="597"/>
        <v>2.9859779548835341</v>
      </c>
      <c r="H7563">
        <f t="shared" si="598"/>
        <v>-5.9383789169185242E-2</v>
      </c>
      <c r="I7563">
        <f t="shared" si="599"/>
        <v>203.4373264249989</v>
      </c>
    </row>
    <row r="7564" spans="1:9" x14ac:dyDescent="0.25">
      <c r="A7564" s="1">
        <v>45498.958333333336</v>
      </c>
      <c r="B7564">
        <v>137.91896057128901</v>
      </c>
      <c r="C7564">
        <f>VLOOKUP(A7564, [1]SPY_yfinance_adj!$A:$B, 2, 0)</f>
        <v>528.75384521484295</v>
      </c>
      <c r="D7564">
        <f t="shared" si="595"/>
        <v>-1.6418886736319527E-2</v>
      </c>
      <c r="E7564">
        <f t="shared" si="596"/>
        <v>-5.2103255253483916E-3</v>
      </c>
      <c r="G7564">
        <f t="shared" si="597"/>
        <v>3.151220908644027</v>
      </c>
      <c r="H7564">
        <f t="shared" si="598"/>
        <v>-1.3652910891809424E-2</v>
      </c>
      <c r="I7564">
        <f t="shared" si="599"/>
        <v>200.65981473525045</v>
      </c>
    </row>
    <row r="7565" spans="1:9" x14ac:dyDescent="0.25">
      <c r="A7565" s="1">
        <v>45499.958333333336</v>
      </c>
      <c r="B7565">
        <v>142.32589721679599</v>
      </c>
      <c r="C7565">
        <f>VLOOKUP(A7565, [1]SPY_yfinance_adj!$A:$B, 2, 0)</f>
        <v>534.67565917968705</v>
      </c>
      <c r="D7565">
        <f t="shared" si="595"/>
        <v>3.1953087720880013E-2</v>
      </c>
      <c r="E7565">
        <f t="shared" si="596"/>
        <v>1.119956671414446E-2</v>
      </c>
      <c r="G7565">
        <f t="shared" si="597"/>
        <v>2.8530646351277995</v>
      </c>
      <c r="H7565">
        <f t="shared" si="598"/>
        <v>2.9346858585167761E-2</v>
      </c>
      <c r="I7565">
        <f t="shared" si="599"/>
        <v>206.54854994201179</v>
      </c>
    </row>
    <row r="7566" spans="1:9" x14ac:dyDescent="0.25">
      <c r="A7566" s="1">
        <v>45502.958333333336</v>
      </c>
      <c r="B7566">
        <v>142.57290649414</v>
      </c>
      <c r="C7566">
        <f>VLOOKUP(A7566, [1]SPY_yfinance_adj!$A:$B, 2, 0)</f>
        <v>534.989990234375</v>
      </c>
      <c r="D7566">
        <f t="shared" si="595"/>
        <v>1.7355188491645634E-3</v>
      </c>
      <c r="E7566">
        <f t="shared" si="596"/>
        <v>5.8789108741219565E-4</v>
      </c>
      <c r="G7566">
        <f t="shared" si="597"/>
        <v>2.9521094745695926</v>
      </c>
      <c r="H7566">
        <f t="shared" si="598"/>
        <v>1.5404842924840018E-3</v>
      </c>
      <c r="I7566">
        <f t="shared" si="599"/>
        <v>206.8667347388328</v>
      </c>
    </row>
    <row r="7567" spans="1:9" x14ac:dyDescent="0.25">
      <c r="A7567" s="1">
        <v>45503.958333333336</v>
      </c>
      <c r="B7567">
        <v>140.37933349609301</v>
      </c>
      <c r="C7567">
        <f>VLOOKUP(A7567, [1]SPY_yfinance_adj!$A:$B, 2, 0)</f>
        <v>532.279541015625</v>
      </c>
      <c r="D7567">
        <f t="shared" si="595"/>
        <v>-1.5385623061118903E-2</v>
      </c>
      <c r="E7567">
        <f t="shared" si="596"/>
        <v>-5.0663550126658352E-3</v>
      </c>
      <c r="G7567">
        <f t="shared" si="597"/>
        <v>3.0368229274606704</v>
      </c>
      <c r="H7567">
        <f t="shared" si="598"/>
        <v>-1.3275656808328406E-2</v>
      </c>
      <c r="I7567">
        <f t="shared" si="599"/>
        <v>204.12044296338055</v>
      </c>
    </row>
    <row r="7568" spans="1:9" x14ac:dyDescent="0.25">
      <c r="A7568" s="1">
        <v>45504.958333333336</v>
      </c>
      <c r="B7568">
        <v>146.940338134765</v>
      </c>
      <c r="C7568">
        <f>VLOOKUP(A7568, [1]SPY_yfinance_adj!$A:$B, 2, 0)</f>
        <v>540.931396484375</v>
      </c>
      <c r="D7568">
        <f t="shared" si="595"/>
        <v>4.6737681931326325E-2</v>
      </c>
      <c r="E7568">
        <f t="shared" si="596"/>
        <v>1.6254345324341557E-2</v>
      </c>
      <c r="G7568">
        <f t="shared" si="597"/>
        <v>2.8753961478432912</v>
      </c>
      <c r="H7568">
        <f t="shared" si="598"/>
        <v>4.2592181090853373E-2</v>
      </c>
      <c r="I7568">
        <f t="shared" si="599"/>
        <v>212.81437783442206</v>
      </c>
    </row>
    <row r="7569" spans="1:9" x14ac:dyDescent="0.25">
      <c r="A7569" s="1">
        <v>45505.958333333336</v>
      </c>
      <c r="B7569">
        <v>140.83387756347599</v>
      </c>
      <c r="C7569">
        <f>VLOOKUP(A7569, [1]SPY_yfinance_adj!$A:$B, 2, 0)</f>
        <v>533.27136230468705</v>
      </c>
      <c r="D7569">
        <f t="shared" si="595"/>
        <v>-4.1557414722215524E-2</v>
      </c>
      <c r="E7569">
        <f t="shared" si="596"/>
        <v>-1.4160823774460263E-2</v>
      </c>
      <c r="G7569">
        <f t="shared" si="597"/>
        <v>2.9346749443465536</v>
      </c>
      <c r="H7569">
        <f t="shared" si="598"/>
        <v>-3.7106408075029976E-2</v>
      </c>
      <c r="I7569">
        <f t="shared" si="599"/>
        <v>204.91760068626439</v>
      </c>
    </row>
    <row r="7570" spans="1:9" x14ac:dyDescent="0.25">
      <c r="A7570" s="1">
        <v>45506.958333333336</v>
      </c>
      <c r="B7570">
        <v>132.90928649902301</v>
      </c>
      <c r="C7570">
        <f>VLOOKUP(A7570, [1]SPY_yfinance_adj!$A:$B, 2, 0)</f>
        <v>523.34265136718705</v>
      </c>
      <c r="D7570">
        <f t="shared" si="595"/>
        <v>-5.6269068221041163E-2</v>
      </c>
      <c r="E7570">
        <f t="shared" si="596"/>
        <v>-1.8618496396637929E-2</v>
      </c>
      <c r="G7570">
        <f t="shared" si="597"/>
        <v>3.0222133421688153</v>
      </c>
      <c r="H7570">
        <f t="shared" si="598"/>
        <v>-4.8787099962583527E-2</v>
      </c>
      <c r="I7570">
        <f t="shared" si="599"/>
        <v>194.92026521749082</v>
      </c>
    </row>
    <row r="7571" spans="1:9" x14ac:dyDescent="0.25">
      <c r="A7571" s="1">
        <v>45509.958333333336</v>
      </c>
      <c r="B7571">
        <v>121.27936553955</v>
      </c>
      <c r="C7571">
        <f>VLOOKUP(A7571, [1]SPY_yfinance_adj!$A:$B, 2, 0)</f>
        <v>508.10095214843699</v>
      </c>
      <c r="D7571">
        <f t="shared" si="595"/>
        <v>-8.7502696506902899E-2</v>
      </c>
      <c r="E7571">
        <f t="shared" si="596"/>
        <v>-2.9123747470099048E-2</v>
      </c>
      <c r="G7571">
        <f t="shared" si="597"/>
        <v>3.0045136394875254</v>
      </c>
      <c r="H7571">
        <f t="shared" si="598"/>
        <v>-7.631460397442924E-2</v>
      </c>
      <c r="I7571">
        <f t="shared" si="599"/>
        <v>180.04500237082729</v>
      </c>
    </row>
    <row r="7572" spans="1:9" x14ac:dyDescent="0.25">
      <c r="A7572" s="1">
        <v>45510.958333333336</v>
      </c>
      <c r="B7572">
        <v>124.451164245605</v>
      </c>
      <c r="C7572">
        <f>VLOOKUP(A7572, [1]SPY_yfinance_adj!$A:$B, 2, 0)</f>
        <v>512.78546142578102</v>
      </c>
      <c r="D7572">
        <f t="shared" si="595"/>
        <v>2.6152830631527735E-2</v>
      </c>
      <c r="E7572">
        <f t="shared" si="596"/>
        <v>9.2196427846400475E-3</v>
      </c>
      <c r="G7572">
        <f t="shared" si="597"/>
        <v>2.8366425080045867</v>
      </c>
      <c r="H7572">
        <f t="shared" si="598"/>
        <v>2.4158751843933506E-2</v>
      </c>
      <c r="I7572">
        <f t="shared" si="599"/>
        <v>184.39466490384453</v>
      </c>
    </row>
    <row r="7573" spans="1:9" x14ac:dyDescent="0.25">
      <c r="A7573" s="1">
        <v>45511.958333333336</v>
      </c>
      <c r="B7573">
        <v>121.971054077148</v>
      </c>
      <c r="C7573">
        <f>VLOOKUP(A7573, [1]SPY_yfinance_adj!$A:$B, 2, 0)</f>
        <v>509.35803222656199</v>
      </c>
      <c r="D7573">
        <f t="shared" si="595"/>
        <v>-1.9928380610104157E-2</v>
      </c>
      <c r="E7573">
        <f t="shared" si="596"/>
        <v>-6.6839437875035879E-3</v>
      </c>
      <c r="G7573">
        <f t="shared" si="597"/>
        <v>2.9815302527472758</v>
      </c>
      <c r="H7573">
        <f t="shared" si="598"/>
        <v>-1.7514316234693961E-2</v>
      </c>
      <c r="I7573">
        <f t="shared" si="599"/>
        <v>181.16511843072817</v>
      </c>
    </row>
    <row r="7574" spans="1:9" x14ac:dyDescent="0.25">
      <c r="A7574" s="1">
        <v>45512.958333333336</v>
      </c>
      <c r="B7574">
        <v>130.25131225585901</v>
      </c>
      <c r="C7574">
        <f>VLOOKUP(A7574, [1]SPY_yfinance_adj!$A:$B, 2, 0)</f>
        <v>521.13293457031205</v>
      </c>
      <c r="D7574">
        <f t="shared" si="595"/>
        <v>6.788707567841179E-2</v>
      </c>
      <c r="E7574">
        <f t="shared" si="596"/>
        <v>2.3117142753748876E-2</v>
      </c>
      <c r="G7574">
        <f t="shared" si="597"/>
        <v>2.9366551221994177</v>
      </c>
      <c r="H7574">
        <f t="shared" si="598"/>
        <v>6.0575157647000846E-2</v>
      </c>
      <c r="I7574">
        <f t="shared" si="599"/>
        <v>192.13922403980712</v>
      </c>
    </row>
    <row r="7575" spans="1:9" x14ac:dyDescent="0.25">
      <c r="A7575" s="1">
        <v>45513.958333333336</v>
      </c>
      <c r="B7575">
        <v>131.76312255859301</v>
      </c>
      <c r="C7575">
        <f>VLOOKUP(A7575, [1]SPY_yfinance_adj!$A:$B, 2, 0)</f>
        <v>523.43103027343705</v>
      </c>
      <c r="D7575">
        <f t="shared" si="595"/>
        <v>1.1606871950466724E-2</v>
      </c>
      <c r="E7575">
        <f t="shared" si="596"/>
        <v>4.409807077381922E-3</v>
      </c>
      <c r="G7575">
        <f t="shared" si="597"/>
        <v>2.6320588966349203</v>
      </c>
      <c r="H7575">
        <f t="shared" si="598"/>
        <v>1.1555267091213109E-2</v>
      </c>
      <c r="I7575">
        <f t="shared" si="599"/>
        <v>194.35944409228551</v>
      </c>
    </row>
    <row r="7576" spans="1:9" x14ac:dyDescent="0.25">
      <c r="A7576" s="1">
        <v>45516.958333333336</v>
      </c>
      <c r="B7576">
        <v>132.01013183593699</v>
      </c>
      <c r="C7576">
        <f>VLOOKUP(A7576, [1]SPY_yfinance_adj!$A:$B, 2, 0)</f>
        <v>523.70611572265602</v>
      </c>
      <c r="D7576">
        <f t="shared" si="595"/>
        <v>1.8746465061507678E-3</v>
      </c>
      <c r="E7576">
        <f t="shared" si="596"/>
        <v>5.2554287634665187E-4</v>
      </c>
      <c r="G7576">
        <f t="shared" si="597"/>
        <v>3.5670667238085394</v>
      </c>
      <c r="H7576">
        <f t="shared" si="598"/>
        <v>1.3771097459608886E-3</v>
      </c>
      <c r="I7576">
        <f t="shared" si="599"/>
        <v>194.62709837696454</v>
      </c>
    </row>
    <row r="7577" spans="1:9" x14ac:dyDescent="0.25">
      <c r="A7577" s="1">
        <v>45517.958333333336</v>
      </c>
      <c r="B7577">
        <v>138.46243286132801</v>
      </c>
      <c r="C7577">
        <f>VLOOKUP(A7577, [1]SPY_yfinance_adj!$A:$B, 2, 0)</f>
        <v>532.31878662109295</v>
      </c>
      <c r="D7577">
        <f t="shared" si="595"/>
        <v>4.8877316730582265E-2</v>
      </c>
      <c r="E7577">
        <f t="shared" si="596"/>
        <v>1.64456183341537E-2</v>
      </c>
      <c r="G7577">
        <f t="shared" si="597"/>
        <v>2.9720570997975502</v>
      </c>
      <c r="H7577">
        <f t="shared" si="598"/>
        <v>4.3093384585005258E-2</v>
      </c>
      <c r="I7577">
        <f t="shared" si="599"/>
        <v>203.01423877798672</v>
      </c>
    </row>
    <row r="7578" spans="1:9" x14ac:dyDescent="0.25">
      <c r="A7578" s="1">
        <v>45518.958333333336</v>
      </c>
      <c r="B7578">
        <v>139.82598876953099</v>
      </c>
      <c r="C7578">
        <f>VLOOKUP(A7578, [1]SPY_yfinance_adj!$A:$B, 2, 0)</f>
        <v>533.998046875</v>
      </c>
      <c r="D7578">
        <f t="shared" si="595"/>
        <v>9.8478401688102402E-3</v>
      </c>
      <c r="E7578">
        <f t="shared" si="596"/>
        <v>3.1546139195390843E-3</v>
      </c>
      <c r="G7578">
        <f t="shared" si="597"/>
        <v>3.1217259607632406</v>
      </c>
      <c r="H7578">
        <f t="shared" si="598"/>
        <v>8.2662134125773071E-3</v>
      </c>
      <c r="I7578">
        <f t="shared" si="599"/>
        <v>204.69239780151747</v>
      </c>
    </row>
    <row r="7579" spans="1:9" x14ac:dyDescent="0.25">
      <c r="A7579" s="1">
        <v>45519.958333333336</v>
      </c>
      <c r="B7579">
        <v>146.900787353515</v>
      </c>
      <c r="C7579">
        <f>VLOOKUP(A7579, [1]SPY_yfinance_adj!$A:$B, 2, 0)</f>
        <v>543.15100097656205</v>
      </c>
      <c r="D7579">
        <f t="shared" si="595"/>
        <v>5.059716470623421E-2</v>
      </c>
      <c r="E7579">
        <f t="shared" si="596"/>
        <v>1.7140426177821855E-2</v>
      </c>
      <c r="G7579">
        <f t="shared" si="597"/>
        <v>2.9519198753472256</v>
      </c>
      <c r="H7579">
        <f t="shared" si="598"/>
        <v>4.4914028905668368E-2</v>
      </c>
      <c r="I7579">
        <f t="shared" si="599"/>
        <v>213.88595807314542</v>
      </c>
    </row>
    <row r="7580" spans="1:9" x14ac:dyDescent="0.25">
      <c r="A7580" s="1">
        <v>45520.958333333336</v>
      </c>
      <c r="B7580">
        <v>147.70115661621</v>
      </c>
      <c r="C7580">
        <f>VLOOKUP(A7580, [1]SPY_yfinance_adj!$A:$B, 2, 0)</f>
        <v>544.36865234375</v>
      </c>
      <c r="D7580">
        <f t="shared" si="595"/>
        <v>5.448366051088005E-3</v>
      </c>
      <c r="E7580">
        <f t="shared" si="596"/>
        <v>2.2418284510177244E-3</v>
      </c>
      <c r="G7580">
        <f t="shared" si="597"/>
        <v>2.4303224667412024</v>
      </c>
      <c r="H7580">
        <f t="shared" si="598"/>
        <v>5.8743899834207674E-3</v>
      </c>
      <c r="I7580">
        <f t="shared" si="599"/>
        <v>215.14240760284466</v>
      </c>
    </row>
    <row r="7581" spans="1:9" x14ac:dyDescent="0.25">
      <c r="A7581" s="1">
        <v>45523.958333333336</v>
      </c>
      <c r="B7581">
        <v>151.95985412597599</v>
      </c>
      <c r="C7581">
        <f>VLOOKUP(A7581, [1]SPY_yfinance_adj!$A:$B, 2, 0)</f>
        <v>549.57354736328102</v>
      </c>
      <c r="D7581">
        <f t="shared" si="595"/>
        <v>2.8833203526170692E-2</v>
      </c>
      <c r="E7581">
        <f t="shared" si="596"/>
        <v>9.5613422946410065E-3</v>
      </c>
      <c r="G7581">
        <f t="shared" si="597"/>
        <v>3.0156020606365366</v>
      </c>
      <c r="H7581">
        <f t="shared" si="598"/>
        <v>2.5054126411054454E-2</v>
      </c>
      <c r="I7581">
        <f t="shared" si="599"/>
        <v>220.53261267930492</v>
      </c>
    </row>
    <row r="7582" spans="1:9" x14ac:dyDescent="0.25">
      <c r="A7582" s="1">
        <v>45524.958333333336</v>
      </c>
      <c r="B7582">
        <v>151.15951538085901</v>
      </c>
      <c r="C7582">
        <f>VLOOKUP(A7582, [1]SPY_yfinance_adj!$A:$B, 2, 0)</f>
        <v>548.67999267578102</v>
      </c>
      <c r="D7582">
        <f t="shared" si="595"/>
        <v>-5.2667775296328934E-3</v>
      </c>
      <c r="E7582">
        <f t="shared" si="596"/>
        <v>-1.6259055622074303E-3</v>
      </c>
      <c r="G7582">
        <f t="shared" si="597"/>
        <v>3.2392887090455544</v>
      </c>
      <c r="H7582">
        <f t="shared" si="598"/>
        <v>-4.2604523750617374E-3</v>
      </c>
      <c r="I7582">
        <f t="shared" si="599"/>
        <v>219.5930439858368</v>
      </c>
    </row>
    <row r="7583" spans="1:9" x14ac:dyDescent="0.25">
      <c r="A7583" s="1">
        <v>45525.958333333336</v>
      </c>
      <c r="B7583">
        <v>152.67131042480401</v>
      </c>
      <c r="C7583">
        <f>VLOOKUP(A7583, [1]SPY_yfinance_adj!$A:$B, 2, 0)</f>
        <v>550.5654296875</v>
      </c>
      <c r="D7583">
        <f t="shared" si="595"/>
        <v>1.0001322378785815E-2</v>
      </c>
      <c r="E7583">
        <f t="shared" si="596"/>
        <v>3.4363144945821489E-3</v>
      </c>
      <c r="G7583">
        <f t="shared" si="597"/>
        <v>2.910479350639867</v>
      </c>
      <c r="H7583">
        <f t="shared" si="598"/>
        <v>9.0043693743350455E-3</v>
      </c>
      <c r="I7583">
        <f t="shared" si="599"/>
        <v>221.57034086591989</v>
      </c>
    </row>
    <row r="7584" spans="1:9" x14ac:dyDescent="0.25">
      <c r="A7584" s="1">
        <v>45526.958333333336</v>
      </c>
      <c r="B7584">
        <v>148.96591186523401</v>
      </c>
      <c r="C7584">
        <f>VLOOKUP(A7584, [1]SPY_yfinance_adj!$A:$B, 2, 0)</f>
        <v>546.244384765625</v>
      </c>
      <c r="D7584">
        <f t="shared" si="595"/>
        <v>-2.4270431355176147E-2</v>
      </c>
      <c r="E7584">
        <f t="shared" si="596"/>
        <v>-7.8483767575592278E-3</v>
      </c>
      <c r="G7584">
        <f t="shared" si="597"/>
        <v>3.0924141519837058</v>
      </c>
      <c r="H7584">
        <f t="shared" si="598"/>
        <v>-2.0565545856012411E-2</v>
      </c>
      <c r="I7584">
        <f t="shared" si="599"/>
        <v>217.01362586050951</v>
      </c>
    </row>
    <row r="7585" spans="1:9" x14ac:dyDescent="0.25">
      <c r="A7585" s="1">
        <v>45527.958333333336</v>
      </c>
      <c r="B7585">
        <v>153.53094482421801</v>
      </c>
      <c r="C7585">
        <f>VLOOKUP(A7585, [1]SPY_yfinance_adj!$A:$B, 2, 0)</f>
        <v>552.04840087890602</v>
      </c>
      <c r="D7585">
        <f t="shared" si="595"/>
        <v>3.0644815997326269E-2</v>
      </c>
      <c r="E7585">
        <f t="shared" si="596"/>
        <v>1.0625310346707328E-2</v>
      </c>
      <c r="G7585">
        <f t="shared" si="597"/>
        <v>2.8841337332629324</v>
      </c>
      <c r="H7585">
        <f t="shared" si="598"/>
        <v>2.7842102121194413E-2</v>
      </c>
      <c r="I7585">
        <f t="shared" si="599"/>
        <v>223.05574139340845</v>
      </c>
    </row>
    <row r="7586" spans="1:9" x14ac:dyDescent="0.25">
      <c r="A7586" s="1">
        <v>45530.958333333336</v>
      </c>
      <c r="B7586">
        <v>152.45390319824199</v>
      </c>
      <c r="C7586">
        <f>VLOOKUP(A7586, [1]SPY_yfinance_adj!$A:$B, 2, 0)</f>
        <v>550.732421875</v>
      </c>
      <c r="D7586">
        <f t="shared" si="595"/>
        <v>-7.0151436064511685E-3</v>
      </c>
      <c r="E7586">
        <f t="shared" si="596"/>
        <v>-2.3838109155118747E-3</v>
      </c>
      <c r="G7586">
        <f t="shared" si="597"/>
        <v>2.9428272019405575</v>
      </c>
      <c r="H7586">
        <f t="shared" si="598"/>
        <v>-6.2464346717050973E-3</v>
      </c>
      <c r="I7586">
        <f t="shared" si="599"/>
        <v>221.66243827664579</v>
      </c>
    </row>
    <row r="7587" spans="1:9" x14ac:dyDescent="0.25">
      <c r="A7587" s="1">
        <v>45531.958333333336</v>
      </c>
      <c r="B7587">
        <v>153.02700805664</v>
      </c>
      <c r="C7587">
        <f>VLOOKUP(A7587, [1]SPY_yfinance_adj!$A:$B, 2, 0)</f>
        <v>551.48864746093705</v>
      </c>
      <c r="D7587">
        <f t="shared" si="595"/>
        <v>3.7592009543552241E-3</v>
      </c>
      <c r="E7587">
        <f t="shared" si="596"/>
        <v>1.3731270502694848E-3</v>
      </c>
      <c r="G7587">
        <f t="shared" si="597"/>
        <v>2.7376934666150938</v>
      </c>
      <c r="H7587">
        <f t="shared" si="598"/>
        <v>3.5980825323210213E-3</v>
      </c>
      <c r="I7587">
        <f t="shared" si="599"/>
        <v>222.45999802388067</v>
      </c>
    </row>
    <row r="7588" spans="1:9" x14ac:dyDescent="0.25">
      <c r="A7588" s="1">
        <v>45532.958333333336</v>
      </c>
      <c r="B7588">
        <v>150.34925842285099</v>
      </c>
      <c r="C7588">
        <f>VLOOKUP(A7588, [1]SPY_yfinance_adj!$A:$B, 2, 0)</f>
        <v>548.28704833984295</v>
      </c>
      <c r="D7588">
        <f t="shared" si="595"/>
        <v>-1.7498542693835328E-2</v>
      </c>
      <c r="E7588">
        <f t="shared" si="596"/>
        <v>-5.8053762952950949E-3</v>
      </c>
      <c r="G7588">
        <f t="shared" si="597"/>
        <v>3.0141961181770136</v>
      </c>
      <c r="H7588">
        <f t="shared" si="598"/>
        <v>-1.5212156105694924E-2</v>
      </c>
      <c r="I7588">
        <f t="shared" si="599"/>
        <v>219.07590180666881</v>
      </c>
    </row>
    <row r="7589" spans="1:9" x14ac:dyDescent="0.25">
      <c r="A7589" s="1">
        <v>45533.958333333336</v>
      </c>
      <c r="B7589">
        <v>150.34925842285099</v>
      </c>
      <c r="C7589">
        <f>VLOOKUP(A7589, [1]SPY_yfinance_adj!$A:$B, 2, 0)</f>
        <v>548.33624267578102</v>
      </c>
      <c r="D7589">
        <f t="shared" si="595"/>
        <v>0</v>
      </c>
      <c r="E7589">
        <f t="shared" si="596"/>
        <v>8.972368777815376E-5</v>
      </c>
      <c r="G7589">
        <f t="shared" si="597"/>
        <v>0</v>
      </c>
      <c r="H7589">
        <f t="shared" si="598"/>
        <v>2.3510805767510158E-4</v>
      </c>
      <c r="I7589">
        <f t="shared" si="599"/>
        <v>219.12740831642597</v>
      </c>
    </row>
    <row r="7590" spans="1:9" x14ac:dyDescent="0.25">
      <c r="A7590" s="1">
        <v>45534.958333333336</v>
      </c>
      <c r="B7590">
        <v>154.32142639160099</v>
      </c>
      <c r="C7590">
        <f>VLOOKUP(A7590, [1]SPY_yfinance_adj!$A:$B, 2, 0)</f>
        <v>553.57067871093705</v>
      </c>
      <c r="D7590">
        <f t="shared" si="595"/>
        <v>2.6419604661956031E-2</v>
      </c>
      <c r="E7590">
        <f t="shared" si="596"/>
        <v>9.5460333054275814E-3</v>
      </c>
      <c r="G7590">
        <f t="shared" si="597"/>
        <v>2.767600302309301</v>
      </c>
      <c r="H7590">
        <f t="shared" si="598"/>
        <v>2.5014011400090606E-2</v>
      </c>
      <c r="I7590">
        <f t="shared" si="599"/>
        <v>224.60866380612535</v>
      </c>
    </row>
    <row r="7591" spans="1:9" x14ac:dyDescent="0.25">
      <c r="A7591" s="1">
        <v>45538.958333333336</v>
      </c>
      <c r="B7591">
        <v>144.85543823242099</v>
      </c>
      <c r="C7591">
        <f>VLOOKUP(A7591, [1]SPY_yfinance_adj!$A:$B, 2, 0)</f>
        <v>542.17858886718705</v>
      </c>
      <c r="D7591">
        <f t="shared" si="595"/>
        <v>-6.1339428882412061E-2</v>
      </c>
      <c r="E7591">
        <f t="shared" si="596"/>
        <v>-2.0579286949008901E-2</v>
      </c>
      <c r="G7591">
        <f t="shared" si="597"/>
        <v>2.9806391754193489</v>
      </c>
      <c r="H7591">
        <f t="shared" si="598"/>
        <v>-5.3925070432716986E-2</v>
      </c>
      <c r="I7591">
        <f t="shared" si="599"/>
        <v>212.49662579058159</v>
      </c>
    </row>
    <row r="7592" spans="1:9" x14ac:dyDescent="0.25">
      <c r="A7592" s="1">
        <v>45539.958333333336</v>
      </c>
      <c r="B7592">
        <v>143.74874877929599</v>
      </c>
      <c r="C7592">
        <f>VLOOKUP(A7592, [1]SPY_yfinance_adj!$A:$B, 2, 0)</f>
        <v>541.06890869140602</v>
      </c>
      <c r="D7592">
        <f t="shared" si="595"/>
        <v>-7.6399579237702575E-3</v>
      </c>
      <c r="E7592">
        <f t="shared" si="596"/>
        <v>-2.0467060089914835E-3</v>
      </c>
      <c r="G7592">
        <f t="shared" si="597"/>
        <v>3.7328067100046551</v>
      </c>
      <c r="H7592">
        <f t="shared" si="598"/>
        <v>-5.3630996041505799E-3</v>
      </c>
      <c r="I7592">
        <f t="shared" si="599"/>
        <v>211.35698522092079</v>
      </c>
    </row>
    <row r="7593" spans="1:9" x14ac:dyDescent="0.25">
      <c r="A7593" s="1">
        <v>45540.958333333336</v>
      </c>
      <c r="B7593">
        <v>142.68161010742099</v>
      </c>
      <c r="C7593">
        <f>VLOOKUP(A7593, [1]SPY_yfinance_adj!$A:$B, 2, 0)</f>
        <v>539.7529296875</v>
      </c>
      <c r="D7593">
        <f t="shared" si="595"/>
        <v>-7.4236379859794477E-3</v>
      </c>
      <c r="E7593">
        <f t="shared" si="596"/>
        <v>-2.4321837436358518E-3</v>
      </c>
      <c r="G7593">
        <f t="shared" si="597"/>
        <v>3.0522521192752943</v>
      </c>
      <c r="H7593">
        <f t="shared" si="598"/>
        <v>-6.3731887312640364E-3</v>
      </c>
      <c r="I7593">
        <f t="shared" si="599"/>
        <v>210.00996726443688</v>
      </c>
    </row>
    <row r="7594" spans="1:9" x14ac:dyDescent="0.25">
      <c r="A7594" s="1">
        <v>45541.958333333336</v>
      </c>
      <c r="B7594">
        <v>135.49813842773401</v>
      </c>
      <c r="C7594">
        <f>VLOOKUP(A7594, [1]SPY_yfinance_adj!$A:$B, 2, 0)</f>
        <v>530.66888427734295</v>
      </c>
      <c r="D7594">
        <f t="shared" si="595"/>
        <v>-5.0346163561504231E-2</v>
      </c>
      <c r="E7594">
        <f t="shared" si="596"/>
        <v>-1.6830006676233134E-2</v>
      </c>
      <c r="G7594">
        <f t="shared" si="597"/>
        <v>2.9914523820481711</v>
      </c>
      <c r="H7594">
        <f t="shared" si="598"/>
        <v>-4.4100619115118415E-2</v>
      </c>
      <c r="I7594">
        <f t="shared" si="599"/>
        <v>200.74839768772947</v>
      </c>
    </row>
    <row r="7595" spans="1:9" x14ac:dyDescent="0.25">
      <c r="A7595" s="1">
        <v>45544.958333333336</v>
      </c>
      <c r="B7595">
        <v>139.89518737792901</v>
      </c>
      <c r="C7595">
        <f>VLOOKUP(A7595, [1]SPY_yfinance_adj!$A:$B, 2, 0)</f>
        <v>536.61029052734295</v>
      </c>
      <c r="D7595">
        <f t="shared" si="595"/>
        <v>3.2450991587165579E-2</v>
      </c>
      <c r="E7595">
        <f t="shared" si="596"/>
        <v>1.1196070517853984E-2</v>
      </c>
      <c r="G7595">
        <f t="shared" si="597"/>
        <v>2.8984268664097024</v>
      </c>
      <c r="H7595">
        <f t="shared" si="598"/>
        <v>2.9337697304134186E-2</v>
      </c>
      <c r="I7595">
        <f t="shared" si="599"/>
        <v>206.63789341338202</v>
      </c>
    </row>
    <row r="7596" spans="1:9" x14ac:dyDescent="0.25">
      <c r="A7596" s="1">
        <v>45545.958333333336</v>
      </c>
      <c r="B7596">
        <v>141.66386413574199</v>
      </c>
      <c r="C7596">
        <f>VLOOKUP(A7596, [1]SPY_yfinance_adj!$A:$B, 2, 0)</f>
        <v>538.94763183593705</v>
      </c>
      <c r="D7596">
        <f t="shared" si="595"/>
        <v>1.2642870644540949E-2</v>
      </c>
      <c r="E7596">
        <f t="shared" si="596"/>
        <v>4.3557519299473046E-3</v>
      </c>
      <c r="G7596">
        <f t="shared" si="597"/>
        <v>2.9025690277760838</v>
      </c>
      <c r="H7596">
        <f t="shared" si="598"/>
        <v>1.1413623328730707E-2</v>
      </c>
      <c r="I7596">
        <f t="shared" si="599"/>
        <v>208.99638049424476</v>
      </c>
    </row>
    <row r="7597" spans="1:9" x14ac:dyDescent="0.25">
      <c r="A7597" s="1">
        <v>45546.958333333336</v>
      </c>
      <c r="B7597">
        <v>145.91268920898401</v>
      </c>
      <c r="C7597">
        <f>VLOOKUP(A7597, [1]SPY_yfinance_adj!$A:$B, 2, 0)</f>
        <v>544.47662353515602</v>
      </c>
      <c r="D7597">
        <f t="shared" si="595"/>
        <v>2.9992299724161064E-2</v>
      </c>
      <c r="E7597">
        <f t="shared" si="596"/>
        <v>1.0258866302806258E-2</v>
      </c>
      <c r="G7597">
        <f t="shared" si="597"/>
        <v>2.9235491368044082</v>
      </c>
      <c r="H7597">
        <f t="shared" si="598"/>
        <v>2.6881888051291155E-2</v>
      </c>
      <c r="I7597">
        <f t="shared" si="599"/>
        <v>214.61459779781609</v>
      </c>
    </row>
    <row r="7598" spans="1:9" x14ac:dyDescent="0.25">
      <c r="A7598" s="1">
        <v>45547.958333333336</v>
      </c>
      <c r="B7598">
        <v>149.54891967773401</v>
      </c>
      <c r="C7598">
        <f>VLOOKUP(A7598, [1]SPY_yfinance_adj!$A:$B, 2, 0)</f>
        <v>549.06304931640602</v>
      </c>
      <c r="D7598">
        <f t="shared" si="595"/>
        <v>2.4920591132015835E-2</v>
      </c>
      <c r="E7598">
        <f t="shared" si="596"/>
        <v>8.4235494840374514E-3</v>
      </c>
      <c r="G7598">
        <f t="shared" si="597"/>
        <v>2.9584430149357019</v>
      </c>
      <c r="H7598">
        <f t="shared" si="598"/>
        <v>2.2072703507449398E-2</v>
      </c>
      <c r="I7598">
        <f t="shared" si="599"/>
        <v>219.3517221833778</v>
      </c>
    </row>
    <row r="7599" spans="1:9" x14ac:dyDescent="0.25">
      <c r="A7599" s="1">
        <v>45548.958333333336</v>
      </c>
      <c r="B7599">
        <v>151.70297241210901</v>
      </c>
      <c r="C7599">
        <f>VLOOKUP(A7599, [1]SPY_yfinance_adj!$A:$B, 2, 0)</f>
        <v>551.93060302734295</v>
      </c>
      <c r="D7599">
        <f t="shared" si="595"/>
        <v>1.4403666298739015E-2</v>
      </c>
      <c r="E7599">
        <f t="shared" si="596"/>
        <v>5.2226310157041933E-3</v>
      </c>
      <c r="G7599">
        <f t="shared" si="597"/>
        <v>2.7579329758177251</v>
      </c>
      <c r="H7599">
        <f t="shared" si="598"/>
        <v>1.3685155664710931E-2</v>
      </c>
      <c r="I7599">
        <f t="shared" si="599"/>
        <v>222.35358464677972</v>
      </c>
    </row>
    <row r="7600" spans="1:9" x14ac:dyDescent="0.25">
      <c r="A7600" s="1">
        <v>45551.958333333336</v>
      </c>
      <c r="B7600">
        <v>152.34521484375</v>
      </c>
      <c r="C7600">
        <f>VLOOKUP(A7600, [1]SPY_yfinance_adj!$A:$B, 2, 0)</f>
        <v>552.74578857421795</v>
      </c>
      <c r="D7600">
        <f t="shared" si="595"/>
        <v>4.2335520618297373E-3</v>
      </c>
      <c r="E7600">
        <f t="shared" si="596"/>
        <v>1.4769710945610193E-3</v>
      </c>
      <c r="G7600">
        <f t="shared" si="597"/>
        <v>2.8663743504662293</v>
      </c>
      <c r="H7600">
        <f t="shared" si="598"/>
        <v>3.8701909594163956E-3</v>
      </c>
      <c r="I7600">
        <f t="shared" si="599"/>
        <v>223.21413547987351</v>
      </c>
    </row>
    <row r="7601" spans="1:9" x14ac:dyDescent="0.25">
      <c r="A7601" s="1">
        <v>45552.958333333336</v>
      </c>
      <c r="B7601">
        <v>152.54284667968699</v>
      </c>
      <c r="C7601">
        <f>VLOOKUP(A7601, [1]SPY_yfinance_adj!$A:$B, 2, 0)</f>
        <v>552.97155761718705</v>
      </c>
      <c r="D7601">
        <f t="shared" si="595"/>
        <v>1.2972631673380253E-3</v>
      </c>
      <c r="E7601">
        <f t="shared" si="596"/>
        <v>4.0845004636125282E-4</v>
      </c>
      <c r="G7601">
        <f t="shared" si="597"/>
        <v>3.1760632148163928</v>
      </c>
      <c r="H7601">
        <f t="shared" si="598"/>
        <v>1.0702847757967549E-3</v>
      </c>
      <c r="I7601">
        <f t="shared" si="599"/>
        <v>223.45303817082026</v>
      </c>
    </row>
    <row r="7602" spans="1:9" x14ac:dyDescent="0.25">
      <c r="A7602" s="1">
        <v>45553.958333333336</v>
      </c>
      <c r="B7602">
        <v>151.03106689453099</v>
      </c>
      <c r="C7602">
        <f>VLOOKUP(A7602, [1]SPY_yfinance_adj!$A:$B, 2, 0)</f>
        <v>551.33148193359295</v>
      </c>
      <c r="D7602">
        <f t="shared" si="595"/>
        <v>-9.910525587151664E-3</v>
      </c>
      <c r="E7602">
        <f t="shared" si="596"/>
        <v>-2.9659313594018188E-3</v>
      </c>
      <c r="G7602">
        <f t="shared" si="597"/>
        <v>3.3414548033068638</v>
      </c>
      <c r="H7602">
        <f t="shared" si="598"/>
        <v>-7.7717978203345741E-3</v>
      </c>
      <c r="I7602">
        <f t="shared" si="599"/>
        <v>221.71640633581714</v>
      </c>
    </row>
    <row r="7603" spans="1:9" x14ac:dyDescent="0.25">
      <c r="A7603" s="1">
        <v>45554.958333333336</v>
      </c>
      <c r="B7603">
        <v>158.72836303710901</v>
      </c>
      <c r="C7603">
        <f>VLOOKUP(A7603, [1]SPY_yfinance_adj!$A:$B, 2, 0)</f>
        <v>560.73974609375</v>
      </c>
      <c r="D7603">
        <f t="shared" si="595"/>
        <v>5.0964985554615927E-2</v>
      </c>
      <c r="E7603">
        <f t="shared" si="596"/>
        <v>1.7064623495036013E-2</v>
      </c>
      <c r="G7603">
        <f t="shared" si="597"/>
        <v>2.9865871678587754</v>
      </c>
      <c r="H7603">
        <f t="shared" si="598"/>
        <v>4.4715398845339073E-2</v>
      </c>
      <c r="I7603">
        <f t="shared" si="599"/>
        <v>231.63054387567846</v>
      </c>
    </row>
    <row r="7604" spans="1:9" x14ac:dyDescent="0.25">
      <c r="A7604" s="1">
        <v>45555.958333333336</v>
      </c>
      <c r="B7604">
        <v>157.65133666992099</v>
      </c>
      <c r="C7604">
        <f>VLOOKUP(A7604, [1]SPY_yfinance_adj!$A:$B, 2, 0)</f>
        <v>559.77038574218705</v>
      </c>
      <c r="D7604">
        <f t="shared" si="595"/>
        <v>-6.785342874960576E-3</v>
      </c>
      <c r="E7604">
        <f t="shared" si="596"/>
        <v>-1.7287170355155812E-3</v>
      </c>
      <c r="G7604">
        <f t="shared" si="597"/>
        <v>3.9250743386912257</v>
      </c>
      <c r="H7604">
        <f t="shared" si="598"/>
        <v>-4.5298550979631959E-3</v>
      </c>
      <c r="I7604">
        <f t="shared" si="599"/>
        <v>230.58129107565921</v>
      </c>
    </row>
    <row r="7605" spans="1:9" x14ac:dyDescent="0.25">
      <c r="A7605" s="1">
        <v>45558.958333333336</v>
      </c>
      <c r="B7605">
        <v>158.90623474121</v>
      </c>
      <c r="C7605">
        <f>VLOOKUP(A7605, [1]SPY_yfinance_adj!$A:$B, 2, 0)</f>
        <v>561.169189453125</v>
      </c>
      <c r="D7605">
        <f t="shared" si="595"/>
        <v>7.9599583346154912E-3</v>
      </c>
      <c r="E7605">
        <f t="shared" si="596"/>
        <v>2.4988883773895409E-3</v>
      </c>
      <c r="G7605">
        <f t="shared" si="597"/>
        <v>3.1853997187864977</v>
      </c>
      <c r="H7605">
        <f t="shared" si="598"/>
        <v>6.5479786587415538E-3</v>
      </c>
      <c r="I7605">
        <f t="shared" si="599"/>
        <v>232.09113244872768</v>
      </c>
    </row>
    <row r="7606" spans="1:9" x14ac:dyDescent="0.25">
      <c r="A7606" s="1">
        <v>45559.958333333336</v>
      </c>
      <c r="B7606">
        <v>160.19526672363199</v>
      </c>
      <c r="C7606">
        <f>VLOOKUP(A7606, [1]SPY_yfinance_adj!$A:$B, 2, 0)</f>
        <v>562.77484130859295</v>
      </c>
      <c r="D7606">
        <f t="shared" si="595"/>
        <v>8.1119031265277641E-3</v>
      </c>
      <c r="E7606">
        <f t="shared" si="596"/>
        <v>2.8612616046022055E-3</v>
      </c>
      <c r="G7606">
        <f t="shared" si="597"/>
        <v>2.8350791530142323</v>
      </c>
      <c r="H7606">
        <f t="shared" si="598"/>
        <v>7.4975257372575559E-3</v>
      </c>
      <c r="I7606">
        <f t="shared" si="599"/>
        <v>233.83124168765127</v>
      </c>
    </row>
    <row r="7607" spans="1:9" x14ac:dyDescent="0.25">
      <c r="A7607" s="1">
        <v>45560.958333333336</v>
      </c>
      <c r="B7607">
        <v>159.05757141113199</v>
      </c>
      <c r="C7607">
        <f>VLOOKUP(A7607, [1]SPY_yfinance_adj!$A:$B, 2, 0)</f>
        <v>561.53369140625</v>
      </c>
      <c r="D7607">
        <f t="shared" si="595"/>
        <v>-7.1019283888252849E-3</v>
      </c>
      <c r="E7607">
        <f t="shared" si="596"/>
        <v>-2.205411136462665E-3</v>
      </c>
      <c r="G7607">
        <f t="shared" si="597"/>
        <v>3.2202287688708751</v>
      </c>
      <c r="H7607">
        <f t="shared" si="598"/>
        <v>-5.7789636327790815E-3</v>
      </c>
      <c r="I7607">
        <f t="shared" si="599"/>
        <v>232.47993944573076</v>
      </c>
    </row>
    <row r="7608" spans="1:9" x14ac:dyDescent="0.25">
      <c r="A7608" s="1">
        <v>45561.958333333336</v>
      </c>
      <c r="B7608">
        <v>161.026275634765</v>
      </c>
      <c r="C7608">
        <f>VLOOKUP(A7608, [1]SPY_yfinance_adj!$A:$B, 2, 0)</f>
        <v>563.760009765625</v>
      </c>
      <c r="D7608">
        <f t="shared" si="595"/>
        <v>1.2377305941282835E-2</v>
      </c>
      <c r="E7608">
        <f t="shared" si="596"/>
        <v>3.9647102096396214E-3</v>
      </c>
      <c r="G7608">
        <f t="shared" si="597"/>
        <v>3.1218690110538723</v>
      </c>
      <c r="H7608">
        <f t="shared" si="598"/>
        <v>1.0388954575047859E-2</v>
      </c>
      <c r="I7608">
        <f t="shared" si="599"/>
        <v>234.89516297624237</v>
      </c>
    </row>
    <row r="7609" spans="1:9" x14ac:dyDescent="0.25">
      <c r="A7609" s="1">
        <v>45562.958333333336</v>
      </c>
      <c r="B7609">
        <v>160.106201171875</v>
      </c>
      <c r="C7609">
        <f>VLOOKUP(A7609, [1]SPY_yfinance_adj!$A:$B, 2, 0)</f>
        <v>562.94226074218705</v>
      </c>
      <c r="D7609">
        <f t="shared" si="595"/>
        <v>-5.7138157065551587E-3</v>
      </c>
      <c r="E7609">
        <f t="shared" si="596"/>
        <v>-1.4505268363712576E-3</v>
      </c>
      <c r="G7609">
        <f t="shared" si="597"/>
        <v>3.939131330275317</v>
      </c>
      <c r="H7609">
        <f t="shared" si="598"/>
        <v>-3.8008975728691745E-3</v>
      </c>
      <c r="I7609">
        <f t="shared" si="599"/>
        <v>234.00235052140727</v>
      </c>
    </row>
    <row r="7610" spans="1:9" x14ac:dyDescent="0.25">
      <c r="A7610" s="1">
        <v>45565.958333333336</v>
      </c>
      <c r="B7610">
        <v>162.19361877441401</v>
      </c>
      <c r="C7610">
        <f>VLOOKUP(A7610, [1]SPY_yfinance_adj!$A:$B, 2, 0)</f>
        <v>565.19812011718705</v>
      </c>
      <c r="D7610">
        <f t="shared" si="595"/>
        <v>1.3037706142925432E-2</v>
      </c>
      <c r="E7610">
        <f t="shared" si="596"/>
        <v>4.0072659885683759E-3</v>
      </c>
      <c r="G7610">
        <f t="shared" si="597"/>
        <v>3.2535165322487725</v>
      </c>
      <c r="H7610">
        <f t="shared" si="598"/>
        <v>1.0500465891340707E-2</v>
      </c>
      <c r="I7610">
        <f t="shared" si="599"/>
        <v>236.45948422155087</v>
      </c>
    </row>
    <row r="7611" spans="1:9" x14ac:dyDescent="0.25">
      <c r="A7611" s="1">
        <v>45566.958333333336</v>
      </c>
      <c r="B7611">
        <v>157.61322021484301</v>
      </c>
      <c r="C7611">
        <f>VLOOKUP(A7611, [1]SPY_yfinance_adj!$A:$B, 2, 0)</f>
        <v>560.13488769531205</v>
      </c>
      <c r="D7611">
        <f t="shared" si="595"/>
        <v>-2.8240312992471095E-2</v>
      </c>
      <c r="E7611">
        <f t="shared" si="596"/>
        <v>-8.9583320284667423E-3</v>
      </c>
      <c r="G7611">
        <f t="shared" si="597"/>
        <v>3.1524074908958859</v>
      </c>
      <c r="H7611">
        <f t="shared" si="598"/>
        <v>-2.347402447867605E-2</v>
      </c>
      <c r="I7611">
        <f t="shared" si="599"/>
        <v>230.90882850071907</v>
      </c>
    </row>
    <row r="7612" spans="1:9" x14ac:dyDescent="0.25">
      <c r="A7612" s="1">
        <v>45567.958333333336</v>
      </c>
      <c r="B7612">
        <v>157.74182128906199</v>
      </c>
      <c r="C7612">
        <f>VLOOKUP(A7612, [1]SPY_yfinance_adj!$A:$B, 2, 0)</f>
        <v>560.37127685546795</v>
      </c>
      <c r="D7612">
        <f t="shared" si="595"/>
        <v>8.159282200039808E-4</v>
      </c>
      <c r="E7612">
        <f t="shared" si="596"/>
        <v>4.2202184750261829E-4</v>
      </c>
      <c r="G7612">
        <f t="shared" si="597"/>
        <v>1.9333791007085686</v>
      </c>
      <c r="H7612">
        <f t="shared" si="598"/>
        <v>1.1058477345261004E-3</v>
      </c>
      <c r="I7612">
        <f t="shared" si="599"/>
        <v>231.16417850559864</v>
      </c>
    </row>
    <row r="7613" spans="1:9" x14ac:dyDescent="0.25">
      <c r="A7613" s="1">
        <v>45568.958333333336</v>
      </c>
      <c r="B7613">
        <v>156.81188964843699</v>
      </c>
      <c r="C7613">
        <f>VLOOKUP(A7613, [1]SPY_yfinance_adj!$A:$B, 2, 0)</f>
        <v>559.34680175781205</v>
      </c>
      <c r="D7613">
        <f t="shared" si="595"/>
        <v>-5.8952764271745783E-3</v>
      </c>
      <c r="E7613">
        <f t="shared" si="596"/>
        <v>-1.8282077257862905E-3</v>
      </c>
      <c r="G7613">
        <f t="shared" si="597"/>
        <v>3.2246206730359863</v>
      </c>
      <c r="H7613">
        <f t="shared" si="598"/>
        <v>-4.7905561851068401E-3</v>
      </c>
      <c r="I7613">
        <f t="shared" si="599"/>
        <v>230.05677352048352</v>
      </c>
    </row>
    <row r="7614" spans="1:9" x14ac:dyDescent="0.25">
      <c r="A7614" s="1">
        <v>45569.958333333336</v>
      </c>
      <c r="B7614">
        <v>160.89762878417901</v>
      </c>
      <c r="C7614">
        <f>VLOOKUP(A7614, [1]SPY_yfinance_adj!$A:$B, 2, 0)</f>
        <v>564.42980957031205</v>
      </c>
      <c r="D7614">
        <f t="shared" si="595"/>
        <v>2.6055034123381837E-2</v>
      </c>
      <c r="E7614">
        <f t="shared" si="596"/>
        <v>9.0873994389992774E-3</v>
      </c>
      <c r="G7614">
        <f t="shared" si="597"/>
        <v>2.8671606545173578</v>
      </c>
      <c r="H7614">
        <f t="shared" si="598"/>
        <v>2.3812227120039702E-2</v>
      </c>
      <c r="I7614">
        <f t="shared" si="599"/>
        <v>235.53493766205679</v>
      </c>
    </row>
    <row r="7615" spans="1:9" x14ac:dyDescent="0.25">
      <c r="A7615" s="1">
        <v>45572.958333333336</v>
      </c>
      <c r="B7615">
        <v>156.58433532714801</v>
      </c>
      <c r="C7615">
        <f>VLOOKUP(A7615, [1]SPY_yfinance_adj!$A:$B, 2, 0)</f>
        <v>559.32708740234295</v>
      </c>
      <c r="D7615">
        <f t="shared" si="595"/>
        <v>-2.6807688153171361E-2</v>
      </c>
      <c r="E7615">
        <f t="shared" si="596"/>
        <v>-9.0404902105607476E-3</v>
      </c>
      <c r="G7615">
        <f t="shared" si="597"/>
        <v>2.9652914309730312</v>
      </c>
      <c r="H7615">
        <f t="shared" si="598"/>
        <v>-2.3689308213580024E-2</v>
      </c>
      <c r="I7615">
        <f t="shared" si="599"/>
        <v>229.95527792871397</v>
      </c>
    </row>
    <row r="7616" spans="1:9" x14ac:dyDescent="0.25">
      <c r="A7616" s="1">
        <v>45573.958333333336</v>
      </c>
      <c r="B7616">
        <v>160.89762878417901</v>
      </c>
      <c r="C7616">
        <f>VLOOKUP(A7616, [1]SPY_yfinance_adj!$A:$B, 2, 0)</f>
        <v>564.616943359375</v>
      </c>
      <c r="D7616">
        <f t="shared" si="595"/>
        <v>2.7546136387265774E-2</v>
      </c>
      <c r="E7616">
        <f t="shared" si="596"/>
        <v>9.4575358071775639E-3</v>
      </c>
      <c r="G7616">
        <f t="shared" si="597"/>
        <v>2.9126124340296244</v>
      </c>
      <c r="H7616">
        <f t="shared" si="598"/>
        <v>2.4782116396241539E-2</v>
      </c>
      <c r="I7616">
        <f t="shared" si="599"/>
        <v>235.65405639227345</v>
      </c>
    </row>
    <row r="7617" spans="1:9" x14ac:dyDescent="0.25">
      <c r="A7617" s="1">
        <v>45574.958333333336</v>
      </c>
      <c r="B7617">
        <v>164.14251708984301</v>
      </c>
      <c r="C7617">
        <f>VLOOKUP(A7617, [1]SPY_yfinance_adj!$A:$B, 2, 0)</f>
        <v>568.52777099609295</v>
      </c>
      <c r="D7617">
        <f t="shared" si="595"/>
        <v>2.0167409117113566E-2</v>
      </c>
      <c r="E7617">
        <f t="shared" si="596"/>
        <v>6.9265148393338194E-3</v>
      </c>
      <c r="G7617">
        <f t="shared" si="597"/>
        <v>2.9116243283834837</v>
      </c>
      <c r="H7617">
        <f t="shared" si="598"/>
        <v>1.8149938891946108E-2</v>
      </c>
      <c r="I7617">
        <f t="shared" si="599"/>
        <v>239.93116311543244</v>
      </c>
    </row>
    <row r="7618" spans="1:9" x14ac:dyDescent="0.25">
      <c r="A7618" s="1">
        <v>45575.958333333336</v>
      </c>
      <c r="B7618">
        <v>163.28182983398401</v>
      </c>
      <c r="C7618">
        <f>VLOOKUP(A7618, [1]SPY_yfinance_adj!$A:$B, 2, 0)</f>
        <v>567.53283691406205</v>
      </c>
      <c r="D7618">
        <f t="shared" si="595"/>
        <v>-5.2435363555921599E-3</v>
      </c>
      <c r="E7618">
        <f t="shared" si="596"/>
        <v>-1.7500184384796613E-3</v>
      </c>
      <c r="G7618">
        <f t="shared" si="597"/>
        <v>2.9962749193359999</v>
      </c>
      <c r="H7618">
        <f t="shared" si="598"/>
        <v>-4.5856723698638156E-3</v>
      </c>
      <c r="I7618">
        <f t="shared" si="599"/>
        <v>238.8309174100647</v>
      </c>
    </row>
    <row r="7619" spans="1:9" x14ac:dyDescent="0.25">
      <c r="A7619" s="1">
        <v>45576.958333333336</v>
      </c>
      <c r="B7619">
        <v>165.97268676757801</v>
      </c>
      <c r="C7619">
        <f>VLOOKUP(A7619, [1]SPY_yfinance_adj!$A:$B, 2, 0)</f>
        <v>570.93127441406205</v>
      </c>
      <c r="D7619">
        <f t="shared" si="595"/>
        <v>1.6479830831942044E-2</v>
      </c>
      <c r="E7619">
        <f t="shared" si="596"/>
        <v>5.9880896380883897E-3</v>
      </c>
      <c r="G7619">
        <f t="shared" si="597"/>
        <v>2.7521015595890428</v>
      </c>
      <c r="H7619">
        <f t="shared" si="598"/>
        <v>1.5690930219858297E-2</v>
      </c>
      <c r="I7619">
        <f t="shared" si="599"/>
        <v>242.57839666949076</v>
      </c>
    </row>
    <row r="7620" spans="1:9" x14ac:dyDescent="0.25">
      <c r="A7620" s="1">
        <v>45579.958333333336</v>
      </c>
      <c r="B7620">
        <v>170.05845642089801</v>
      </c>
      <c r="C7620">
        <f>VLOOKUP(A7620, [1]SPY_yfinance_adj!$A:$B, 2, 0)</f>
        <v>575.6005859375</v>
      </c>
      <c r="D7620">
        <f t="shared" si="595"/>
        <v>2.4617120641311052E-2</v>
      </c>
      <c r="E7620">
        <f t="shared" si="596"/>
        <v>8.1784125913053618E-3</v>
      </c>
      <c r="G7620">
        <f t="shared" si="597"/>
        <v>3.0100120734287747</v>
      </c>
      <c r="H7620">
        <f t="shared" si="598"/>
        <v>2.143035743204896E-2</v>
      </c>
      <c r="I7620">
        <f t="shared" si="599"/>
        <v>247.77693841541128</v>
      </c>
    </row>
    <row r="7621" spans="1:9" x14ac:dyDescent="0.25">
      <c r="A7621" s="1">
        <v>45580.958333333336</v>
      </c>
      <c r="B7621">
        <v>166.10128784179599</v>
      </c>
      <c r="C7621">
        <f>VLOOKUP(A7621, [1]SPY_yfinance_adj!$A:$B, 2, 0)</f>
        <v>571.12835693359295</v>
      </c>
      <c r="D7621">
        <f t="shared" si="595"/>
        <v>-2.3269460762997518E-2</v>
      </c>
      <c r="E7621">
        <f t="shared" si="596"/>
        <v>-7.7696741684565307E-3</v>
      </c>
      <c r="G7621">
        <f t="shared" si="597"/>
        <v>2.9949081851420889</v>
      </c>
      <c r="H7621">
        <f t="shared" si="598"/>
        <v>-2.035931700701896E-2</v>
      </c>
      <c r="I7621">
        <f t="shared" si="599"/>
        <v>242.73236917918331</v>
      </c>
    </row>
    <row r="7622" spans="1:9" x14ac:dyDescent="0.25">
      <c r="A7622" s="1">
        <v>45581.958333333336</v>
      </c>
      <c r="B7622">
        <v>168.12933349609301</v>
      </c>
      <c r="C7622">
        <f>VLOOKUP(A7622, [1]SPY_yfinance_adj!$A:$B, 2, 0)</f>
        <v>573.61077880859295</v>
      </c>
      <c r="D7622">
        <f t="shared" si="595"/>
        <v>1.2209692535488648E-2</v>
      </c>
      <c r="E7622">
        <f t="shared" si="596"/>
        <v>4.3465218367517711E-3</v>
      </c>
      <c r="G7622">
        <f t="shared" si="597"/>
        <v>2.809071941673059</v>
      </c>
      <c r="H7622">
        <f t="shared" si="598"/>
        <v>1.1389437193083588E-2</v>
      </c>
      <c r="I7622">
        <f t="shared" si="599"/>
        <v>245.49695425267799</v>
      </c>
    </row>
    <row r="7623" spans="1:9" x14ac:dyDescent="0.25">
      <c r="A7623" s="1">
        <v>45582.958333333336</v>
      </c>
      <c r="B7623">
        <v>168.21836853027301</v>
      </c>
      <c r="C7623">
        <f>VLOOKUP(A7623, [1]SPY_yfinance_adj!$A:$B, 2, 0)</f>
        <v>573.659912109375</v>
      </c>
      <c r="D7623">
        <f t="shared" si="595"/>
        <v>5.2956276176563399E-4</v>
      </c>
      <c r="E7623">
        <f t="shared" si="596"/>
        <v>8.5656167208236766E-5</v>
      </c>
      <c r="G7623">
        <f t="shared" si="597"/>
        <v>6.1824242086179968</v>
      </c>
      <c r="H7623">
        <f t="shared" si="598"/>
        <v>2.244497032936898E-4</v>
      </c>
      <c r="I7623">
        <f t="shared" si="599"/>
        <v>245.55205597121952</v>
      </c>
    </row>
    <row r="7624" spans="1:9" x14ac:dyDescent="0.25">
      <c r="A7624" s="1">
        <v>45583.958333333336</v>
      </c>
      <c r="B7624">
        <v>169.91995239257801</v>
      </c>
      <c r="C7624">
        <f>VLOOKUP(A7624, [1]SPY_yfinance_adj!$A:$B, 2, 0)</f>
        <v>575.86657714843705</v>
      </c>
      <c r="D7624">
        <f t="shared" ref="D7624:D7687" si="600">B7624/B7623-1</f>
        <v>1.0115327340121993E-2</v>
      </c>
      <c r="E7624">
        <f t="shared" ref="E7624:E7687" si="601">C7624/C7623-1</f>
        <v>3.8466432680437368E-3</v>
      </c>
      <c r="G7624">
        <f t="shared" si="597"/>
        <v>2.629650486218932</v>
      </c>
      <c r="H7624">
        <f t="shared" si="598"/>
        <v>1.0079577085093563E-2</v>
      </c>
      <c r="I7624">
        <f t="shared" si="599"/>
        <v>248.02711684778467</v>
      </c>
    </row>
    <row r="7625" spans="1:9" x14ac:dyDescent="0.25">
      <c r="A7625" s="1">
        <v>45586.958333333336</v>
      </c>
      <c r="B7625">
        <v>169.138412475585</v>
      </c>
      <c r="C7625">
        <f>VLOOKUP(A7625, [1]SPY_yfinance_adj!$A:$B, 2, 0)</f>
        <v>574.9208984375</v>
      </c>
      <c r="D7625">
        <f t="shared" si="600"/>
        <v>-4.5994593688878371E-3</v>
      </c>
      <c r="E7625">
        <f t="shared" si="601"/>
        <v>-1.6421837079342305E-3</v>
      </c>
      <c r="G7625">
        <f t="shared" ref="G7625:G7688" si="602">D7625/E7625</f>
        <v>2.8008190232709613</v>
      </c>
      <c r="H7625">
        <f t="shared" ref="H7625:H7688" si="603">E7625*$F$3975</f>
        <v>-4.3031069216943173E-3</v>
      </c>
      <c r="I7625">
        <f t="shared" si="599"/>
        <v>246.95982964450909</v>
      </c>
    </row>
    <row r="7626" spans="1:9" x14ac:dyDescent="0.25">
      <c r="A7626" s="1">
        <v>45587.958333333336</v>
      </c>
      <c r="B7626">
        <v>168.71299743652301</v>
      </c>
      <c r="C7626">
        <f>VLOOKUP(A7626, [1]SPY_yfinance_adj!$A:$B, 2, 0)</f>
        <v>574.61553955078102</v>
      </c>
      <c r="D7626">
        <f t="shared" si="600"/>
        <v>-2.5151887902660208E-3</v>
      </c>
      <c r="E7626">
        <f t="shared" si="601"/>
        <v>-5.3113200015664219E-4</v>
      </c>
      <c r="G7626">
        <f t="shared" si="602"/>
        <v>4.7355248592143528</v>
      </c>
      <c r="H7626">
        <f t="shared" si="603"/>
        <v>-1.3917552434388962E-3</v>
      </c>
      <c r="I7626">
        <f t="shared" ref="I7626:I7689" si="604">(1+H7626)*I7625</f>
        <v>246.61612200668256</v>
      </c>
    </row>
    <row r="7627" spans="1:9" x14ac:dyDescent="0.25">
      <c r="A7627" s="1">
        <v>45588.958333333336</v>
      </c>
      <c r="B7627">
        <v>164.01388549804599</v>
      </c>
      <c r="C7627">
        <f>VLOOKUP(A7627, [1]SPY_yfinance_adj!$A:$B, 2, 0)</f>
        <v>569.36505126953102</v>
      </c>
      <c r="D7627">
        <f t="shared" si="600"/>
        <v>-2.7852696649794395E-2</v>
      </c>
      <c r="E7627">
        <f t="shared" si="601"/>
        <v>-9.1373934741735274E-3</v>
      </c>
      <c r="G7627">
        <f t="shared" si="602"/>
        <v>3.0482102722750106</v>
      </c>
      <c r="H7627">
        <f t="shared" si="603"/>
        <v>-2.3943229320196935E-2</v>
      </c>
      <c r="I7627">
        <f t="shared" si="604"/>
        <v>240.71133564341892</v>
      </c>
    </row>
    <row r="7628" spans="1:9" x14ac:dyDescent="0.25">
      <c r="A7628" s="1">
        <v>45589.958333333336</v>
      </c>
      <c r="B7628">
        <v>165.04275512695301</v>
      </c>
      <c r="C7628">
        <f>VLOOKUP(A7628, [1]SPY_yfinance_adj!$A:$B, 2, 0)</f>
        <v>570.596435546875</v>
      </c>
      <c r="D7628">
        <f t="shared" si="600"/>
        <v>6.2730641724799696E-3</v>
      </c>
      <c r="E7628">
        <f t="shared" si="601"/>
        <v>2.1627324589001962E-3</v>
      </c>
      <c r="G7628">
        <f t="shared" si="602"/>
        <v>2.9005271302350457</v>
      </c>
      <c r="H7628">
        <f t="shared" si="603"/>
        <v>5.6671302782399348E-3</v>
      </c>
      <c r="I7628">
        <f t="shared" si="604"/>
        <v>242.07547814195928</v>
      </c>
    </row>
    <row r="7629" spans="1:9" x14ac:dyDescent="0.25">
      <c r="A7629" s="1">
        <v>45590.958333333336</v>
      </c>
      <c r="B7629">
        <v>164.75587463378901</v>
      </c>
      <c r="C7629">
        <f>VLOOKUP(A7629, [1]SPY_yfinance_adj!$A:$B, 2, 0)</f>
        <v>570.39935302734295</v>
      </c>
      <c r="D7629">
        <f t="shared" si="600"/>
        <v>-1.7382192447243927E-3</v>
      </c>
      <c r="E7629">
        <f t="shared" si="601"/>
        <v>-3.4539738991390401E-4</v>
      </c>
      <c r="G7629">
        <f t="shared" si="602"/>
        <v>5.0325199190349199</v>
      </c>
      <c r="H7629">
        <f t="shared" si="603"/>
        <v>-9.0506433116628918E-4</v>
      </c>
      <c r="I7629">
        <f t="shared" si="604"/>
        <v>241.85638426124297</v>
      </c>
    </row>
    <row r="7630" spans="1:9" x14ac:dyDescent="0.25">
      <c r="A7630" s="1">
        <v>45593.958333333336</v>
      </c>
      <c r="B7630">
        <v>166.26948547363199</v>
      </c>
      <c r="C7630">
        <f>VLOOKUP(A7630, [1]SPY_yfinance_adj!$A:$B, 2, 0)</f>
        <v>572.16271972656205</v>
      </c>
      <c r="D7630">
        <f t="shared" si="600"/>
        <v>9.1869916214359915E-3</v>
      </c>
      <c r="E7630">
        <f t="shared" si="601"/>
        <v>3.0914598515237035E-3</v>
      </c>
      <c r="G7630">
        <f t="shared" si="602"/>
        <v>2.9717324703110579</v>
      </c>
      <c r="H7630">
        <f t="shared" si="603"/>
        <v>8.100727233474974E-3</v>
      </c>
      <c r="I7630">
        <f t="shared" si="604"/>
        <v>243.81559685981782</v>
      </c>
    </row>
    <row r="7631" spans="1:9" x14ac:dyDescent="0.25">
      <c r="A7631" s="1">
        <v>45594.958333333336</v>
      </c>
      <c r="B7631">
        <v>166.98175048828099</v>
      </c>
      <c r="C7631">
        <f>VLOOKUP(A7631, [1]SPY_yfinance_adj!$A:$B, 2, 0)</f>
        <v>573.08874511718705</v>
      </c>
      <c r="D7631">
        <f t="shared" si="600"/>
        <v>4.2837987536923361E-3</v>
      </c>
      <c r="E7631">
        <f t="shared" si="601"/>
        <v>1.6184650951525104E-3</v>
      </c>
      <c r="G7631">
        <f t="shared" si="602"/>
        <v>2.6468280140997833</v>
      </c>
      <c r="H7631">
        <f t="shared" si="603"/>
        <v>4.2409556980882827E-3</v>
      </c>
      <c r="I7631">
        <f t="shared" si="604"/>
        <v>244.84960800460325</v>
      </c>
    </row>
    <row r="7632" spans="1:9" x14ac:dyDescent="0.25">
      <c r="A7632" s="1">
        <v>45595.958333333336</v>
      </c>
      <c r="B7632">
        <v>165.458251953125</v>
      </c>
      <c r="C7632">
        <f>VLOOKUP(A7632, [1]SPY_yfinance_adj!$A:$B, 2, 0)</f>
        <v>571.35498046875</v>
      </c>
      <c r="D7632">
        <f t="shared" si="600"/>
        <v>-9.123742748540109E-3</v>
      </c>
      <c r="E7632">
        <f t="shared" si="601"/>
        <v>-3.025298722421299E-3</v>
      </c>
      <c r="G7632">
        <f t="shared" si="602"/>
        <v>3.0158154898627392</v>
      </c>
      <c r="H7632">
        <f t="shared" si="603"/>
        <v>-7.9273614819989711E-3</v>
      </c>
      <c r="I7632">
        <f t="shared" si="604"/>
        <v>242.908596653225</v>
      </c>
    </row>
    <row r="7633" spans="1:9" x14ac:dyDescent="0.25">
      <c r="A7633" s="1">
        <v>45596.958333333336</v>
      </c>
      <c r="B7633">
        <v>155.64454650878901</v>
      </c>
      <c r="C7633">
        <f>VLOOKUP(A7633, [1]SPY_yfinance_adj!$A:$B, 2, 0)</f>
        <v>560.15460205078102</v>
      </c>
      <c r="D7633">
        <f t="shared" si="600"/>
        <v>-5.9312275625372002E-2</v>
      </c>
      <c r="E7633">
        <f t="shared" si="601"/>
        <v>-1.9603186811778528E-2</v>
      </c>
      <c r="G7633">
        <f t="shared" si="602"/>
        <v>3.0256445645732644</v>
      </c>
      <c r="H7633">
        <f t="shared" si="603"/>
        <v>-5.1367339993370176E-2</v>
      </c>
      <c r="I7633">
        <f t="shared" si="604"/>
        <v>230.43102818162637</v>
      </c>
    </row>
    <row r="7634" spans="1:9" x14ac:dyDescent="0.25">
      <c r="A7634" s="1">
        <v>45597.958333333336</v>
      </c>
      <c r="B7634">
        <v>157.47471618652301</v>
      </c>
      <c r="C7634">
        <f>VLOOKUP(A7634, [1]SPY_yfinance_adj!$A:$B, 2, 0)</f>
        <v>562.518798828125</v>
      </c>
      <c r="D7634">
        <f t="shared" si="600"/>
        <v>1.17586495562223E-2</v>
      </c>
      <c r="E7634">
        <f t="shared" si="601"/>
        <v>4.22061475294222E-3</v>
      </c>
      <c r="G7634">
        <f t="shared" si="602"/>
        <v>2.7860039933815952</v>
      </c>
      <c r="H7634">
        <f t="shared" si="603"/>
        <v>1.1059515734714739E-2</v>
      </c>
      <c r="I7634">
        <f t="shared" si="604"/>
        <v>232.97948376356754</v>
      </c>
    </row>
    <row r="7635" spans="1:9" x14ac:dyDescent="0.25">
      <c r="A7635" s="1">
        <v>45600.958333333336</v>
      </c>
      <c r="B7635">
        <v>156.46562194824199</v>
      </c>
      <c r="C7635">
        <f>VLOOKUP(A7635, [1]SPY_yfinance_adj!$A:$B, 2, 0)</f>
        <v>561.30706787109295</v>
      </c>
      <c r="D7635">
        <f t="shared" si="600"/>
        <v>-6.4079762308368871E-3</v>
      </c>
      <c r="E7635">
        <f t="shared" si="601"/>
        <v>-2.1541163771884309E-3</v>
      </c>
      <c r="G7635">
        <f t="shared" si="602"/>
        <v>2.9747586057539874</v>
      </c>
      <c r="H7635">
        <f t="shared" si="603"/>
        <v>-5.6445530716383542E-3</v>
      </c>
      <c r="I7635">
        <f t="shared" si="604"/>
        <v>231.66441870286118</v>
      </c>
    </row>
    <row r="7636" spans="1:9" x14ac:dyDescent="0.25">
      <c r="A7636" s="1">
        <v>45601.958333333336</v>
      </c>
      <c r="B7636">
        <v>162.04522705078099</v>
      </c>
      <c r="C7636">
        <f>VLOOKUP(A7636, [1]SPY_yfinance_adj!$A:$B, 2, 0)</f>
        <v>568.09429931640602</v>
      </c>
      <c r="D7636">
        <f t="shared" si="600"/>
        <v>3.566026219091567E-2</v>
      </c>
      <c r="E7636">
        <f t="shared" si="601"/>
        <v>1.2091833211820058E-2</v>
      </c>
      <c r="G7636">
        <f t="shared" si="602"/>
        <v>2.9491195889186517</v>
      </c>
      <c r="H7636">
        <f t="shared" si="603"/>
        <v>3.1684914993590968E-2</v>
      </c>
      <c r="I7636">
        <f t="shared" si="604"/>
        <v>239.00468611650101</v>
      </c>
    </row>
    <row r="7637" spans="1:9" x14ac:dyDescent="0.25">
      <c r="A7637" s="1">
        <v>45602.958333333336</v>
      </c>
      <c r="B7637">
        <v>174.0947265625</v>
      </c>
      <c r="C7637">
        <f>VLOOKUP(A7637, [1]SPY_yfinance_adj!$A:$B, 2, 0)</f>
        <v>582.22033691406205</v>
      </c>
      <c r="D7637">
        <f t="shared" si="600"/>
        <v>7.4358867157148678E-2</v>
      </c>
      <c r="E7637">
        <f t="shared" si="601"/>
        <v>2.4865656308563633E-2</v>
      </c>
      <c r="G7637">
        <f t="shared" si="602"/>
        <v>2.9904244727914051</v>
      </c>
      <c r="H7637">
        <f t="shared" si="603"/>
        <v>6.5156886685017248E-2</v>
      </c>
      <c r="I7637">
        <f t="shared" si="604"/>
        <v>254.57748736698196</v>
      </c>
    </row>
    <row r="7638" spans="1:9" x14ac:dyDescent="0.25">
      <c r="A7638" s="1">
        <v>45603.958333333336</v>
      </c>
      <c r="B7638">
        <v>178.16069030761699</v>
      </c>
      <c r="C7638">
        <f>VLOOKUP(A7638, [1]SPY_yfinance_adj!$A:$B, 2, 0)</f>
        <v>586.72210693359295</v>
      </c>
      <c r="D7638">
        <f t="shared" si="600"/>
        <v>2.3354893197510496E-2</v>
      </c>
      <c r="E7638">
        <f t="shared" si="601"/>
        <v>7.7320727808849465E-3</v>
      </c>
      <c r="G7638">
        <f t="shared" si="602"/>
        <v>3.0205216452757568</v>
      </c>
      <c r="H7638">
        <f t="shared" si="603"/>
        <v>2.0260787962830516E-2</v>
      </c>
      <c r="I7638">
        <f t="shared" si="604"/>
        <v>259.73542785863452</v>
      </c>
    </row>
    <row r="7639" spans="1:9" x14ac:dyDescent="0.25">
      <c r="A7639" s="1">
        <v>45604.958333333336</v>
      </c>
      <c r="B7639">
        <v>180.27777099609301</v>
      </c>
      <c r="C7639">
        <f>VLOOKUP(A7639, [1]SPY_yfinance_adj!$A:$B, 2, 0)</f>
        <v>589.26361083984295</v>
      </c>
      <c r="D7639">
        <f t="shared" si="600"/>
        <v>1.1882984315005896E-2</v>
      </c>
      <c r="E7639">
        <f t="shared" si="601"/>
        <v>4.3316995835265271E-3</v>
      </c>
      <c r="G7639">
        <f t="shared" si="602"/>
        <v>2.7432614118017185</v>
      </c>
      <c r="H7639">
        <f t="shared" si="603"/>
        <v>1.1350597603980073E-2</v>
      </c>
      <c r="I7639">
        <f t="shared" si="604"/>
        <v>262.68358018375545</v>
      </c>
    </row>
    <row r="7640" spans="1:9" x14ac:dyDescent="0.25">
      <c r="A7640" s="1">
        <v>45607.958333333336</v>
      </c>
      <c r="B7640">
        <v>180.74273681640599</v>
      </c>
      <c r="C7640">
        <f>VLOOKUP(A7640, [1]SPY_yfinance_adj!$A:$B, 2, 0)</f>
        <v>589.82513427734295</v>
      </c>
      <c r="D7640">
        <f t="shared" si="600"/>
        <v>2.5791633529963498E-3</v>
      </c>
      <c r="E7640">
        <f t="shared" si="601"/>
        <v>9.5292400068558436E-4</v>
      </c>
      <c r="G7640">
        <f t="shared" si="602"/>
        <v>2.7065782277923129</v>
      </c>
      <c r="H7640">
        <f t="shared" si="603"/>
        <v>2.497000696929947E-3</v>
      </c>
      <c r="I7640">
        <f t="shared" si="604"/>
        <v>263.33950126654639</v>
      </c>
    </row>
    <row r="7641" spans="1:9" x14ac:dyDescent="0.25">
      <c r="A7641" s="1">
        <v>45608.958333333336</v>
      </c>
      <c r="B7641">
        <v>178.92247009277301</v>
      </c>
      <c r="C7641">
        <f>VLOOKUP(A7641, [1]SPY_yfinance_adj!$A:$B, 2, 0)</f>
        <v>587.992919921875</v>
      </c>
      <c r="D7641">
        <f t="shared" si="600"/>
        <v>-1.0071036633034769E-2</v>
      </c>
      <c r="E7641">
        <f t="shared" si="601"/>
        <v>-3.1063687336972956E-3</v>
      </c>
      <c r="G7641">
        <f t="shared" si="602"/>
        <v>3.2420609066097286</v>
      </c>
      <c r="H7641">
        <f t="shared" si="603"/>
        <v>-8.1397938213152669E-3</v>
      </c>
      <c r="I7641">
        <f t="shared" si="604"/>
        <v>261.19597202122873</v>
      </c>
    </row>
    <row r="7642" spans="1:9" x14ac:dyDescent="0.25">
      <c r="A7642" s="1">
        <v>45609.958333333336</v>
      </c>
      <c r="B7642">
        <v>179.21925354003901</v>
      </c>
      <c r="C7642">
        <f>VLOOKUP(A7642, [1]SPY_yfinance_adj!$A:$B, 2, 0)</f>
        <v>588.278564453125</v>
      </c>
      <c r="D7642">
        <f t="shared" si="600"/>
        <v>1.6587265261434059E-3</v>
      </c>
      <c r="E7642">
        <f t="shared" si="601"/>
        <v>4.8579586857599999E-4</v>
      </c>
      <c r="G7642">
        <f t="shared" si="602"/>
        <v>3.4144516934769022</v>
      </c>
      <c r="H7642">
        <f t="shared" si="603"/>
        <v>1.2729584117172413E-3</v>
      </c>
      <c r="I7642">
        <f t="shared" si="604"/>
        <v>261.52846363091982</v>
      </c>
    </row>
    <row r="7643" spans="1:9" x14ac:dyDescent="0.25">
      <c r="A7643" s="1">
        <v>45610.958333333336</v>
      </c>
      <c r="B7643">
        <v>175.64791870117099</v>
      </c>
      <c r="C7643">
        <f>VLOOKUP(A7643, [1]SPY_yfinance_adj!$A:$B, 2, 0)</f>
        <v>584.495849609375</v>
      </c>
      <c r="D7643">
        <f t="shared" si="600"/>
        <v>-1.9927182868609283E-2</v>
      </c>
      <c r="E7643">
        <f t="shared" si="601"/>
        <v>-6.4301422358751248E-3</v>
      </c>
      <c r="G7643">
        <f t="shared" si="602"/>
        <v>3.0990267614037075</v>
      </c>
      <c r="H7643">
        <f t="shared" si="603"/>
        <v>-1.684926566314552E-2</v>
      </c>
      <c r="I7643">
        <f t="shared" si="604"/>
        <v>257.12190106872816</v>
      </c>
    </row>
    <row r="7644" spans="1:9" x14ac:dyDescent="0.25">
      <c r="A7644" s="1">
        <v>45611.958333333336</v>
      </c>
      <c r="B7644">
        <v>168.72291564941401</v>
      </c>
      <c r="C7644">
        <f>VLOOKUP(A7644, [1]SPY_yfinance_adj!$A:$B, 2, 0)</f>
        <v>577.00921630859295</v>
      </c>
      <c r="D7644">
        <f t="shared" si="600"/>
        <v>-3.9425477415069521E-2</v>
      </c>
      <c r="E7644">
        <f t="shared" si="601"/>
        <v>-1.2808702244482051E-2</v>
      </c>
      <c r="G7644">
        <f t="shared" si="602"/>
        <v>3.0780227897056389</v>
      </c>
      <c r="H7644">
        <f t="shared" si="603"/>
        <v>-3.3563367496494301E-2</v>
      </c>
      <c r="I7644">
        <f t="shared" si="604"/>
        <v>248.49202421176116</v>
      </c>
    </row>
    <row r="7645" spans="1:9" x14ac:dyDescent="0.25">
      <c r="A7645" s="1">
        <v>45614.958333333336</v>
      </c>
      <c r="B7645">
        <v>170.83999633789</v>
      </c>
      <c r="C7645">
        <f>VLOOKUP(A7645, [1]SPY_yfinance_adj!$A:$B, 2, 0)</f>
        <v>579.37341308593705</v>
      </c>
      <c r="D7645">
        <f t="shared" si="600"/>
        <v>1.2547677239498567E-2</v>
      </c>
      <c r="E7645">
        <f t="shared" si="601"/>
        <v>4.097329315585263E-3</v>
      </c>
      <c r="G7645">
        <f t="shared" si="602"/>
        <v>3.0624038911810669</v>
      </c>
      <c r="H7645">
        <f t="shared" si="603"/>
        <v>1.073646392493751E-2</v>
      </c>
      <c r="I7645">
        <f t="shared" si="604"/>
        <v>251.15994986534542</v>
      </c>
    </row>
    <row r="7646" spans="1:9" x14ac:dyDescent="0.25">
      <c r="A7646" s="1">
        <v>45615.958333333336</v>
      </c>
      <c r="B7646">
        <v>172.61080932617099</v>
      </c>
      <c r="C7646">
        <f>VLOOKUP(A7646, [1]SPY_yfinance_adj!$A:$B, 2, 0)</f>
        <v>581.49133300781205</v>
      </c>
      <c r="D7646">
        <f t="shared" si="600"/>
        <v>1.036533028705211E-2</v>
      </c>
      <c r="E7646">
        <f t="shared" si="601"/>
        <v>3.6555352282980902E-3</v>
      </c>
      <c r="G7646">
        <f t="shared" si="602"/>
        <v>2.8355164537363531</v>
      </c>
      <c r="H7646">
        <f t="shared" si="603"/>
        <v>9.578805871344645E-3</v>
      </c>
      <c r="I7646">
        <f t="shared" si="604"/>
        <v>253.56576226776221</v>
      </c>
    </row>
    <row r="7647" spans="1:9" x14ac:dyDescent="0.25">
      <c r="A7647" s="1">
        <v>45616.958333333336</v>
      </c>
      <c r="B7647">
        <v>172.63058471679599</v>
      </c>
      <c r="C7647">
        <f>VLOOKUP(A7647, [1]SPY_yfinance_adj!$A:$B, 2, 0)</f>
        <v>581.68835449218705</v>
      </c>
      <c r="D7647">
        <f t="shared" si="600"/>
        <v>1.145663513322237E-4</v>
      </c>
      <c r="E7647">
        <f t="shared" si="601"/>
        <v>3.3882101622362271E-4</v>
      </c>
      <c r="G7647">
        <f t="shared" si="602"/>
        <v>0.33813236442396366</v>
      </c>
      <c r="H7647">
        <f t="shared" si="603"/>
        <v>8.8783188694608922E-4</v>
      </c>
      <c r="I7647">
        <f t="shared" si="604"/>
        <v>253.79088603694132</v>
      </c>
    </row>
    <row r="7648" spans="1:9" x14ac:dyDescent="0.25">
      <c r="A7648" s="1">
        <v>45617.958333333336</v>
      </c>
      <c r="B7648">
        <v>175.26208496093699</v>
      </c>
      <c r="C7648">
        <f>VLOOKUP(A7648, [1]SPY_yfinance_adj!$A:$B, 2, 0)</f>
        <v>584.81103515625</v>
      </c>
      <c r="D7648">
        <f t="shared" si="600"/>
        <v>1.5243534327697539E-2</v>
      </c>
      <c r="E7648">
        <f t="shared" si="601"/>
        <v>5.3683052788449093E-3</v>
      </c>
      <c r="G7648">
        <f t="shared" si="602"/>
        <v>2.8395431213214217</v>
      </c>
      <c r="H7648">
        <f t="shared" si="603"/>
        <v>1.4066874181954094E-2</v>
      </c>
      <c r="I7648">
        <f t="shared" si="604"/>
        <v>257.36093049934959</v>
      </c>
    </row>
    <row r="7649" spans="1:9" x14ac:dyDescent="0.25">
      <c r="A7649" s="1">
        <v>45618.958333333336</v>
      </c>
      <c r="B7649">
        <v>176.82518005371</v>
      </c>
      <c r="C7649">
        <f>VLOOKUP(A7649, [1]SPY_yfinance_adj!$A:$B, 2, 0)</f>
        <v>586.62365722656205</v>
      </c>
      <c r="D7649">
        <f t="shared" si="600"/>
        <v>8.9186151877709285E-3</v>
      </c>
      <c r="E7649">
        <f t="shared" si="601"/>
        <v>3.0995004562930362E-3</v>
      </c>
      <c r="G7649">
        <f t="shared" si="602"/>
        <v>2.8774363203151392</v>
      </c>
      <c r="H7649">
        <f t="shared" si="603"/>
        <v>8.1217964852708328E-3</v>
      </c>
      <c r="I7649">
        <f t="shared" si="604"/>
        <v>259.45116360012526</v>
      </c>
    </row>
    <row r="7650" spans="1:9" x14ac:dyDescent="0.25">
      <c r="A7650" s="1">
        <v>45621.958333333336</v>
      </c>
      <c r="B7650">
        <v>178.49705505371</v>
      </c>
      <c r="C7650">
        <f>VLOOKUP(A7650, [1]SPY_yfinance_adj!$A:$B, 2, 0)</f>
        <v>588.613525390625</v>
      </c>
      <c r="D7650">
        <f t="shared" si="600"/>
        <v>9.4549599751130309E-3</v>
      </c>
      <c r="E7650">
        <f t="shared" si="601"/>
        <v>3.3920694120497252E-3</v>
      </c>
      <c r="G7650">
        <f t="shared" si="602"/>
        <v>2.787372198671985</v>
      </c>
      <c r="H7650">
        <f t="shared" si="603"/>
        <v>8.888431480190603E-3</v>
      </c>
      <c r="I7650">
        <f t="shared" si="604"/>
        <v>261.75727749024071</v>
      </c>
    </row>
    <row r="7651" spans="1:9" x14ac:dyDescent="0.25">
      <c r="A7651" s="1">
        <v>45622.958333333336</v>
      </c>
      <c r="B7651">
        <v>181.35609436035099</v>
      </c>
      <c r="C7651">
        <f>VLOOKUP(A7651, [1]SPY_yfinance_adj!$A:$B, 2, 0)</f>
        <v>591.68695068359295</v>
      </c>
      <c r="D7651">
        <f t="shared" si="600"/>
        <v>1.6017291186012583E-2</v>
      </c>
      <c r="E7651">
        <f t="shared" si="601"/>
        <v>5.2214656313380736E-3</v>
      </c>
      <c r="G7651">
        <f t="shared" si="602"/>
        <v>3.0675852944200894</v>
      </c>
      <c r="H7651">
        <f t="shared" si="603"/>
        <v>1.3682101942092654E-2</v>
      </c>
      <c r="I7651">
        <f t="shared" si="604"/>
        <v>265.33866724494686</v>
      </c>
    </row>
    <row r="7652" spans="1:9" x14ac:dyDescent="0.25">
      <c r="A7652" s="1">
        <v>45623.958333333336</v>
      </c>
      <c r="B7652">
        <v>179.47644042968699</v>
      </c>
      <c r="C7652">
        <f>VLOOKUP(A7652, [1]SPY_yfinance_adj!$A:$B, 2, 0)</f>
        <v>589.89404296875</v>
      </c>
      <c r="D7652">
        <f t="shared" si="600"/>
        <v>-1.0364437640177471E-2</v>
      </c>
      <c r="E7652">
        <f t="shared" si="601"/>
        <v>-3.0301626776989554E-3</v>
      </c>
      <c r="G7652">
        <f t="shared" si="602"/>
        <v>3.4204228427920631</v>
      </c>
      <c r="H7652">
        <f t="shared" si="603"/>
        <v>-7.9401067793253115E-3</v>
      </c>
      <c r="I7652">
        <f t="shared" si="604"/>
        <v>263.2318498943381</v>
      </c>
    </row>
    <row r="7653" spans="1:9" x14ac:dyDescent="0.25">
      <c r="A7653" s="1">
        <v>45625.958333333336</v>
      </c>
      <c r="B7653">
        <v>182.71144104003901</v>
      </c>
      <c r="C7653">
        <f>VLOOKUP(A7653, [1]SPY_yfinance_adj!$A:$B, 2, 0)</f>
        <v>593.55859375</v>
      </c>
      <c r="D7653">
        <f t="shared" si="600"/>
        <v>1.8024653278207792E-2</v>
      </c>
      <c r="E7653">
        <f t="shared" si="601"/>
        <v>6.2122186601638596E-3</v>
      </c>
      <c r="G7653">
        <f t="shared" si="602"/>
        <v>2.9014840372235633</v>
      </c>
      <c r="H7653">
        <f t="shared" si="603"/>
        <v>1.6278228182678031E-2</v>
      </c>
      <c r="I7653">
        <f t="shared" si="604"/>
        <v>267.51679801186663</v>
      </c>
    </row>
    <row r="7654" spans="1:9" x14ac:dyDescent="0.25">
      <c r="A7654" s="1">
        <v>45628.958333333336</v>
      </c>
      <c r="B7654">
        <v>183.690826416015</v>
      </c>
      <c r="C7654">
        <f>VLOOKUP(A7654, [1]SPY_yfinance_adj!$A:$B, 2, 0)</f>
        <v>594.62243652343705</v>
      </c>
      <c r="D7654">
        <f t="shared" si="600"/>
        <v>5.3602848863820718E-3</v>
      </c>
      <c r="E7654">
        <f t="shared" si="601"/>
        <v>1.7923129824739537E-3</v>
      </c>
      <c r="G7654">
        <f t="shared" si="602"/>
        <v>2.9907080620390301</v>
      </c>
      <c r="H7654">
        <f t="shared" si="603"/>
        <v>4.6964991574713283E-3</v>
      </c>
      <c r="I7654">
        <f t="shared" si="604"/>
        <v>268.77319042833881</v>
      </c>
    </row>
    <row r="7655" spans="1:9" x14ac:dyDescent="0.25">
      <c r="A7655" s="1">
        <v>45629.958333333336</v>
      </c>
      <c r="B7655">
        <v>183.868881225585</v>
      </c>
      <c r="C7655">
        <f>VLOOKUP(A7655, [1]SPY_yfinance_adj!$A:$B, 2, 0)</f>
        <v>594.89825439453102</v>
      </c>
      <c r="D7655">
        <f t="shared" si="600"/>
        <v>9.6931791883148044E-4</v>
      </c>
      <c r="E7655">
        <f t="shared" si="601"/>
        <v>4.6385379049374009E-4</v>
      </c>
      <c r="G7655">
        <f t="shared" si="602"/>
        <v>2.0897057191226334</v>
      </c>
      <c r="H7655">
        <f t="shared" si="603"/>
        <v>1.2154623425406062E-3</v>
      </c>
      <c r="I7655">
        <f t="shared" si="604"/>
        <v>269.09987411998895</v>
      </c>
    </row>
    <row r="7656" spans="1:9" x14ac:dyDescent="0.25">
      <c r="A7656" s="1">
        <v>45630.958333333336</v>
      </c>
      <c r="B7656">
        <v>187.14343261718699</v>
      </c>
      <c r="C7656">
        <f>VLOOKUP(A7656, [1]SPY_yfinance_adj!$A:$B, 2, 0)</f>
        <v>598.59222412109295</v>
      </c>
      <c r="D7656">
        <f t="shared" si="600"/>
        <v>1.7809165802148419E-2</v>
      </c>
      <c r="E7656">
        <f t="shared" si="601"/>
        <v>6.2094142977802136E-3</v>
      </c>
      <c r="G7656">
        <f t="shared" si="602"/>
        <v>2.8680910868702978</v>
      </c>
      <c r="H7656">
        <f t="shared" si="603"/>
        <v>1.6270879753190085E-2</v>
      </c>
      <c r="I7656">
        <f t="shared" si="604"/>
        <v>273.47836581339391</v>
      </c>
    </row>
    <row r="7657" spans="1:9" x14ac:dyDescent="0.25">
      <c r="A7657" s="1">
        <v>45631.958333333336</v>
      </c>
      <c r="B7657">
        <v>186.27284240722599</v>
      </c>
      <c r="C7657">
        <f>VLOOKUP(A7657, [1]SPY_yfinance_adj!$A:$B, 2, 0)</f>
        <v>597.60723876953102</v>
      </c>
      <c r="D7657">
        <f t="shared" si="600"/>
        <v>-4.6519944503841115E-3</v>
      </c>
      <c r="E7657">
        <f t="shared" si="601"/>
        <v>-1.6455030851898478E-3</v>
      </c>
      <c r="G7657">
        <f t="shared" si="602"/>
        <v>2.8270955504452266</v>
      </c>
      <c r="H7657">
        <f t="shared" si="603"/>
        <v>-4.311804873802446E-3</v>
      </c>
      <c r="I7657">
        <f t="shared" si="604"/>
        <v>272.29918046280017</v>
      </c>
    </row>
    <row r="7658" spans="1:9" x14ac:dyDescent="0.25">
      <c r="A7658" s="1">
        <v>45632.958333333336</v>
      </c>
      <c r="B7658">
        <v>187.19288635253901</v>
      </c>
      <c r="C7658">
        <f>VLOOKUP(A7658, [1]SPY_yfinance_adj!$A:$B, 2, 0)</f>
        <v>598.74005126953102</v>
      </c>
      <c r="D7658">
        <f t="shared" si="600"/>
        <v>4.9392274978101725E-3</v>
      </c>
      <c r="E7658">
        <f t="shared" si="601"/>
        <v>1.8955802850253445E-3</v>
      </c>
      <c r="G7658">
        <f t="shared" si="602"/>
        <v>2.6056546044654256</v>
      </c>
      <c r="H7658">
        <f t="shared" si="603"/>
        <v>4.9670963155399473E-3</v>
      </c>
      <c r="I7658">
        <f t="shared" si="604"/>
        <v>273.65171671880148</v>
      </c>
    </row>
    <row r="7659" spans="1:9" x14ac:dyDescent="0.25">
      <c r="A7659" s="1">
        <v>45635.958333333336</v>
      </c>
      <c r="B7659">
        <v>184.16569519042901</v>
      </c>
      <c r="C7659">
        <f>VLOOKUP(A7659, [1]SPY_yfinance_adj!$A:$B, 2, 0)</f>
        <v>595.65673828125</v>
      </c>
      <c r="D7659">
        <f t="shared" si="600"/>
        <v>-1.6171507481373637E-2</v>
      </c>
      <c r="E7659">
        <f t="shared" si="601"/>
        <v>-5.1496688450076711E-3</v>
      </c>
      <c r="G7659">
        <f t="shared" si="602"/>
        <v>3.1403004674856034</v>
      </c>
      <c r="H7659">
        <f t="shared" si="603"/>
        <v>-1.3493968758989526E-2</v>
      </c>
      <c r="I7659">
        <f t="shared" si="604"/>
        <v>269.95906900255409</v>
      </c>
    </row>
    <row r="7660" spans="1:9" x14ac:dyDescent="0.25">
      <c r="A7660" s="1">
        <v>45636.958333333336</v>
      </c>
      <c r="B7660">
        <v>182.50369262695301</v>
      </c>
      <c r="C7660">
        <f>VLOOKUP(A7660, [1]SPY_yfinance_adj!$A:$B, 2, 0)</f>
        <v>593.80487060546795</v>
      </c>
      <c r="D7660">
        <f t="shared" si="600"/>
        <v>-9.0244959125393986E-3</v>
      </c>
      <c r="E7660">
        <f t="shared" si="601"/>
        <v>-3.1089511068498332E-3</v>
      </c>
      <c r="G7660">
        <f t="shared" si="602"/>
        <v>2.9027461682031834</v>
      </c>
      <c r="H7660">
        <f t="shared" si="603"/>
        <v>-8.1465605598557804E-3</v>
      </c>
      <c r="I7660">
        <f t="shared" si="604"/>
        <v>267.7598310982425</v>
      </c>
    </row>
    <row r="7661" spans="1:9" x14ac:dyDescent="0.25">
      <c r="A7661" s="1">
        <v>45637.958333333336</v>
      </c>
      <c r="B7661">
        <v>186.61911010742099</v>
      </c>
      <c r="C7661">
        <f>VLOOKUP(A7661, [1]SPY_yfinance_adj!$A:$B, 2, 0)</f>
        <v>598.39532470703102</v>
      </c>
      <c r="D7661">
        <f t="shared" si="600"/>
        <v>2.2549776507153174E-2</v>
      </c>
      <c r="E7661">
        <f t="shared" si="601"/>
        <v>7.7305767076016885E-3</v>
      </c>
      <c r="G7661">
        <f t="shared" si="602"/>
        <v>2.9169591558388341</v>
      </c>
      <c r="H7661">
        <f t="shared" si="603"/>
        <v>2.0256867717324822E-2</v>
      </c>
      <c r="I7661">
        <f t="shared" si="604"/>
        <v>273.18380657681286</v>
      </c>
    </row>
    <row r="7662" spans="1:9" x14ac:dyDescent="0.25">
      <c r="A7662" s="1">
        <v>45638.958333333336</v>
      </c>
      <c r="B7662">
        <v>183.70069885253901</v>
      </c>
      <c r="C7662">
        <f>VLOOKUP(A7662, [1]SPY_yfinance_adj!$A:$B, 2, 0)</f>
        <v>595.31207275390602</v>
      </c>
      <c r="D7662">
        <f t="shared" si="600"/>
        <v>-1.5638330143156853E-2</v>
      </c>
      <c r="E7662">
        <f t="shared" si="601"/>
        <v>-5.1525334938646861E-3</v>
      </c>
      <c r="G7662">
        <f t="shared" si="602"/>
        <v>3.0350758829181794</v>
      </c>
      <c r="H7662">
        <f t="shared" si="603"/>
        <v>-1.3501475160536009E-2</v>
      </c>
      <c r="I7662">
        <f t="shared" si="604"/>
        <v>269.49542219805534</v>
      </c>
    </row>
    <row r="7663" spans="1:9" x14ac:dyDescent="0.25">
      <c r="A7663" s="1">
        <v>45639.958333333336</v>
      </c>
      <c r="B7663">
        <v>183.43362426757801</v>
      </c>
      <c r="C7663">
        <f>VLOOKUP(A7663, [1]SPY_yfinance_adj!$A:$B, 2, 0)</f>
        <v>595.19378662109295</v>
      </c>
      <c r="D7663">
        <f t="shared" si="600"/>
        <v>-1.4538572070179612E-3</v>
      </c>
      <c r="E7663">
        <f t="shared" si="601"/>
        <v>-1.9869600874355964E-4</v>
      </c>
      <c r="G7663">
        <f t="shared" si="602"/>
        <v>7.316992506348396</v>
      </c>
      <c r="H7663">
        <f t="shared" si="603"/>
        <v>-5.2065439841258564E-4</v>
      </c>
      <c r="I7663">
        <f t="shared" si="604"/>
        <v>269.35510822113588</v>
      </c>
    </row>
    <row r="7664" spans="1:9" x14ac:dyDescent="0.25">
      <c r="A7664" s="1">
        <v>45642.958333333336</v>
      </c>
      <c r="B7664">
        <v>185.63970947265599</v>
      </c>
      <c r="C7664">
        <f>VLOOKUP(A7664, [1]SPY_yfinance_adj!$A:$B, 2, 0)</f>
        <v>597.73529052734295</v>
      </c>
      <c r="D7664">
        <f t="shared" si="600"/>
        <v>1.2026612971784978E-2</v>
      </c>
      <c r="E7664">
        <f t="shared" si="601"/>
        <v>4.2700444181014152E-3</v>
      </c>
      <c r="G7664">
        <f t="shared" si="602"/>
        <v>2.8165076973912035</v>
      </c>
      <c r="H7664">
        <f t="shared" si="603"/>
        <v>1.1189039084176738E-2</v>
      </c>
      <c r="I7664">
        <f t="shared" si="604"/>
        <v>272.36893305454481</v>
      </c>
    </row>
    <row r="7665" spans="1:9" x14ac:dyDescent="0.25">
      <c r="A7665" s="1">
        <v>45643.958333333336</v>
      </c>
      <c r="B7665">
        <v>183.16648864746</v>
      </c>
      <c r="C7665">
        <f>VLOOKUP(A7665, [1]SPY_yfinance_adj!$A:$B, 2, 0)</f>
        <v>595.27258300781205</v>
      </c>
      <c r="D7665">
        <f t="shared" si="600"/>
        <v>-1.3322692823758642E-2</v>
      </c>
      <c r="E7665">
        <f t="shared" si="601"/>
        <v>-4.1200637783294081E-3</v>
      </c>
      <c r="G7665">
        <f t="shared" si="602"/>
        <v>3.2336132498319454</v>
      </c>
      <c r="H7665">
        <f t="shared" si="603"/>
        <v>-1.079603632449468E-2</v>
      </c>
      <c r="I7665">
        <f t="shared" si="604"/>
        <v>269.4284281596241</v>
      </c>
    </row>
    <row r="7666" spans="1:9" x14ac:dyDescent="0.25">
      <c r="A7666" s="1">
        <v>45644.958333333336</v>
      </c>
      <c r="B7666">
        <v>166.92240905761699</v>
      </c>
      <c r="C7666">
        <f>VLOOKUP(A7666, [1]SPY_yfinance_adj!$A:$B, 2, 0)</f>
        <v>577.53137207031205</v>
      </c>
      <c r="D7666">
        <f t="shared" si="600"/>
        <v>-8.8684779130684399E-2</v>
      </c>
      <c r="E7666">
        <f t="shared" si="601"/>
        <v>-2.9803507576069865E-2</v>
      </c>
      <c r="G7666">
        <f t="shared" si="602"/>
        <v>2.9756490542036764</v>
      </c>
      <c r="H7666">
        <f t="shared" si="603"/>
        <v>-7.80958178562636E-2</v>
      </c>
      <c r="I7666">
        <f t="shared" si="604"/>
        <v>248.38719470877069</v>
      </c>
    </row>
    <row r="7667" spans="1:9" x14ac:dyDescent="0.25">
      <c r="A7667" s="1">
        <v>45645.958333333336</v>
      </c>
      <c r="B7667">
        <v>166.56625366210901</v>
      </c>
      <c r="C7667">
        <f>VLOOKUP(A7667, [1]SPY_yfinance_adj!$A:$B, 2, 0)</f>
        <v>577.35400390625</v>
      </c>
      <c r="D7667">
        <f t="shared" si="600"/>
        <v>-2.1336583716872193E-3</v>
      </c>
      <c r="E7667">
        <f t="shared" si="601"/>
        <v>-3.0711433636276819E-4</v>
      </c>
      <c r="G7667">
        <f t="shared" si="602"/>
        <v>6.9474398263417738</v>
      </c>
      <c r="H7667">
        <f t="shared" si="603"/>
        <v>-8.0474907902758981E-4</v>
      </c>
      <c r="I7667">
        <f t="shared" si="604"/>
        <v>248.18730534258657</v>
      </c>
    </row>
    <row r="7668" spans="1:9" x14ac:dyDescent="0.25">
      <c r="A7668" s="1">
        <v>45646.958333333336</v>
      </c>
      <c r="B7668">
        <v>172.07659912109301</v>
      </c>
      <c r="C7668">
        <f>VLOOKUP(A7668, [1]SPY_yfinance_adj!$A:$B, 2, 0)</f>
        <v>584.28863525390602</v>
      </c>
      <c r="D7668">
        <f t="shared" si="600"/>
        <v>3.3082003934375104E-2</v>
      </c>
      <c r="E7668">
        <f t="shared" si="601"/>
        <v>1.2011056129753728E-2</v>
      </c>
      <c r="G7668">
        <f t="shared" si="602"/>
        <v>2.7542960066954087</v>
      </c>
      <c r="H7668">
        <f t="shared" si="603"/>
        <v>3.1473250233263306E-2</v>
      </c>
      <c r="I7668">
        <f t="shared" si="604"/>
        <v>255.99856650835312</v>
      </c>
    </row>
    <row r="7669" spans="1:9" x14ac:dyDescent="0.25">
      <c r="A7669" s="1">
        <v>45649.958333333336</v>
      </c>
      <c r="B7669">
        <v>175.53657531738199</v>
      </c>
      <c r="C7669">
        <f>VLOOKUP(A7669, [1]SPY_yfinance_adj!$A:$B, 2, 0)</f>
        <v>587.78753662109295</v>
      </c>
      <c r="D7669">
        <f t="shared" si="600"/>
        <v>2.0107186066910421E-2</v>
      </c>
      <c r="E7669">
        <f t="shared" si="601"/>
        <v>5.9883098114110744E-3</v>
      </c>
      <c r="G7669">
        <f t="shared" si="602"/>
        <v>3.3577397796945978</v>
      </c>
      <c r="H7669">
        <f t="shared" si="603"/>
        <v>1.56915071524781E-2</v>
      </c>
      <c r="I7669">
        <f t="shared" si="604"/>
        <v>260.01556984574307</v>
      </c>
    </row>
    <row r="7670" spans="1:9" x14ac:dyDescent="0.25">
      <c r="A7670" s="1">
        <v>45650.958333333336</v>
      </c>
      <c r="B7670">
        <v>181.01745605468699</v>
      </c>
      <c r="C7670">
        <f>VLOOKUP(A7670, [1]SPY_yfinance_adj!$A:$B, 2, 0)</f>
        <v>594.32073974609295</v>
      </c>
      <c r="D7670">
        <f t="shared" si="600"/>
        <v>3.1223582477869272E-2</v>
      </c>
      <c r="E7670">
        <f t="shared" si="601"/>
        <v>1.1114905842604772E-2</v>
      </c>
      <c r="G7670">
        <f t="shared" si="602"/>
        <v>2.8091630212633492</v>
      </c>
      <c r="H7670">
        <f t="shared" si="603"/>
        <v>2.9125016911450651E-2</v>
      </c>
      <c r="I7670">
        <f t="shared" si="604"/>
        <v>267.58852771474085</v>
      </c>
    </row>
    <row r="7671" spans="1:9" x14ac:dyDescent="0.25">
      <c r="A7671" s="1">
        <v>45652.958333333336</v>
      </c>
      <c r="B7671">
        <v>181.02735900878901</v>
      </c>
      <c r="C7671">
        <f>VLOOKUP(A7671, [1]SPY_yfinance_adj!$A:$B, 2, 0)</f>
        <v>594.3603515625</v>
      </c>
      <c r="D7671">
        <f t="shared" si="600"/>
        <v>5.4707177516766237E-5</v>
      </c>
      <c r="E7671">
        <f t="shared" si="601"/>
        <v>6.6650570572424073E-5</v>
      </c>
      <c r="G7671">
        <f t="shared" si="602"/>
        <v>0.82080583927365081</v>
      </c>
      <c r="H7671">
        <f t="shared" si="603"/>
        <v>1.7464826266353392E-4</v>
      </c>
      <c r="I7671">
        <f t="shared" si="604"/>
        <v>267.63526158621488</v>
      </c>
    </row>
    <row r="7672" spans="1:9" x14ac:dyDescent="0.25">
      <c r="A7672" s="1">
        <v>45653.958333333336</v>
      </c>
      <c r="B7672">
        <v>175.31852722167901</v>
      </c>
      <c r="C7672">
        <f>VLOOKUP(A7672, [1]SPY_yfinance_adj!$A:$B, 2, 0)</f>
        <v>588.103759765625</v>
      </c>
      <c r="D7672">
        <f t="shared" si="600"/>
        <v>-3.1535740334326157E-2</v>
      </c>
      <c r="E7672">
        <f t="shared" si="601"/>
        <v>-1.0526596837132862E-2</v>
      </c>
      <c r="G7672">
        <f t="shared" si="602"/>
        <v>2.9958153449064335</v>
      </c>
      <c r="H7672">
        <f t="shared" si="603"/>
        <v>-2.7583437524619548E-2</v>
      </c>
      <c r="I7672">
        <f t="shared" si="604"/>
        <v>260.25296106886628</v>
      </c>
    </row>
    <row r="7673" spans="1:9" x14ac:dyDescent="0.25">
      <c r="A7673" s="1">
        <v>45656.958333333336</v>
      </c>
      <c r="B7673">
        <v>169.22317504882801</v>
      </c>
      <c r="C7673">
        <f>VLOOKUP(A7673, [1]SPY_yfinance_adj!$A:$B, 2, 0)</f>
        <v>581.392578125</v>
      </c>
      <c r="D7673">
        <f t="shared" si="600"/>
        <v>-3.4767301947179918E-2</v>
      </c>
      <c r="E7673">
        <f t="shared" si="601"/>
        <v>-1.1411560509831831E-2</v>
      </c>
      <c r="G7673">
        <f t="shared" si="602"/>
        <v>3.0466737583545682</v>
      </c>
      <c r="H7673">
        <f t="shared" si="603"/>
        <v>-2.9902357927397937E-2</v>
      </c>
      <c r="I7673">
        <f t="shared" si="604"/>
        <v>252.47078387531988</v>
      </c>
    </row>
    <row r="7674" spans="1:9" x14ac:dyDescent="0.25">
      <c r="A7674" s="1">
        <v>45657.958333333336</v>
      </c>
      <c r="B7674">
        <v>167.20129394531199</v>
      </c>
      <c r="C7674">
        <f>VLOOKUP(A7674, [1]SPY_yfinance_adj!$A:$B, 2, 0)</f>
        <v>579.27740478515602</v>
      </c>
      <c r="D7674">
        <f t="shared" si="600"/>
        <v>-1.1948015411793467E-2</v>
      </c>
      <c r="E7674">
        <f t="shared" si="601"/>
        <v>-3.6381154824257633E-3</v>
      </c>
      <c r="G7674">
        <f t="shared" si="602"/>
        <v>3.2841220872480288</v>
      </c>
      <c r="H7674">
        <f t="shared" si="603"/>
        <v>-9.5331599252332574E-3</v>
      </c>
      <c r="I7674">
        <f t="shared" si="604"/>
        <v>250.06393951618745</v>
      </c>
    </row>
    <row r="7675" spans="1:9" x14ac:dyDescent="0.25">
      <c r="A7675" s="1">
        <v>45659.958333333336</v>
      </c>
      <c r="B7675">
        <v>165.82365417480401</v>
      </c>
      <c r="C7675">
        <f>VLOOKUP(A7675, [1]SPY_yfinance_adj!$A:$B, 2, 0)</f>
        <v>577.85412597656205</v>
      </c>
      <c r="D7675">
        <f t="shared" si="600"/>
        <v>-8.2394085476310552E-3</v>
      </c>
      <c r="E7675">
        <f t="shared" si="601"/>
        <v>-2.4569900307467307E-3</v>
      </c>
      <c r="G7675">
        <f t="shared" si="602"/>
        <v>3.3534562389440898</v>
      </c>
      <c r="H7675">
        <f t="shared" si="603"/>
        <v>-6.4381900494799122E-3</v>
      </c>
      <c r="I7675">
        <f t="shared" si="604"/>
        <v>248.4539803490606</v>
      </c>
    </row>
    <row r="7676" spans="1:9" x14ac:dyDescent="0.25">
      <c r="A7676" s="1">
        <v>45660.958333333336</v>
      </c>
      <c r="B7676">
        <v>171.82980346679599</v>
      </c>
      <c r="C7676">
        <f>VLOOKUP(A7676, [1]SPY_yfinance_adj!$A:$B, 2, 0)</f>
        <v>585.07928466796795</v>
      </c>
      <c r="D7676">
        <f t="shared" si="600"/>
        <v>3.622009973113105E-2</v>
      </c>
      <c r="E7676">
        <f t="shared" si="601"/>
        <v>1.250343013333266E-2</v>
      </c>
      <c r="G7676">
        <f t="shared" si="602"/>
        <v>2.8968130620870638</v>
      </c>
      <c r="H7676">
        <f t="shared" si="603"/>
        <v>3.2763445704467979E-2</v>
      </c>
      <c r="I7676">
        <f t="shared" si="604"/>
        <v>256.59418884428595</v>
      </c>
    </row>
    <row r="7677" spans="1:9" x14ac:dyDescent="0.25">
      <c r="A7677" s="1">
        <v>45663.958333333336</v>
      </c>
      <c r="B7677">
        <v>174.90226745605401</v>
      </c>
      <c r="C7677">
        <f>VLOOKUP(A7677, [1]SPY_yfinance_adj!$A:$B, 2, 0)</f>
        <v>588.44970703125</v>
      </c>
      <c r="D7677">
        <f t="shared" si="600"/>
        <v>1.7880856098701825E-2</v>
      </c>
      <c r="E7677">
        <f t="shared" si="601"/>
        <v>5.7606250154536021E-3</v>
      </c>
      <c r="G7677">
        <f t="shared" si="602"/>
        <v>3.1039784833649433</v>
      </c>
      <c r="H7677">
        <f t="shared" si="603"/>
        <v>1.5094891794089465E-2</v>
      </c>
      <c r="I7677">
        <f t="shared" si="604"/>
        <v>260.4674503598826</v>
      </c>
    </row>
    <row r="7678" spans="1:9" x14ac:dyDescent="0.25">
      <c r="A7678" s="1">
        <v>45664.958333333336</v>
      </c>
      <c r="B7678">
        <v>169.01502990722599</v>
      </c>
      <c r="C7678">
        <f>VLOOKUP(A7678, [1]SPY_yfinance_adj!$A:$B, 2, 0)</f>
        <v>581.7978515625</v>
      </c>
      <c r="D7678">
        <f t="shared" si="600"/>
        <v>-3.3660155665547586E-2</v>
      </c>
      <c r="E7678">
        <f t="shared" si="601"/>
        <v>-1.1304033954420367E-2</v>
      </c>
      <c r="G7678">
        <f t="shared" si="602"/>
        <v>2.9777118328970524</v>
      </c>
      <c r="H7678">
        <f t="shared" si="603"/>
        <v>-2.9620600007975475E-2</v>
      </c>
      <c r="I7678">
        <f t="shared" si="604"/>
        <v>252.7522481976753</v>
      </c>
    </row>
    <row r="7679" spans="1:9" x14ac:dyDescent="0.25">
      <c r="A7679" s="1">
        <v>45665.958333333336</v>
      </c>
      <c r="B7679">
        <v>169.45112609863199</v>
      </c>
      <c r="C7679">
        <f>VLOOKUP(A7679, [1]SPY_yfinance_adj!$A:$B, 2, 0)</f>
        <v>582.64788818359295</v>
      </c>
      <c r="D7679">
        <f t="shared" si="600"/>
        <v>2.5802213663801421E-3</v>
      </c>
      <c r="E7679">
        <f t="shared" si="601"/>
        <v>1.4610514954809251E-3</v>
      </c>
      <c r="G7679">
        <f t="shared" si="602"/>
        <v>1.7660030288876485</v>
      </c>
      <c r="H7679">
        <f t="shared" si="603"/>
        <v>3.8284759328568365E-3</v>
      </c>
      <c r="I7679">
        <f t="shared" si="604"/>
        <v>253.71990409687555</v>
      </c>
    </row>
    <row r="7680" spans="1:9" x14ac:dyDescent="0.25">
      <c r="A7680" s="1">
        <v>45667.958333333336</v>
      </c>
      <c r="B7680">
        <v>161.64112854003901</v>
      </c>
      <c r="C7680">
        <f>VLOOKUP(A7680, [1]SPY_yfinance_adj!$A:$B, 2, 0)</f>
        <v>573.75231933593705</v>
      </c>
      <c r="D7680">
        <f t="shared" si="600"/>
        <v>-4.6089971417758724E-2</v>
      </c>
      <c r="E7680">
        <f t="shared" si="601"/>
        <v>-1.5267486638264272E-2</v>
      </c>
      <c r="G7680">
        <f t="shared" si="602"/>
        <v>3.0188316197536622</v>
      </c>
      <c r="H7680">
        <f t="shared" si="603"/>
        <v>-4.0006259417001644E-2</v>
      </c>
      <c r="I7680">
        <f t="shared" si="604"/>
        <v>243.56951979431918</v>
      </c>
    </row>
    <row r="7681" spans="1:9" x14ac:dyDescent="0.25">
      <c r="A7681" s="1">
        <v>45670.958333333336</v>
      </c>
      <c r="B7681">
        <v>162.33491516113199</v>
      </c>
      <c r="C7681">
        <f>VLOOKUP(A7681, [1]SPY_yfinance_adj!$A:$B, 2, 0)</f>
        <v>574.64190673828102</v>
      </c>
      <c r="D7681">
        <f t="shared" si="600"/>
        <v>4.2921416557737402E-3</v>
      </c>
      <c r="E7681">
        <f t="shared" si="601"/>
        <v>1.5504728649700095E-3</v>
      </c>
      <c r="G7681">
        <f t="shared" si="602"/>
        <v>2.7682791184202777</v>
      </c>
      <c r="H7681">
        <f t="shared" si="603"/>
        <v>4.0627918088071016E-3</v>
      </c>
      <c r="I7681">
        <f t="shared" si="604"/>
        <v>244.55909204421465</v>
      </c>
    </row>
    <row r="7682" spans="1:9" x14ac:dyDescent="0.25">
      <c r="A7682" s="1">
        <v>45671.958333333336</v>
      </c>
      <c r="B7682">
        <v>162.76109313964801</v>
      </c>
      <c r="C7682">
        <f>VLOOKUP(A7682, [1]SPY_yfinance_adj!$A:$B, 2, 0)</f>
        <v>575.4326171875</v>
      </c>
      <c r="D7682">
        <f t="shared" si="600"/>
        <v>2.625300774593109E-3</v>
      </c>
      <c r="E7682">
        <f t="shared" si="601"/>
        <v>1.3760055435343421E-3</v>
      </c>
      <c r="G7682">
        <f t="shared" si="602"/>
        <v>1.9079143880844307</v>
      </c>
      <c r="H7682">
        <f t="shared" si="603"/>
        <v>3.6056252111530012E-3</v>
      </c>
      <c r="I7682">
        <f t="shared" si="604"/>
        <v>245.44088047210593</v>
      </c>
    </row>
    <row r="7683" spans="1:9" x14ac:dyDescent="0.25">
      <c r="A7683" s="1">
        <v>45672.958333333336</v>
      </c>
      <c r="B7683">
        <v>171.61174011230401</v>
      </c>
      <c r="C7683">
        <f>VLOOKUP(A7683, [1]SPY_yfinance_adj!$A:$B, 2, 0)</f>
        <v>585.89971923828102</v>
      </c>
      <c r="D7683">
        <f t="shared" si="600"/>
        <v>5.4378148990816833E-2</v>
      </c>
      <c r="E7683">
        <f t="shared" si="601"/>
        <v>1.8189970012371326E-2</v>
      </c>
      <c r="G7683">
        <f t="shared" si="602"/>
        <v>2.9894578690252525</v>
      </c>
      <c r="H7683">
        <f t="shared" si="603"/>
        <v>4.7664208022201351E-2</v>
      </c>
      <c r="I7683">
        <f t="shared" si="604"/>
        <v>257.13962565608068</v>
      </c>
    </row>
    <row r="7684" spans="1:9" x14ac:dyDescent="0.25">
      <c r="A7684" s="1">
        <v>45673.958333333336</v>
      </c>
      <c r="B7684">
        <v>170.76931762695301</v>
      </c>
      <c r="C7684">
        <f>VLOOKUP(A7684, [1]SPY_yfinance_adj!$A:$B, 2, 0)</f>
        <v>584.77288818359295</v>
      </c>
      <c r="D7684">
        <f t="shared" si="600"/>
        <v>-4.9088860983502736E-3</v>
      </c>
      <c r="E7684">
        <f t="shared" si="601"/>
        <v>-1.9232490094943655E-3</v>
      </c>
      <c r="G7684">
        <f t="shared" si="602"/>
        <v>2.5523923704714924</v>
      </c>
      <c r="H7684">
        <f t="shared" si="603"/>
        <v>-5.0395982403866318E-3</v>
      </c>
      <c r="I7684">
        <f t="shared" si="604"/>
        <v>255.84374525109064</v>
      </c>
    </row>
    <row r="7685" spans="1:9" x14ac:dyDescent="0.25">
      <c r="A7685" s="1">
        <v>45674.958333333336</v>
      </c>
      <c r="B7685">
        <v>175.53657531738199</v>
      </c>
      <c r="C7685">
        <f>VLOOKUP(A7685, [1]SPY_yfinance_adj!$A:$B, 2, 0)</f>
        <v>590.64398193359295</v>
      </c>
      <c r="D7685">
        <f t="shared" si="600"/>
        <v>2.7916359663877621E-2</v>
      </c>
      <c r="E7685">
        <f t="shared" si="601"/>
        <v>1.0039955457300076E-2</v>
      </c>
      <c r="G7685">
        <f t="shared" si="602"/>
        <v>2.780526246615922</v>
      </c>
      <c r="H7685">
        <f t="shared" si="603"/>
        <v>2.6308263571898052E-2</v>
      </c>
      <c r="I7685">
        <f t="shared" si="604"/>
        <v>262.5745499343779</v>
      </c>
    </row>
    <row r="7686" spans="1:9" x14ac:dyDescent="0.25">
      <c r="A7686" s="1">
        <v>45678.958333333336</v>
      </c>
      <c r="B7686">
        <v>180.22454833984301</v>
      </c>
      <c r="C7686">
        <f>VLOOKUP(A7686, [1]SPY_yfinance_adj!$A:$B, 2, 0)</f>
        <v>596.05041503906205</v>
      </c>
      <c r="D7686">
        <f t="shared" si="600"/>
        <v>2.6706531182944859E-2</v>
      </c>
      <c r="E7686">
        <f t="shared" si="601"/>
        <v>9.1534549929215281E-3</v>
      </c>
      <c r="G7686">
        <f t="shared" si="602"/>
        <v>2.9176448896725145</v>
      </c>
      <c r="H7686">
        <f t="shared" si="603"/>
        <v>2.3985316226895325E-2</v>
      </c>
      <c r="I7686">
        <f t="shared" si="604"/>
        <v>268.87248354768866</v>
      </c>
    </row>
    <row r="7687" spans="1:9" x14ac:dyDescent="0.25">
      <c r="A7687" s="1">
        <v>45679.958333333336</v>
      </c>
      <c r="B7687">
        <v>183.14833068847599</v>
      </c>
      <c r="C7687">
        <f>VLOOKUP(A7687, [1]SPY_yfinance_adj!$A:$B, 2, 0)</f>
        <v>599.401123046875</v>
      </c>
      <c r="D7687">
        <f t="shared" si="600"/>
        <v>1.6222997230764147E-2</v>
      </c>
      <c r="E7687">
        <f t="shared" si="601"/>
        <v>5.6215177831784313E-3</v>
      </c>
      <c r="G7687">
        <f t="shared" si="602"/>
        <v>2.8858749285307059</v>
      </c>
      <c r="H7687">
        <f t="shared" si="603"/>
        <v>1.4730381239534018E-2</v>
      </c>
      <c r="I7687">
        <f t="shared" si="604"/>
        <v>272.83307773516646</v>
      </c>
    </row>
    <row r="7688" spans="1:9" x14ac:dyDescent="0.25">
      <c r="A7688" s="1">
        <v>45680.958333333336</v>
      </c>
      <c r="B7688">
        <v>186.16133117675699</v>
      </c>
      <c r="C7688">
        <f>VLOOKUP(A7688, [1]SPY_yfinance_adj!$A:$B, 2, 0)</f>
        <v>602.67272949218705</v>
      </c>
      <c r="D7688">
        <f t="shared" ref="D7688:D7751" si="605">B7688/B7687-1</f>
        <v>1.6451149060189518E-2</v>
      </c>
      <c r="E7688">
        <f t="shared" ref="E7688:E7751" si="606">C7688/C7687-1</f>
        <v>5.4581253179537548E-3</v>
      </c>
      <c r="G7688">
        <f t="shared" si="602"/>
        <v>3.0140658379674279</v>
      </c>
      <c r="H7688">
        <f t="shared" si="603"/>
        <v>1.4302234714474739E-2</v>
      </c>
      <c r="I7688">
        <f t="shared" si="604"/>
        <v>276.73520045080733</v>
      </c>
    </row>
    <row r="7689" spans="1:9" x14ac:dyDescent="0.25">
      <c r="A7689" s="1">
        <v>45681.958333333336</v>
      </c>
      <c r="B7689">
        <v>184.33770751953099</v>
      </c>
      <c r="C7689">
        <f>VLOOKUP(A7689, [1]SPY_yfinance_adj!$A:$B, 2, 0)</f>
        <v>600.913330078125</v>
      </c>
      <c r="D7689">
        <f t="shared" si="605"/>
        <v>-9.7959315487193832E-3</v>
      </c>
      <c r="E7689">
        <f t="shared" si="606"/>
        <v>-2.9193280664027155E-3</v>
      </c>
      <c r="G7689">
        <f t="shared" ref="G7689:G7752" si="607">D7689/E7689</f>
        <v>3.3555432366291833</v>
      </c>
      <c r="H7689">
        <f t="shared" ref="H7689:H7752" si="608">E7689*$F$3975</f>
        <v>-7.649680573823551E-3</v>
      </c>
      <c r="I7689">
        <f t="shared" si="604"/>
        <v>274.61826456382562</v>
      </c>
    </row>
    <row r="7690" spans="1:9" x14ac:dyDescent="0.25">
      <c r="A7690" s="1">
        <v>45684.958333333336</v>
      </c>
      <c r="B7690">
        <v>176.61688232421801</v>
      </c>
      <c r="C7690">
        <f>VLOOKUP(A7690, [1]SPY_yfinance_adj!$A:$B, 2, 0)</f>
        <v>592.41320800781205</v>
      </c>
      <c r="D7690">
        <f t="shared" si="605"/>
        <v>-4.1884133741301621E-2</v>
      </c>
      <c r="E7690">
        <f t="shared" si="606"/>
        <v>-1.4145337846321104E-2</v>
      </c>
      <c r="G7690">
        <f t="shared" si="607"/>
        <v>2.9609850394767898</v>
      </c>
      <c r="H7690">
        <f t="shared" si="608"/>
        <v>-3.7065829420983833E-2</v>
      </c>
      <c r="I7690">
        <f t="shared" ref="I7690:I7753" si="609">(1+H7690)*I7689</f>
        <v>264.43931081361626</v>
      </c>
    </row>
    <row r="7691" spans="1:9" x14ac:dyDescent="0.25">
      <c r="A7691" s="1">
        <v>45685.958333333336</v>
      </c>
      <c r="B7691">
        <v>180.89852905273401</v>
      </c>
      <c r="C7691">
        <f>VLOOKUP(A7691, [1]SPY_yfinance_adj!$A:$B, 2, 0)</f>
        <v>597.50341796875</v>
      </c>
      <c r="D7691">
        <f t="shared" si="605"/>
        <v>2.4242567710238028E-2</v>
      </c>
      <c r="E7691">
        <f t="shared" si="606"/>
        <v>8.5923303061650191E-3</v>
      </c>
      <c r="G7691">
        <f t="shared" si="607"/>
        <v>2.8214194341253296</v>
      </c>
      <c r="H7691">
        <f t="shared" si="608"/>
        <v>2.2514969449096093E-2</v>
      </c>
      <c r="I7691">
        <f t="shared" si="609"/>
        <v>270.39315381772485</v>
      </c>
    </row>
    <row r="7692" spans="1:9" x14ac:dyDescent="0.25">
      <c r="A7692" s="1">
        <v>45686.958333333336</v>
      </c>
      <c r="B7692">
        <v>178.62884521484301</v>
      </c>
      <c r="C7692">
        <f>VLOOKUP(A7692, [1]SPY_yfinance_adj!$A:$B, 2, 0)</f>
        <v>594.82489013671795</v>
      </c>
      <c r="D7692">
        <f t="shared" si="605"/>
        <v>-1.2546723568047091E-2</v>
      </c>
      <c r="E7692">
        <f t="shared" si="606"/>
        <v>-4.4828661250807533E-3</v>
      </c>
      <c r="G7692">
        <f t="shared" si="607"/>
        <v>2.7988173677216555</v>
      </c>
      <c r="H7692">
        <f t="shared" si="608"/>
        <v>-1.1746707849227151E-2</v>
      </c>
      <c r="I7692">
        <f t="shared" si="609"/>
        <v>267.21692443539689</v>
      </c>
    </row>
    <row r="7693" spans="1:9" x14ac:dyDescent="0.25">
      <c r="A7693" s="1">
        <v>45687.958333333336</v>
      </c>
      <c r="B7693">
        <v>181.40399169921801</v>
      </c>
      <c r="C7693">
        <f>VLOOKUP(A7693, [1]SPY_yfinance_adj!$A:$B, 2, 0)</f>
        <v>598.01739501953102</v>
      </c>
      <c r="D7693">
        <f t="shared" si="605"/>
        <v>1.5535825028915262E-2</v>
      </c>
      <c r="E7693">
        <f t="shared" si="606"/>
        <v>5.3671339847249921E-3</v>
      </c>
      <c r="G7693">
        <f t="shared" si="607"/>
        <v>2.8946221713731459</v>
      </c>
      <c r="H7693">
        <f t="shared" si="608"/>
        <v>1.4063804973673434E-2</v>
      </c>
      <c r="I7693">
        <f t="shared" si="609"/>
        <v>270.97501114632115</v>
      </c>
    </row>
    <row r="7694" spans="1:9" x14ac:dyDescent="0.25">
      <c r="A7694" s="1">
        <v>45688.958333333336</v>
      </c>
      <c r="B7694">
        <v>178.38107299804599</v>
      </c>
      <c r="C7694">
        <f>VLOOKUP(A7694, [1]SPY_yfinance_adj!$A:$B, 2, 0)</f>
        <v>594.83477783203102</v>
      </c>
      <c r="D7694">
        <f t="shared" si="605"/>
        <v>-1.666401424167252E-2</v>
      </c>
      <c r="E7694">
        <f t="shared" si="606"/>
        <v>-5.3219475119048454E-3</v>
      </c>
      <c r="G7694">
        <f t="shared" si="607"/>
        <v>3.131187258873978</v>
      </c>
      <c r="H7694">
        <f t="shared" si="608"/>
        <v>-1.3945400301272974E-2</v>
      </c>
      <c r="I7694">
        <f t="shared" si="609"/>
        <v>267.19615614424379</v>
      </c>
    </row>
    <row r="7695" spans="1:9" x14ac:dyDescent="0.25">
      <c r="A7695" s="1">
        <v>45691.958333333336</v>
      </c>
      <c r="B7695">
        <v>174.58511352539</v>
      </c>
      <c r="C7695">
        <f>VLOOKUP(A7695, [1]SPY_yfinance_adj!$A:$B, 2, 0)</f>
        <v>590.831787109375</v>
      </c>
      <c r="D7695">
        <f t="shared" si="605"/>
        <v>-2.1280057401031449E-2</v>
      </c>
      <c r="E7695">
        <f t="shared" si="606"/>
        <v>-6.7295842002472739E-3</v>
      </c>
      <c r="G7695">
        <f t="shared" si="607"/>
        <v>3.1621652642743556</v>
      </c>
      <c r="H7695">
        <f t="shared" si="608"/>
        <v>-1.763391039157023E-2</v>
      </c>
      <c r="I7695">
        <f t="shared" si="609"/>
        <v>262.48444306982418</v>
      </c>
    </row>
    <row r="7696" spans="1:9" x14ac:dyDescent="0.25">
      <c r="A7696" s="1">
        <v>45692.958333333336</v>
      </c>
      <c r="B7696">
        <v>177.93508911132801</v>
      </c>
      <c r="C7696">
        <f>VLOOKUP(A7696, [1]SPY_yfinance_adj!$A:$B, 2, 0)</f>
        <v>594.79522705078102</v>
      </c>
      <c r="D7696">
        <f t="shared" si="605"/>
        <v>1.9188208652456629E-2</v>
      </c>
      <c r="E7696">
        <f t="shared" si="606"/>
        <v>6.7082374846434423E-3</v>
      </c>
      <c r="G7696">
        <f t="shared" si="607"/>
        <v>2.8603949541712632</v>
      </c>
      <c r="H7696">
        <f t="shared" si="608"/>
        <v>1.7577974384394859E-2</v>
      </c>
      <c r="I7696">
        <f t="shared" si="609"/>
        <v>267.09838788640769</v>
      </c>
    </row>
    <row r="7697" spans="1:9" x14ac:dyDescent="0.25">
      <c r="A7697" s="1">
        <v>45693.958333333336</v>
      </c>
      <c r="B7697">
        <v>180.20474243164</v>
      </c>
      <c r="C7697">
        <f>VLOOKUP(A7697, [1]SPY_yfinance_adj!$A:$B, 2, 0)</f>
        <v>597.20684814453102</v>
      </c>
      <c r="D7697">
        <f t="shared" si="605"/>
        <v>1.2755512876338582E-2</v>
      </c>
      <c r="E7697">
        <f t="shared" si="606"/>
        <v>4.0545400905580564E-3</v>
      </c>
      <c r="G7697">
        <f t="shared" si="607"/>
        <v>3.1459826740997761</v>
      </c>
      <c r="H7697">
        <f t="shared" si="608"/>
        <v>1.0624340896619242E-2</v>
      </c>
      <c r="I7697">
        <f t="shared" si="609"/>
        <v>269.93613221225036</v>
      </c>
    </row>
    <row r="7698" spans="1:9" x14ac:dyDescent="0.25">
      <c r="A7698" s="1">
        <v>45694.958333333336</v>
      </c>
      <c r="B7698">
        <v>182.03828430175699</v>
      </c>
      <c r="C7698">
        <f>VLOOKUP(A7698, [1]SPY_yfinance_adj!$A:$B, 2, 0)</f>
        <v>599.28253173828102</v>
      </c>
      <c r="D7698">
        <f t="shared" si="605"/>
        <v>1.017477034941261E-2</v>
      </c>
      <c r="E7698">
        <f t="shared" si="606"/>
        <v>3.4756526992263392E-3</v>
      </c>
      <c r="G7698">
        <f t="shared" si="607"/>
        <v>2.9274416145426314</v>
      </c>
      <c r="H7698">
        <f t="shared" si="608"/>
        <v>9.1074494986071244E-3</v>
      </c>
      <c r="I7698">
        <f t="shared" si="609"/>
        <v>272.39456190422277</v>
      </c>
    </row>
    <row r="7699" spans="1:9" x14ac:dyDescent="0.25">
      <c r="A7699" s="1">
        <v>45695.958333333336</v>
      </c>
      <c r="B7699">
        <v>176.90434265136699</v>
      </c>
      <c r="C7699">
        <f>VLOOKUP(A7699, [1]SPY_yfinance_adj!$A:$B, 2, 0)</f>
        <v>593.79693603515602</v>
      </c>
      <c r="D7699">
        <f t="shared" si="605"/>
        <v>-2.8202538109399433E-2</v>
      </c>
      <c r="E7699">
        <f t="shared" si="606"/>
        <v>-9.1536052072358487E-3</v>
      </c>
      <c r="G7699">
        <f t="shared" si="607"/>
        <v>3.0810306399390659</v>
      </c>
      <c r="H7699">
        <f t="shared" si="608"/>
        <v>-2.3985709841965654E-2</v>
      </c>
      <c r="I7699">
        <f t="shared" si="609"/>
        <v>265.8609849798587</v>
      </c>
    </row>
    <row r="7700" spans="1:9" x14ac:dyDescent="0.25">
      <c r="A7700" s="1">
        <v>45698.958333333336</v>
      </c>
      <c r="B7700">
        <v>180.32365417480401</v>
      </c>
      <c r="C7700">
        <f>VLOOKUP(A7700, [1]SPY_yfinance_adj!$A:$B, 2, 0)</f>
        <v>597.82952880859295</v>
      </c>
      <c r="D7700">
        <f t="shared" si="605"/>
        <v>1.9328590085408992E-2</v>
      </c>
      <c r="E7700">
        <f t="shared" si="606"/>
        <v>6.7911983520207997E-3</v>
      </c>
      <c r="G7700">
        <f t="shared" si="607"/>
        <v>2.8461236270116519</v>
      </c>
      <c r="H7700">
        <f t="shared" si="608"/>
        <v>1.7795361440980838E-2</v>
      </c>
      <c r="I7700">
        <f t="shared" si="609"/>
        <v>270.59207730063048</v>
      </c>
    </row>
    <row r="7701" spans="1:9" x14ac:dyDescent="0.25">
      <c r="A7701" s="1">
        <v>45699.958333333336</v>
      </c>
      <c r="B7701">
        <v>180.70028686523401</v>
      </c>
      <c r="C7701">
        <f>VLOOKUP(A7701, [1]SPY_yfinance_adj!$A:$B, 2, 0)</f>
        <v>598.28430175781205</v>
      </c>
      <c r="D7701">
        <f t="shared" si="605"/>
        <v>2.088648281633132E-3</v>
      </c>
      <c r="E7701">
        <f t="shared" si="606"/>
        <v>7.6070673545580725E-4</v>
      </c>
      <c r="G7701">
        <f t="shared" si="607"/>
        <v>2.7456681849696474</v>
      </c>
      <c r="H7701">
        <f t="shared" si="608"/>
        <v>1.9933229168599643E-3</v>
      </c>
      <c r="I7701">
        <f t="shared" si="609"/>
        <v>271.13145468943458</v>
      </c>
    </row>
    <row r="7702" spans="1:9" x14ac:dyDescent="0.25">
      <c r="A7702" s="1">
        <v>45700.958333333336</v>
      </c>
      <c r="B7702">
        <v>179.05503845214801</v>
      </c>
      <c r="C7702">
        <f>VLOOKUP(A7702, [1]SPY_yfinance_adj!$A:$B, 2, 0)</f>
        <v>596.35681152343705</v>
      </c>
      <c r="D7702">
        <f t="shared" si="605"/>
        <v>-9.104846714012238E-3</v>
      </c>
      <c r="E7702">
        <f t="shared" si="606"/>
        <v>-3.2216961546740475E-3</v>
      </c>
      <c r="G7702">
        <f t="shared" si="607"/>
        <v>2.8261034799333564</v>
      </c>
      <c r="H7702">
        <f t="shared" si="608"/>
        <v>-8.4419927903273805E-3</v>
      </c>
      <c r="I7702">
        <f t="shared" si="609"/>
        <v>268.84256490371536</v>
      </c>
    </row>
    <row r="7703" spans="1:9" x14ac:dyDescent="0.25">
      <c r="A7703" s="1">
        <v>45701.958333333336</v>
      </c>
      <c r="B7703">
        <v>184.48637390136699</v>
      </c>
      <c r="C7703">
        <f>VLOOKUP(A7703, [1]SPY_yfinance_adj!$A:$B, 2, 0)</f>
        <v>602.65295410156205</v>
      </c>
      <c r="D7703">
        <f t="shared" si="605"/>
        <v>3.0333329328068537E-2</v>
      </c>
      <c r="E7703">
        <f t="shared" si="606"/>
        <v>1.0557676975368135E-2</v>
      </c>
      <c r="G7703">
        <f t="shared" si="607"/>
        <v>2.8731064038839702</v>
      </c>
      <c r="H7703">
        <f t="shared" si="608"/>
        <v>2.7664878570052679E-2</v>
      </c>
      <c r="I7703">
        <f t="shared" si="609"/>
        <v>276.28006181623812</v>
      </c>
    </row>
    <row r="7704" spans="1:9" x14ac:dyDescent="0.25">
      <c r="A7704" s="1">
        <v>45702.958333333336</v>
      </c>
      <c r="B7704">
        <v>184.31785583496</v>
      </c>
      <c r="C7704">
        <f>VLOOKUP(A7704, [1]SPY_yfinance_adj!$A:$B, 2, 0)</f>
        <v>602.623291015625</v>
      </c>
      <c r="D7704">
        <f t="shared" si="605"/>
        <v>-9.1344451540409377E-4</v>
      </c>
      <c r="E7704">
        <f t="shared" si="606"/>
        <v>-4.9220842169850343E-5</v>
      </c>
      <c r="G7704">
        <f t="shared" si="607"/>
        <v>18.558083834729949</v>
      </c>
      <c r="H7704">
        <f t="shared" si="608"/>
        <v>-1.2897615876310303E-4</v>
      </c>
      <c r="I7704">
        <f t="shared" si="609"/>
        <v>276.24442827512223</v>
      </c>
    </row>
    <row r="7705" spans="1:9" x14ac:dyDescent="0.25">
      <c r="A7705" s="1">
        <v>45706.958333333336</v>
      </c>
      <c r="B7705">
        <v>185.74507141113199</v>
      </c>
      <c r="C7705">
        <f>VLOOKUP(A7705, [1]SPY_yfinance_adj!$A:$B, 2, 0)</f>
        <v>604.39245605468705</v>
      </c>
      <c r="D7705">
        <f t="shared" si="605"/>
        <v>7.7432301374531498E-3</v>
      </c>
      <c r="E7705">
        <f t="shared" si="606"/>
        <v>2.9357727546182044E-3</v>
      </c>
      <c r="G7705">
        <f t="shared" si="607"/>
        <v>2.6375441100720183</v>
      </c>
      <c r="H7705">
        <f t="shared" si="608"/>
        <v>7.6927715211659716E-3</v>
      </c>
      <c r="I7705">
        <f t="shared" si="609"/>
        <v>278.36951354583783</v>
      </c>
    </row>
    <row r="7706" spans="1:9" x14ac:dyDescent="0.25">
      <c r="A7706" s="1">
        <v>45707.958333333336</v>
      </c>
      <c r="B7706">
        <v>187.07318115234301</v>
      </c>
      <c r="C7706">
        <f>VLOOKUP(A7706, [1]SPY_yfinance_adj!$A:$B, 2, 0)</f>
        <v>605.81579589843705</v>
      </c>
      <c r="D7706">
        <f t="shared" si="605"/>
        <v>7.1501748666662479E-3</v>
      </c>
      <c r="E7706">
        <f t="shared" si="606"/>
        <v>2.3549927360795309E-3</v>
      </c>
      <c r="G7706">
        <f t="shared" si="607"/>
        <v>3.0361770366092449</v>
      </c>
      <c r="H7706">
        <f t="shared" si="608"/>
        <v>6.1709207649559301E-3</v>
      </c>
      <c r="I7706">
        <f t="shared" si="609"/>
        <v>280.0873097573085</v>
      </c>
    </row>
    <row r="7707" spans="1:9" x14ac:dyDescent="0.25">
      <c r="A7707" s="1">
        <v>45708.958333333336</v>
      </c>
      <c r="B7707">
        <v>184.66476440429599</v>
      </c>
      <c r="C7707">
        <f>VLOOKUP(A7707, [1]SPY_yfinance_adj!$A:$B, 2, 0)</f>
        <v>603.29541015625</v>
      </c>
      <c r="D7707">
        <f t="shared" si="605"/>
        <v>-1.2874195719619119E-2</v>
      </c>
      <c r="E7707">
        <f t="shared" si="606"/>
        <v>-4.1603169796015083E-3</v>
      </c>
      <c r="G7707">
        <f t="shared" si="607"/>
        <v>3.0945227930330108</v>
      </c>
      <c r="H7707">
        <f t="shared" si="608"/>
        <v>-1.0901514066222018E-2</v>
      </c>
      <c r="I7707">
        <f t="shared" si="609"/>
        <v>277.03393401021896</v>
      </c>
    </row>
    <row r="7708" spans="1:9" x14ac:dyDescent="0.25">
      <c r="A7708" s="1">
        <v>45709.958333333336</v>
      </c>
      <c r="B7708">
        <v>175.189682006835</v>
      </c>
      <c r="C7708">
        <f>VLOOKUP(A7708, [1]SPY_yfinance_adj!$A:$B, 2, 0)</f>
        <v>592.9765625</v>
      </c>
      <c r="D7708">
        <f t="shared" si="605"/>
        <v>-5.1309638999223028E-2</v>
      </c>
      <c r="E7708">
        <f t="shared" si="606"/>
        <v>-1.7104137512959805E-2</v>
      </c>
      <c r="G7708">
        <f t="shared" si="607"/>
        <v>2.9998378439337099</v>
      </c>
      <c r="H7708">
        <f t="shared" si="608"/>
        <v>-4.4818939663099175E-2</v>
      </c>
      <c r="I7708">
        <f t="shared" si="609"/>
        <v>264.61756683718397</v>
      </c>
    </row>
    <row r="7709" spans="1:9" x14ac:dyDescent="0.25">
      <c r="A7709" s="1">
        <v>45712.958333333336</v>
      </c>
      <c r="B7709">
        <v>172.64251708984301</v>
      </c>
      <c r="C7709">
        <f>VLOOKUP(A7709, [1]SPY_yfinance_adj!$A:$B, 2, 0)</f>
        <v>590.27825927734295</v>
      </c>
      <c r="D7709">
        <f t="shared" si="605"/>
        <v>-1.4539468807829747E-2</v>
      </c>
      <c r="E7709">
        <f t="shared" si="606"/>
        <v>-4.5504382353341866E-3</v>
      </c>
      <c r="G7709">
        <f t="shared" si="607"/>
        <v>3.1951799048563423</v>
      </c>
      <c r="H7709">
        <f t="shared" si="608"/>
        <v>-1.1923770874478334E-2</v>
      </c>
      <c r="I7709">
        <f t="shared" si="609"/>
        <v>261.46232760085542</v>
      </c>
    </row>
    <row r="7710" spans="1:9" x14ac:dyDescent="0.25">
      <c r="A7710" s="1">
        <v>45713.958333333336</v>
      </c>
      <c r="B7710">
        <v>169.97642517089801</v>
      </c>
      <c r="C7710">
        <f>VLOOKUP(A7710, [1]SPY_yfinance_adj!$A:$B, 2, 0)</f>
        <v>587.34271240234295</v>
      </c>
      <c r="D7710">
        <f t="shared" si="605"/>
        <v>-1.5442846663070608E-2</v>
      </c>
      <c r="E7710">
        <f t="shared" si="606"/>
        <v>-4.9731577080170952E-3</v>
      </c>
      <c r="G7710">
        <f t="shared" si="607"/>
        <v>3.1052396826619044</v>
      </c>
      <c r="H7710">
        <f t="shared" si="608"/>
        <v>-1.3031446635751716E-2</v>
      </c>
      <c r="I7710">
        <f t="shared" si="609"/>
        <v>258.05509523146543</v>
      </c>
    </row>
    <row r="7711" spans="1:9" x14ac:dyDescent="0.25">
      <c r="A7711" s="1">
        <v>45714.958333333336</v>
      </c>
      <c r="B7711">
        <v>170.10527038574199</v>
      </c>
      <c r="C7711">
        <f>VLOOKUP(A7711, [1]SPY_yfinance_adj!$A:$B, 2, 0)</f>
        <v>587.63928222656205</v>
      </c>
      <c r="D7711">
        <f t="shared" si="605"/>
        <v>7.5801814701326187E-4</v>
      </c>
      <c r="E7711">
        <f t="shared" si="606"/>
        <v>5.0493488376845974E-4</v>
      </c>
      <c r="G7711">
        <f t="shared" si="607"/>
        <v>1.5012196054983886</v>
      </c>
      <c r="H7711">
        <f t="shared" si="608"/>
        <v>1.3231094565432108E-3</v>
      </c>
      <c r="I7711">
        <f t="shared" si="609"/>
        <v>258.39653036827531</v>
      </c>
    </row>
    <row r="7712" spans="1:9" x14ac:dyDescent="0.25">
      <c r="A7712" s="1">
        <v>45715.958333333336</v>
      </c>
      <c r="B7712">
        <v>162.09704589843699</v>
      </c>
      <c r="C7712">
        <f>VLOOKUP(A7712, [1]SPY_yfinance_adj!$A:$B, 2, 0)</f>
        <v>578.25939941406205</v>
      </c>
      <c r="D7712">
        <f t="shared" si="605"/>
        <v>-4.7078050369309676E-2</v>
      </c>
      <c r="E7712">
        <f t="shared" si="606"/>
        <v>-1.5961973775748373E-2</v>
      </c>
      <c r="G7712">
        <f t="shared" si="607"/>
        <v>2.9493877781479085</v>
      </c>
      <c r="H7712">
        <f t="shared" si="608"/>
        <v>-4.1826063373097883E-2</v>
      </c>
      <c r="I7712">
        <f t="shared" si="609"/>
        <v>247.5888207137032</v>
      </c>
    </row>
    <row r="7713" spans="1:9" x14ac:dyDescent="0.25">
      <c r="A7713" s="1">
        <v>45716.958333333336</v>
      </c>
      <c r="B7713">
        <v>169.35202026367099</v>
      </c>
      <c r="C7713">
        <f>VLOOKUP(A7713, [1]SPY_yfinance_adj!$A:$B, 2, 0)</f>
        <v>587.283447265625</v>
      </c>
      <c r="D7713">
        <f t="shared" si="605"/>
        <v>4.4756980764348198E-2</v>
      </c>
      <c r="E7713">
        <f t="shared" si="606"/>
        <v>1.5605535959652084E-2</v>
      </c>
      <c r="G7713">
        <f t="shared" si="607"/>
        <v>2.868019456689396</v>
      </c>
      <c r="H7713">
        <f t="shared" si="608"/>
        <v>4.0892069188289561E-2</v>
      </c>
      <c r="I7713">
        <f t="shared" si="609"/>
        <v>257.71323990057493</v>
      </c>
    </row>
    <row r="7714" spans="1:9" x14ac:dyDescent="0.25">
      <c r="A7714" s="1">
        <v>45719.958333333336</v>
      </c>
      <c r="B7714">
        <v>160.56082153320301</v>
      </c>
      <c r="C7714">
        <f>VLOOKUP(A7714, [1]SPY_yfinance_adj!$A:$B, 2, 0)</f>
        <v>576.99426269531205</v>
      </c>
      <c r="D7714">
        <f t="shared" si="605"/>
        <v>-5.191079927349318E-2</v>
      </c>
      <c r="E7714">
        <f t="shared" si="606"/>
        <v>-1.7519963517138248E-2</v>
      </c>
      <c r="G7714">
        <f t="shared" si="607"/>
        <v>2.9629513339290567</v>
      </c>
      <c r="H7714">
        <f t="shared" si="608"/>
        <v>-4.5908552078662374E-2</v>
      </c>
      <c r="I7714">
        <f t="shared" si="609"/>
        <v>245.88199820523857</v>
      </c>
    </row>
    <row r="7715" spans="1:9" x14ac:dyDescent="0.25">
      <c r="A7715" s="1">
        <v>45720.958333333336</v>
      </c>
      <c r="B7715">
        <v>154.822265625</v>
      </c>
      <c r="C7715">
        <f>VLOOKUP(A7715, [1]SPY_yfinance_adj!$A:$B, 2, 0)</f>
        <v>570.16448974609295</v>
      </c>
      <c r="D7715">
        <f t="shared" si="605"/>
        <v>-3.5740698468065046E-2</v>
      </c>
      <c r="E7715">
        <f t="shared" si="606"/>
        <v>-1.1836812583395862E-2</v>
      </c>
      <c r="G7715">
        <f t="shared" si="607"/>
        <v>3.0194529326417197</v>
      </c>
      <c r="H7715">
        <f t="shared" si="608"/>
        <v>-3.1016670006111809E-2</v>
      </c>
      <c r="I7715">
        <f t="shared" si="609"/>
        <v>238.25555740646331</v>
      </c>
    </row>
    <row r="7716" spans="1:9" x14ac:dyDescent="0.25">
      <c r="A7716" s="1">
        <v>45721.958333333336</v>
      </c>
      <c r="B7716">
        <v>159.07414245605401</v>
      </c>
      <c r="C7716">
        <f>VLOOKUP(A7716, [1]SPY_yfinance_adj!$A:$B, 2, 0)</f>
        <v>576.29248046875</v>
      </c>
      <c r="D7716">
        <f t="shared" si="605"/>
        <v>2.7462954465171219E-2</v>
      </c>
      <c r="E7716">
        <f t="shared" si="606"/>
        <v>1.0747759344651442E-2</v>
      </c>
      <c r="G7716">
        <f t="shared" si="607"/>
        <v>2.5552260321904208</v>
      </c>
      <c r="H7716">
        <f t="shared" si="608"/>
        <v>2.8162962161433561E-2</v>
      </c>
      <c r="I7716">
        <f t="shared" si="609"/>
        <v>244.96553965445281</v>
      </c>
    </row>
    <row r="7717" spans="1:9" x14ac:dyDescent="0.25">
      <c r="A7717" s="1">
        <v>45722.958333333336</v>
      </c>
      <c r="B7717">
        <v>151.18486022949199</v>
      </c>
      <c r="C7717">
        <f>VLOOKUP(A7717, [1]SPY_yfinance_adj!$A:$B, 2, 0)</f>
        <v>566.06268310546795</v>
      </c>
      <c r="D7717">
        <f t="shared" si="605"/>
        <v>-4.9595000826369473E-2</v>
      </c>
      <c r="E7717">
        <f t="shared" si="606"/>
        <v>-1.7751051262999695E-2</v>
      </c>
      <c r="G7717">
        <f t="shared" si="607"/>
        <v>2.7939190807107481</v>
      </c>
      <c r="H7717">
        <f t="shared" si="608"/>
        <v>-4.6514084379300054E-2</v>
      </c>
      <c r="I7717">
        <f t="shared" si="609"/>
        <v>233.57119187294481</v>
      </c>
    </row>
    <row r="7718" spans="1:9" x14ac:dyDescent="0.25">
      <c r="A7718" s="1">
        <v>45723.958333333336</v>
      </c>
      <c r="B7718">
        <v>153.32566833496</v>
      </c>
      <c r="C7718">
        <f>VLOOKUP(A7718, [1]SPY_yfinance_adj!$A:$B, 2, 0)</f>
        <v>569.2353515625</v>
      </c>
      <c r="D7718">
        <f t="shared" si="605"/>
        <v>1.4160201638036662E-2</v>
      </c>
      <c r="E7718">
        <f t="shared" si="606"/>
        <v>5.6048005843214455E-3</v>
      </c>
      <c r="G7718">
        <f t="shared" si="607"/>
        <v>2.5264416503323268</v>
      </c>
      <c r="H7718">
        <f t="shared" si="608"/>
        <v>1.4686576217132884E-2</v>
      </c>
      <c r="I7718">
        <f t="shared" si="609"/>
        <v>237.00155298451338</v>
      </c>
    </row>
    <row r="7719" spans="1:9" x14ac:dyDescent="0.25">
      <c r="A7719" s="1">
        <v>45726.958333333336</v>
      </c>
      <c r="B7719">
        <v>141.23405456542901</v>
      </c>
      <c r="C7719">
        <f>VLOOKUP(A7719, [1]SPY_yfinance_adj!$A:$B, 2, 0)</f>
        <v>554.073486328125</v>
      </c>
      <c r="D7719">
        <f t="shared" si="605"/>
        <v>-7.8862292927465272E-2</v>
      </c>
      <c r="E7719">
        <f t="shared" si="606"/>
        <v>-2.6635494778665891E-2</v>
      </c>
      <c r="G7719">
        <f t="shared" si="607"/>
        <v>2.9607969959931526</v>
      </c>
      <c r="H7719">
        <f t="shared" si="608"/>
        <v>-6.9794494605606203E-2</v>
      </c>
      <c r="I7719">
        <f t="shared" si="609"/>
        <v>220.46014937321547</v>
      </c>
    </row>
    <row r="7720" spans="1:9" x14ac:dyDescent="0.25">
      <c r="A7720" s="1">
        <v>45727.958333333336</v>
      </c>
      <c r="B7720">
        <v>137.56692504882801</v>
      </c>
      <c r="C7720">
        <f>VLOOKUP(A7720, [1]SPY_yfinance_adj!$A:$B, 2, 0)</f>
        <v>549.467529296875</v>
      </c>
      <c r="D7720">
        <f t="shared" si="605"/>
        <v>-2.5964910006192166E-2</v>
      </c>
      <c r="E7720">
        <f t="shared" si="606"/>
        <v>-8.3128991819729769E-3</v>
      </c>
      <c r="G7720">
        <f t="shared" si="607"/>
        <v>3.1234482023430092</v>
      </c>
      <c r="H7720">
        <f t="shared" si="608"/>
        <v>-2.1782760257860006E-2</v>
      </c>
      <c r="I7720">
        <f t="shared" si="609"/>
        <v>215.65791879300673</v>
      </c>
    </row>
    <row r="7721" spans="1:9" x14ac:dyDescent="0.25">
      <c r="A7721" s="1">
        <v>45728.958333333336</v>
      </c>
      <c r="B7721">
        <v>139.60861206054599</v>
      </c>
      <c r="C7721">
        <f>VLOOKUP(A7721, [1]SPY_yfinance_adj!$A:$B, 2, 0)</f>
        <v>552.38330078125</v>
      </c>
      <c r="D7721">
        <f t="shared" si="605"/>
        <v>1.4841409088654833E-2</v>
      </c>
      <c r="E7721">
        <f t="shared" si="606"/>
        <v>5.3065401118537192E-3</v>
      </c>
      <c r="G7721">
        <f t="shared" si="607"/>
        <v>2.7968146430293022</v>
      </c>
      <c r="H7721">
        <f t="shared" si="608"/>
        <v>1.3905027418820794E-2</v>
      </c>
      <c r="I7721">
        <f t="shared" si="609"/>
        <v>218.65664806690933</v>
      </c>
    </row>
    <row r="7722" spans="1:9" x14ac:dyDescent="0.25">
      <c r="A7722" s="1">
        <v>45729.958333333336</v>
      </c>
      <c r="B7722">
        <v>134.13764953613199</v>
      </c>
      <c r="C7722">
        <f>VLOOKUP(A7722, [1]SPY_yfinance_adj!$A:$B, 2, 0)</f>
        <v>545.01971435546795</v>
      </c>
      <c r="D7722">
        <f t="shared" si="605"/>
        <v>-3.9187858425534183E-2</v>
      </c>
      <c r="E7722">
        <f t="shared" si="606"/>
        <v>-1.333057392460546E-2</v>
      </c>
      <c r="G7722">
        <f t="shared" si="607"/>
        <v>2.9396977689911434</v>
      </c>
      <c r="H7722">
        <f t="shared" si="608"/>
        <v>-3.4930857399192342E-2</v>
      </c>
      <c r="I7722">
        <f t="shared" si="609"/>
        <v>211.01878387389874</v>
      </c>
    </row>
    <row r="7723" spans="1:9" x14ac:dyDescent="0.25">
      <c r="A7723" s="1">
        <v>45730.958333333336</v>
      </c>
      <c r="B7723">
        <v>142.126052856445</v>
      </c>
      <c r="C7723">
        <f>VLOOKUP(A7723, [1]SPY_yfinance_adj!$A:$B, 2, 0)</f>
        <v>556.27752685546795</v>
      </c>
      <c r="D7723">
        <f t="shared" si="605"/>
        <v>5.9553774409631499E-2</v>
      </c>
      <c r="E7723">
        <f t="shared" si="606"/>
        <v>2.065578951270286E-2</v>
      </c>
      <c r="G7723">
        <f t="shared" si="607"/>
        <v>2.8831516884410169</v>
      </c>
      <c r="H7723">
        <f t="shared" si="608"/>
        <v>5.4125534430604867E-2</v>
      </c>
      <c r="I7723">
        <f t="shared" si="609"/>
        <v>222.44028832596982</v>
      </c>
    </row>
    <row r="7724" spans="1:9" x14ac:dyDescent="0.25">
      <c r="A7724" s="1">
        <v>45733.958333333336</v>
      </c>
      <c r="B7724">
        <v>145.23814392089801</v>
      </c>
      <c r="C7724">
        <f>VLOOKUP(A7724, [1]SPY_yfinance_adj!$A:$B, 2, 0)</f>
        <v>560.56719970703102</v>
      </c>
      <c r="D7724">
        <f t="shared" si="605"/>
        <v>2.1896696642918823E-2</v>
      </c>
      <c r="E7724">
        <f t="shared" si="606"/>
        <v>7.7113898089893329E-3</v>
      </c>
      <c r="G7724">
        <f t="shared" si="607"/>
        <v>2.8395266204016001</v>
      </c>
      <c r="H7724">
        <f t="shared" si="608"/>
        <v>2.0206591200863377E-2</v>
      </c>
      <c r="I7724">
        <f t="shared" si="609"/>
        <v>226.93504829877486</v>
      </c>
    </row>
    <row r="7725" spans="1:9" x14ac:dyDescent="0.25">
      <c r="A7725" s="1">
        <v>45734.958333333336</v>
      </c>
      <c r="B7725">
        <v>140.82769775390599</v>
      </c>
      <c r="C7725">
        <f>VLOOKUP(A7725, [1]SPY_yfinance_adj!$A:$B, 2, 0)</f>
        <v>554.50836181640602</v>
      </c>
      <c r="D7725">
        <f t="shared" si="605"/>
        <v>-3.0366996216876108E-2</v>
      </c>
      <c r="E7725">
        <f t="shared" si="606"/>
        <v>-1.0808406010539895E-2</v>
      </c>
      <c r="G7725">
        <f t="shared" si="607"/>
        <v>2.8095721225926851</v>
      </c>
      <c r="H7725">
        <f t="shared" si="608"/>
        <v>-2.8321878052817339E-2</v>
      </c>
      <c r="I7725">
        <f t="shared" si="609"/>
        <v>220.50782153494674</v>
      </c>
    </row>
    <row r="7726" spans="1:9" x14ac:dyDescent="0.25">
      <c r="A7726" s="1">
        <v>45735.958333333336</v>
      </c>
      <c r="B7726">
        <v>145.11923217773401</v>
      </c>
      <c r="C7726">
        <f>VLOOKUP(A7726, [1]SPY_yfinance_adj!$A:$B, 2, 0)</f>
        <v>560.54742431640602</v>
      </c>
      <c r="D7726">
        <f t="shared" si="605"/>
        <v>3.0473653210800755E-2</v>
      </c>
      <c r="E7726">
        <f t="shared" si="606"/>
        <v>1.089084117725081E-2</v>
      </c>
      <c r="G7726">
        <f t="shared" si="607"/>
        <v>2.7980991288767707</v>
      </c>
      <c r="H7726">
        <f t="shared" si="608"/>
        <v>2.8537887586191035E-2</v>
      </c>
      <c r="I7726">
        <f t="shared" si="609"/>
        <v>226.80064895778693</v>
      </c>
    </row>
    <row r="7727" spans="1:9" x14ac:dyDescent="0.25">
      <c r="A7727" s="1">
        <v>45736.958333333336</v>
      </c>
      <c r="B7727">
        <v>144.10827636718699</v>
      </c>
      <c r="C7727">
        <f>VLOOKUP(A7727, [1]SPY_yfinance_adj!$A:$B, 2, 0)</f>
        <v>558.92645263671795</v>
      </c>
      <c r="D7727">
        <f t="shared" si="605"/>
        <v>-6.9663806469761891E-3</v>
      </c>
      <c r="E7727">
        <f t="shared" si="606"/>
        <v>-2.8917654588545005E-3</v>
      </c>
      <c r="G7727">
        <f t="shared" si="607"/>
        <v>2.4090406867698544</v>
      </c>
      <c r="H7727">
        <f t="shared" si="608"/>
        <v>-7.5774567131509435E-3</v>
      </c>
      <c r="I7727">
        <f t="shared" si="609"/>
        <v>225.08207685779476</v>
      </c>
    </row>
    <row r="7728" spans="1:9" x14ac:dyDescent="0.25">
      <c r="A7728" s="1">
        <v>45737.958333333336</v>
      </c>
      <c r="B7728">
        <v>144.02900695800699</v>
      </c>
      <c r="C7728">
        <f>VLOOKUP(A7728, [1]SPY_yfinance_adj!$A:$B, 2, 0)</f>
        <v>559.11083984375</v>
      </c>
      <c r="D7728">
        <f t="shared" si="605"/>
        <v>-5.5006840119320444E-4</v>
      </c>
      <c r="E7728">
        <f t="shared" si="606"/>
        <v>3.2989529510052407E-4</v>
      </c>
      <c r="G7728">
        <f t="shared" si="607"/>
        <v>-1.6674029892593354</v>
      </c>
      <c r="H7728">
        <f t="shared" si="608"/>
        <v>8.6444331466860975E-4</v>
      </c>
      <c r="I7728">
        <f t="shared" si="609"/>
        <v>225.27664755438619</v>
      </c>
    </row>
    <row r="7729" spans="1:9" x14ac:dyDescent="0.25">
      <c r="A7729" s="1">
        <v>45740.958333333336</v>
      </c>
      <c r="B7729">
        <v>151.56147766113199</v>
      </c>
      <c r="C7729">
        <f>VLOOKUP(A7729, [1]SPY_yfinance_adj!$A:$B, 2, 0)</f>
        <v>569.12365722656205</v>
      </c>
      <c r="D7729">
        <f t="shared" si="605"/>
        <v>5.229828950581572E-2</v>
      </c>
      <c r="E7729">
        <f t="shared" si="606"/>
        <v>1.7908465851977029E-2</v>
      </c>
      <c r="G7729">
        <f t="shared" si="607"/>
        <v>2.9203109824196458</v>
      </c>
      <c r="H7729">
        <f t="shared" si="608"/>
        <v>4.6926566736865349E-2</v>
      </c>
      <c r="I7729">
        <f t="shared" si="609"/>
        <v>235.8481071901044</v>
      </c>
    </row>
    <row r="7730" spans="1:9" x14ac:dyDescent="0.25">
      <c r="A7730" s="1">
        <v>45741.958333333336</v>
      </c>
      <c r="B7730">
        <v>152.64929199218699</v>
      </c>
      <c r="C7730">
        <f>VLOOKUP(A7730, [1]SPY_yfinance_adj!$A:$B, 2, 0)</f>
        <v>570.49176025390602</v>
      </c>
      <c r="D7730">
        <f t="shared" si="605"/>
        <v>7.1773800826038237E-3</v>
      </c>
      <c r="E7730">
        <f t="shared" si="606"/>
        <v>2.4038765740488355E-3</v>
      </c>
      <c r="G7730">
        <f t="shared" si="607"/>
        <v>2.9857523302517164</v>
      </c>
      <c r="H7730">
        <f t="shared" si="608"/>
        <v>6.2990138525370436E-3</v>
      </c>
      <c r="I7730">
        <f t="shared" si="609"/>
        <v>237.33371768438948</v>
      </c>
    </row>
    <row r="7731" spans="1:9" x14ac:dyDescent="0.25">
      <c r="A7731" s="1">
        <v>45742.958333333336</v>
      </c>
      <c r="B7731">
        <v>147.31967163085901</v>
      </c>
      <c r="C7731">
        <f>VLOOKUP(A7731, [1]SPY_yfinance_adj!$A:$B, 2, 0)</f>
        <v>563.68103027343705</v>
      </c>
      <c r="D7731">
        <f t="shared" si="605"/>
        <v>-3.4914150545819589E-2</v>
      </c>
      <c r="E7731">
        <f t="shared" si="606"/>
        <v>-1.1938349429337469E-2</v>
      </c>
      <c r="G7731">
        <f t="shared" si="607"/>
        <v>2.9245374959473929</v>
      </c>
      <c r="H7731">
        <f t="shared" si="608"/>
        <v>-3.1282732750777545E-2</v>
      </c>
      <c r="I7731">
        <f t="shared" si="609"/>
        <v>229.90927042132026</v>
      </c>
    </row>
    <row r="7732" spans="1:9" x14ac:dyDescent="0.25">
      <c r="A7732" s="1">
        <v>45743.958333333336</v>
      </c>
      <c r="B7732">
        <v>145.96739196777301</v>
      </c>
      <c r="C7732">
        <f>VLOOKUP(A7732, [1]SPY_yfinance_adj!$A:$B, 2, 0)</f>
        <v>562.18408203125</v>
      </c>
      <c r="D7732">
        <f t="shared" si="605"/>
        <v>-9.179219910796621E-3</v>
      </c>
      <c r="E7732">
        <f t="shared" si="606"/>
        <v>-2.6556654593483664E-3</v>
      </c>
      <c r="G7732">
        <f t="shared" si="607"/>
        <v>3.456466957644948</v>
      </c>
      <c r="H7732">
        <f t="shared" si="608"/>
        <v>-6.9587905205817256E-3</v>
      </c>
      <c r="I7732">
        <f t="shared" si="609"/>
        <v>228.30937996971852</v>
      </c>
    </row>
    <row r="7733" spans="1:9" x14ac:dyDescent="0.25">
      <c r="A7733" s="1">
        <v>45744.958333333336</v>
      </c>
      <c r="B7733">
        <v>137.147689819335</v>
      </c>
      <c r="C7733">
        <f>VLOOKUP(A7733, [1]SPY_yfinance_adj!$A:$B, 2, 0)</f>
        <v>550.86267089843705</v>
      </c>
      <c r="D7733">
        <f t="shared" si="605"/>
        <v>-6.0422413729124158E-2</v>
      </c>
      <c r="E7733">
        <f t="shared" si="606"/>
        <v>-2.0138263417041502E-2</v>
      </c>
      <c r="G7733">
        <f t="shared" si="607"/>
        <v>3.0003785568716514</v>
      </c>
      <c r="H7733">
        <f t="shared" si="608"/>
        <v>-5.2769431508843924E-2</v>
      </c>
      <c r="I7733">
        <f t="shared" si="609"/>
        <v>216.26162378057984</v>
      </c>
    </row>
    <row r="7734" spans="1:9" x14ac:dyDescent="0.25">
      <c r="A7734" s="1">
        <v>45747.958333333336</v>
      </c>
      <c r="B7734">
        <v>139.59373474121</v>
      </c>
      <c r="C7734">
        <f>VLOOKUP(A7734, [1]SPY_yfinance_adj!$A:$B, 2, 0)</f>
        <v>554.56048583984295</v>
      </c>
      <c r="D7734">
        <f t="shared" si="605"/>
        <v>1.7835115743452867E-2</v>
      </c>
      <c r="E7734">
        <f t="shared" si="606"/>
        <v>6.7127709622707421E-3</v>
      </c>
      <c r="G7734">
        <f t="shared" si="607"/>
        <v>2.6568932328684349</v>
      </c>
      <c r="H7734">
        <f t="shared" si="608"/>
        <v>1.7589853712428091E-2</v>
      </c>
      <c r="I7734">
        <f t="shared" si="609"/>
        <v>220.06563410649241</v>
      </c>
    </row>
    <row r="7735" spans="1:9" x14ac:dyDescent="0.25">
      <c r="A7735" s="1">
        <v>45748.958333333336</v>
      </c>
      <c r="B7735">
        <v>140.90626525878901</v>
      </c>
      <c r="C7735">
        <f>VLOOKUP(A7735, [1]SPY_yfinance_adj!$A:$B, 2, 0)</f>
        <v>556.12677001953102</v>
      </c>
      <c r="D7735">
        <f t="shared" si="605"/>
        <v>9.4025030565467738E-3</v>
      </c>
      <c r="E7735">
        <f t="shared" si="606"/>
        <v>2.8243703251162877E-3</v>
      </c>
      <c r="G7735">
        <f t="shared" si="607"/>
        <v>3.329061693126111</v>
      </c>
      <c r="H7735">
        <f t="shared" si="608"/>
        <v>7.4008574294799154E-3</v>
      </c>
      <c r="I7735">
        <f t="shared" si="609"/>
        <v>221.69430848964265</v>
      </c>
    </row>
    <row r="7736" spans="1:9" x14ac:dyDescent="0.25">
      <c r="A7736" s="1">
        <v>45749.958333333336</v>
      </c>
      <c r="B7736">
        <v>143.53128051757801</v>
      </c>
      <c r="C7736">
        <f>VLOOKUP(A7736, [1]SPY_yfinance_adj!$A:$B, 2, 0)</f>
        <v>559.646240234375</v>
      </c>
      <c r="D7736">
        <f t="shared" si="605"/>
        <v>1.8629514123931212E-2</v>
      </c>
      <c r="E7736">
        <f t="shared" si="606"/>
        <v>6.3285394708123555E-3</v>
      </c>
      <c r="G7736">
        <f t="shared" si="607"/>
        <v>2.9437304151853314</v>
      </c>
      <c r="H7736">
        <f t="shared" si="608"/>
        <v>1.658303018687541E-2</v>
      </c>
      <c r="I7736">
        <f t="shared" si="609"/>
        <v>225.37067189958486</v>
      </c>
    </row>
    <row r="7737" spans="1:9" x14ac:dyDescent="0.25">
      <c r="A7737" s="1">
        <v>45750.958333333336</v>
      </c>
      <c r="B7737">
        <v>123.117721557617</v>
      </c>
      <c r="C7737">
        <f>VLOOKUP(A7737, [1]SPY_yfinance_adj!$A:$B, 2, 0)</f>
        <v>532.06634521484295</v>
      </c>
      <c r="D7737">
        <f t="shared" si="605"/>
        <v>-0.14222376395130809</v>
      </c>
      <c r="E7737">
        <f t="shared" si="606"/>
        <v>-4.928094399058558E-2</v>
      </c>
      <c r="G7737">
        <f t="shared" si="607"/>
        <v>2.8859788882793702</v>
      </c>
      <c r="H7737">
        <f t="shared" si="608"/>
        <v>-0.12913364696589222</v>
      </c>
      <c r="I7737">
        <f t="shared" si="609"/>
        <v>196.26773511803793</v>
      </c>
    </row>
    <row r="7738" spans="1:9" x14ac:dyDescent="0.25">
      <c r="A7738" s="1">
        <v>45751.958333333336</v>
      </c>
      <c r="B7738">
        <v>100.92432403564401</v>
      </c>
      <c r="C7738">
        <f>VLOOKUP(A7738, [1]SPY_yfinance_adj!$A:$B, 2, 0)</f>
        <v>500.91763305664</v>
      </c>
      <c r="D7738">
        <f t="shared" si="605"/>
        <v>-0.18026160037072214</v>
      </c>
      <c r="E7738">
        <f t="shared" si="606"/>
        <v>-5.8542909992973624E-2</v>
      </c>
      <c r="G7738">
        <f t="shared" si="607"/>
        <v>3.0791363188532532</v>
      </c>
      <c r="H7738">
        <f t="shared" si="608"/>
        <v>-0.15340330073289307</v>
      </c>
      <c r="I7738">
        <f t="shared" si="609"/>
        <v>166.15961672356175</v>
      </c>
    </row>
    <row r="7739" spans="1:9" x14ac:dyDescent="0.25">
      <c r="A7739" s="1">
        <v>45754.958333333336</v>
      </c>
      <c r="B7739">
        <v>100.178573608398</v>
      </c>
      <c r="C7739">
        <f>VLOOKUP(A7739, [1]SPY_yfinance_adj!$A:$B, 2, 0)</f>
        <v>500.025390625</v>
      </c>
      <c r="D7739">
        <f t="shared" si="605"/>
        <v>-7.3892040830774164E-3</v>
      </c>
      <c r="E7739">
        <f t="shared" si="606"/>
        <v>-1.7812158581750337E-3</v>
      </c>
      <c r="G7739">
        <f t="shared" si="607"/>
        <v>4.1484046131545869</v>
      </c>
      <c r="H7739">
        <f t="shared" si="608"/>
        <v>-4.6674207345452755E-3</v>
      </c>
      <c r="I7739">
        <f t="shared" si="609"/>
        <v>165.38407988322211</v>
      </c>
    </row>
    <row r="7740" spans="1:9" x14ac:dyDescent="0.25">
      <c r="A7740" s="1">
        <v>45755.958333333336</v>
      </c>
      <c r="B7740">
        <v>95.564888000488196</v>
      </c>
      <c r="C7740">
        <f>VLOOKUP(A7740, [1]SPY_yfinance_adj!$A:$B, 2, 0)</f>
        <v>492.19363403320301</v>
      </c>
      <c r="D7740">
        <f t="shared" si="605"/>
        <v>-4.6054614691809048E-2</v>
      </c>
      <c r="E7740">
        <f t="shared" si="606"/>
        <v>-1.5662717811205096E-2</v>
      </c>
      <c r="G7740">
        <f t="shared" si="607"/>
        <v>2.9403973976254374</v>
      </c>
      <c r="H7740">
        <f t="shared" si="608"/>
        <v>-4.1041906030552834E-2</v>
      </c>
      <c r="I7740">
        <f t="shared" si="609"/>
        <v>158.59640201770549</v>
      </c>
    </row>
    <row r="7741" spans="1:9" x14ac:dyDescent="0.25">
      <c r="A7741" s="1">
        <v>45756.958333333336</v>
      </c>
      <c r="B7741">
        <v>121.904640197753</v>
      </c>
      <c r="C7741">
        <f>VLOOKUP(A7741, [1]SPY_yfinance_adj!$A:$B, 2, 0)</f>
        <v>543.88348388671795</v>
      </c>
      <c r="D7741">
        <f t="shared" si="605"/>
        <v>0.27562165088426882</v>
      </c>
      <c r="E7741">
        <f t="shared" si="606"/>
        <v>0.10501933848666556</v>
      </c>
      <c r="G7741">
        <f t="shared" si="607"/>
        <v>2.624484736392287</v>
      </c>
      <c r="H7741">
        <f t="shared" si="608"/>
        <v>0.27518811699953116</v>
      </c>
      <c r="I7741">
        <f t="shared" si="609"/>
        <v>202.24024725185851</v>
      </c>
    </row>
    <row r="7742" spans="1:9" x14ac:dyDescent="0.25">
      <c r="A7742" s="1">
        <v>45757.958333333336</v>
      </c>
      <c r="B7742">
        <v>109.465599060058</v>
      </c>
      <c r="C7742">
        <f>VLOOKUP(A7742, [1]SPY_yfinance_adj!$A:$B, 2, 0)</f>
        <v>520.051025390625</v>
      </c>
      <c r="D7742">
        <f t="shared" si="605"/>
        <v>-0.10203911120623843</v>
      </c>
      <c r="E7742">
        <f t="shared" si="606"/>
        <v>-4.3819051694272249E-2</v>
      </c>
      <c r="G7742">
        <f t="shared" si="607"/>
        <v>2.3286471810976308</v>
      </c>
      <c r="H7742">
        <f t="shared" si="608"/>
        <v>-0.11482154142480126</v>
      </c>
      <c r="I7742">
        <f t="shared" si="609"/>
        <v>179.01871032426718</v>
      </c>
    </row>
    <row r="7743" spans="1:9" x14ac:dyDescent="0.25">
      <c r="A7743" s="1">
        <v>45758.958333333336</v>
      </c>
      <c r="B7743">
        <v>115.08354949951099</v>
      </c>
      <c r="C7743">
        <f>VLOOKUP(A7743, [1]SPY_yfinance_adj!$A:$B, 2, 0)</f>
        <v>529.33013916015602</v>
      </c>
      <c r="D7743">
        <f t="shared" si="605"/>
        <v>5.1321606858157454E-2</v>
      </c>
      <c r="E7743">
        <f t="shared" si="606"/>
        <v>1.7842698728574247E-2</v>
      </c>
      <c r="G7743">
        <f t="shared" si="607"/>
        <v>2.8763365698692374</v>
      </c>
      <c r="H7743">
        <f t="shared" si="608"/>
        <v>4.6754233420825797E-2</v>
      </c>
      <c r="I7743">
        <f t="shared" si="609"/>
        <v>187.38859289346314</v>
      </c>
    </row>
    <row r="7744" spans="1:9" x14ac:dyDescent="0.25">
      <c r="A7744" s="1">
        <v>45761.958333333336</v>
      </c>
      <c r="B7744">
        <v>118.46427154541</v>
      </c>
      <c r="C7744">
        <f>VLOOKUP(A7744, [1]SPY_yfinance_adj!$A:$B, 2, 0)</f>
        <v>534.46545410156205</v>
      </c>
      <c r="D7744">
        <f t="shared" si="605"/>
        <v>2.9376240658212982E-2</v>
      </c>
      <c r="E7744">
        <f t="shared" si="606"/>
        <v>9.701535131843908E-3</v>
      </c>
      <c r="G7744">
        <f t="shared" si="607"/>
        <v>3.0279992041455022</v>
      </c>
      <c r="H7744">
        <f t="shared" si="608"/>
        <v>2.5421481637650047E-2</v>
      </c>
      <c r="I7744">
        <f t="shared" si="609"/>
        <v>192.1522885668094</v>
      </c>
    </row>
    <row r="7745" spans="1:9" x14ac:dyDescent="0.25">
      <c r="A7745" s="1">
        <v>45762.958333333336</v>
      </c>
      <c r="B7745">
        <v>117.619094848632</v>
      </c>
      <c r="C7745">
        <f>VLOOKUP(A7745, [1]SPY_yfinance_adj!$A:$B, 2, 0)</f>
        <v>532.96844482421795</v>
      </c>
      <c r="D7745">
        <f t="shared" si="605"/>
        <v>-7.1344438770639673E-3</v>
      </c>
      <c r="E7745">
        <f t="shared" si="606"/>
        <v>-2.8009467512929431E-3</v>
      </c>
      <c r="G7745">
        <f t="shared" si="607"/>
        <v>2.5471544126180339</v>
      </c>
      <c r="H7745">
        <f t="shared" si="608"/>
        <v>-7.3394793131564716E-3</v>
      </c>
      <c r="I7745">
        <f t="shared" si="609"/>
        <v>190.74199081989764</v>
      </c>
    </row>
    <row r="7746" spans="1:9" x14ac:dyDescent="0.25">
      <c r="A7746" s="1">
        <v>45763.958333333336</v>
      </c>
      <c r="B7746">
        <v>109.76389312744099</v>
      </c>
      <c r="C7746">
        <f>VLOOKUP(A7746, [1]SPY_yfinance_adj!$A:$B, 2, 0)</f>
        <v>521.12164306640602</v>
      </c>
      <c r="D7746">
        <f t="shared" si="605"/>
        <v>-6.6785089030825584E-2</v>
      </c>
      <c r="E7746">
        <f t="shared" si="606"/>
        <v>-2.2227960909992017E-2</v>
      </c>
      <c r="G7746">
        <f t="shared" si="607"/>
        <v>3.0045531077393623</v>
      </c>
      <c r="H7746">
        <f t="shared" si="608"/>
        <v>-5.8245184131840204E-2</v>
      </c>
      <c r="I7746">
        <f t="shared" si="609"/>
        <v>179.63218844291893</v>
      </c>
    </row>
    <row r="7747" spans="1:9" x14ac:dyDescent="0.25">
      <c r="A7747" s="1">
        <v>45764.958333333336</v>
      </c>
      <c r="B7747">
        <v>110.012474060058</v>
      </c>
      <c r="C7747">
        <f>VLOOKUP(A7747, [1]SPY_yfinance_adj!$A:$B, 2, 0)</f>
        <v>521.86517333984295</v>
      </c>
      <c r="D7747">
        <f t="shared" si="605"/>
        <v>2.2646876448559894E-3</v>
      </c>
      <c r="E7747">
        <f t="shared" si="606"/>
        <v>1.4267883196366071E-3</v>
      </c>
      <c r="G7747">
        <f t="shared" si="607"/>
        <v>1.5872625348045948</v>
      </c>
      <c r="H7747">
        <f t="shared" si="608"/>
        <v>3.7386941938086621E-3</v>
      </c>
      <c r="I7747">
        <f t="shared" si="609"/>
        <v>180.30377826287162</v>
      </c>
    </row>
    <row r="7748" spans="1:9" x14ac:dyDescent="0.25">
      <c r="A7748" s="1">
        <v>45768.958333333336</v>
      </c>
      <c r="B7748">
        <v>102.17717742919901</v>
      </c>
      <c r="C7748">
        <f>VLOOKUP(A7748, [1]SPY_yfinance_adj!$A:$B, 2, 0)</f>
        <v>509.443359375</v>
      </c>
      <c r="D7748">
        <f t="shared" si="605"/>
        <v>-7.1221892769919415E-2</v>
      </c>
      <c r="E7748">
        <f t="shared" si="606"/>
        <v>-2.3802726450101286E-2</v>
      </c>
      <c r="G7748">
        <f t="shared" si="607"/>
        <v>2.9921737293089108</v>
      </c>
      <c r="H7748">
        <f t="shared" si="608"/>
        <v>-6.2371631412342199E-2</v>
      </c>
      <c r="I7748">
        <f t="shared" si="609"/>
        <v>169.05793746280713</v>
      </c>
    </row>
    <row r="7749" spans="1:9" x14ac:dyDescent="0.25">
      <c r="A7749" s="1">
        <v>45769.958333333336</v>
      </c>
      <c r="B7749">
        <v>109.803665161132</v>
      </c>
      <c r="C7749">
        <f>VLOOKUP(A7749, [1]SPY_yfinance_adj!$A:$B, 2, 0)</f>
        <v>522.697998046875</v>
      </c>
      <c r="D7749">
        <f t="shared" si="605"/>
        <v>7.4639835664060739E-2</v>
      </c>
      <c r="E7749">
        <f t="shared" si="606"/>
        <v>2.6017884869745211E-2</v>
      </c>
      <c r="G7749">
        <f t="shared" si="607"/>
        <v>2.8687895283469165</v>
      </c>
      <c r="H7749">
        <f t="shared" si="608"/>
        <v>6.8176136402962273E-2</v>
      </c>
      <c r="I7749">
        <f t="shared" si="609"/>
        <v>180.58365446727493</v>
      </c>
    </row>
    <row r="7750" spans="1:9" x14ac:dyDescent="0.25">
      <c r="A7750" s="1">
        <v>45770.958333333336</v>
      </c>
      <c r="B7750">
        <v>115.182983398437</v>
      </c>
      <c r="C7750">
        <f>VLOOKUP(A7750, [1]SPY_yfinance_adj!$A:$B, 2, 0)</f>
        <v>530.79736328125</v>
      </c>
      <c r="D7750">
        <f t="shared" si="605"/>
        <v>4.8990334060444063E-2</v>
      </c>
      <c r="E7750">
        <f t="shared" si="606"/>
        <v>1.5495305634686263E-2</v>
      </c>
      <c r="G7750">
        <f t="shared" si="607"/>
        <v>3.1616242503006289</v>
      </c>
      <c r="H7750">
        <f t="shared" si="608"/>
        <v>4.0603226428463542E-2</v>
      </c>
      <c r="I7750">
        <f t="shared" si="609"/>
        <v>187.91593347888909</v>
      </c>
    </row>
    <row r="7751" spans="1:9" x14ac:dyDescent="0.25">
      <c r="A7751" s="1">
        <v>45771.958333333336</v>
      </c>
      <c r="B7751">
        <v>122.312324523925</v>
      </c>
      <c r="C7751">
        <f>VLOOKUP(A7751, [1]SPY_yfinance_adj!$A:$B, 2, 0)</f>
        <v>541.97015380859295</v>
      </c>
      <c r="D7751">
        <f t="shared" si="605"/>
        <v>6.1895784560697109E-2</v>
      </c>
      <c r="E7751">
        <f t="shared" si="606"/>
        <v>2.1049069381723573E-2</v>
      </c>
      <c r="G7751">
        <f t="shared" si="607"/>
        <v>2.9405473200843648</v>
      </c>
      <c r="H7751">
        <f t="shared" si="608"/>
        <v>5.5156067932045402E-2</v>
      </c>
      <c r="I7751">
        <f t="shared" si="609"/>
        <v>198.2806374713644</v>
      </c>
    </row>
    <row r="7752" spans="1:9" x14ac:dyDescent="0.25">
      <c r="A7752" s="1">
        <v>45772.958333333336</v>
      </c>
      <c r="B7752">
        <v>124.90752410888599</v>
      </c>
      <c r="C7752">
        <f>VLOOKUP(A7752, [1]SPY_yfinance_adj!$A:$B, 2, 0)</f>
        <v>545.88604736328102</v>
      </c>
      <c r="D7752">
        <f t="shared" ref="D7752:D7815" si="610">B7752/B7751-1</f>
        <v>2.121780936681783E-2</v>
      </c>
      <c r="E7752">
        <f t="shared" ref="E7752:E7815" si="611">C7752/C7751-1</f>
        <v>7.225293730973581E-3</v>
      </c>
      <c r="G7752">
        <f t="shared" si="607"/>
        <v>2.9366016326589963</v>
      </c>
      <c r="H7752">
        <f t="shared" si="608"/>
        <v>1.8932846133358532E-2</v>
      </c>
      <c r="I7752">
        <f t="shared" si="609"/>
        <v>202.03465427183397</v>
      </c>
    </row>
    <row r="7753" spans="1:9" x14ac:dyDescent="0.25">
      <c r="A7753" s="1">
        <v>45775.958333333336</v>
      </c>
      <c r="B7753">
        <v>125.106384277343</v>
      </c>
      <c r="C7753">
        <f>VLOOKUP(A7753, [1]SPY_yfinance_adj!$A:$B, 2, 0)</f>
        <v>546.09417724609295</v>
      </c>
      <c r="D7753">
        <f t="shared" si="610"/>
        <v>1.5920591643754367E-3</v>
      </c>
      <c r="E7753">
        <f t="shared" si="611"/>
        <v>3.8126983427622108E-4</v>
      </c>
      <c r="G7753">
        <f t="shared" ref="G7753:G7816" si="612">D7753/E7753</f>
        <v>4.175675653432438</v>
      </c>
      <c r="H7753">
        <f t="shared" ref="H7753:H7816" si="613">E7753*$F$3975</f>
        <v>9.9906292760088694E-4</v>
      </c>
      <c r="I7753">
        <f t="shared" si="609"/>
        <v>202.23649960500762</v>
      </c>
    </row>
    <row r="7754" spans="1:9" x14ac:dyDescent="0.25">
      <c r="A7754" s="1">
        <v>45776.958333333336</v>
      </c>
      <c r="B7754">
        <v>127.28395080566401</v>
      </c>
      <c r="C7754">
        <f>VLOOKUP(A7754, [1]SPY_yfinance_adj!$A:$B, 2, 0)</f>
        <v>549.53424072265602</v>
      </c>
      <c r="D7754">
        <f t="shared" si="610"/>
        <v>1.7405718668150882E-2</v>
      </c>
      <c r="E7754">
        <f t="shared" si="611"/>
        <v>6.2993960014572359E-3</v>
      </c>
      <c r="G7754">
        <f t="shared" si="612"/>
        <v>2.7630773909315156</v>
      </c>
      <c r="H7754">
        <f t="shared" si="613"/>
        <v>1.6506663904529352E-2</v>
      </c>
      <c r="I7754">
        <f t="shared" ref="I7754:I7817" si="614">(1+H7754)*I7753</f>
        <v>205.57474953321594</v>
      </c>
    </row>
    <row r="7755" spans="1:9" x14ac:dyDescent="0.25">
      <c r="A7755" s="1">
        <v>45777.958333333336</v>
      </c>
      <c r="B7755">
        <v>127.36350250244099</v>
      </c>
      <c r="C7755">
        <f>VLOOKUP(A7755, [1]SPY_yfinance_adj!$A:$B, 2, 0)</f>
        <v>549.75238037109295</v>
      </c>
      <c r="D7755">
        <f t="shared" si="610"/>
        <v>6.249939310765118E-4</v>
      </c>
      <c r="E7755">
        <f t="shared" si="611"/>
        <v>3.9695369691616911E-4</v>
      </c>
      <c r="G7755">
        <f t="shared" si="612"/>
        <v>1.5744756527824995</v>
      </c>
      <c r="H7755">
        <f t="shared" si="613"/>
        <v>1.0401602406230461E-3</v>
      </c>
      <c r="I7755">
        <f t="shared" si="614"/>
        <v>205.78858021415644</v>
      </c>
    </row>
    <row r="7756" spans="1:9" x14ac:dyDescent="0.25">
      <c r="A7756" s="1">
        <v>45778.958333333336</v>
      </c>
      <c r="B7756">
        <v>130.05813598632801</v>
      </c>
      <c r="C7756">
        <f>VLOOKUP(A7756, [1]SPY_yfinance_adj!$A:$B, 2, 0)</f>
        <v>553.64837646484295</v>
      </c>
      <c r="D7756">
        <f t="shared" si="610"/>
        <v>2.1157030318284198E-2</v>
      </c>
      <c r="E7756">
        <f t="shared" si="611"/>
        <v>7.0868198717395359E-3</v>
      </c>
      <c r="G7756">
        <f t="shared" si="612"/>
        <v>2.985405400616028</v>
      </c>
      <c r="H7756">
        <f t="shared" si="613"/>
        <v>1.8569995242033278E-2</v>
      </c>
      <c r="I7756">
        <f t="shared" si="614"/>
        <v>209.61007316959811</v>
      </c>
    </row>
    <row r="7757" spans="1:9" x14ac:dyDescent="0.25">
      <c r="A7757" s="1">
        <v>45779.958333333336</v>
      </c>
      <c r="B7757">
        <v>135.77552795410099</v>
      </c>
      <c r="C7757">
        <f>VLOOKUP(A7757, [1]SPY_yfinance_adj!$A:$B, 2, 0)</f>
        <v>561.86682128906205</v>
      </c>
      <c r="D7757">
        <f t="shared" si="610"/>
        <v>4.3960279181411765E-2</v>
      </c>
      <c r="E7757">
        <f t="shared" si="611"/>
        <v>1.4844159530811751E-2</v>
      </c>
      <c r="G7757">
        <f t="shared" si="612"/>
        <v>2.9614528926453678</v>
      </c>
      <c r="H7757">
        <f t="shared" si="613"/>
        <v>3.8896991435947763E-2</v>
      </c>
      <c r="I7757">
        <f t="shared" si="614"/>
        <v>217.76327439056436</v>
      </c>
    </row>
    <row r="7758" spans="1:9" x14ac:dyDescent="0.25">
      <c r="A7758" s="1">
        <v>45782.958333333336</v>
      </c>
      <c r="B7758">
        <v>133.46867370605401</v>
      </c>
      <c r="C7758">
        <f>VLOOKUP(A7758, [1]SPY_yfinance_adj!$A:$B, 2, 0)</f>
        <v>558.64483642578102</v>
      </c>
      <c r="D7758">
        <f t="shared" si="610"/>
        <v>-1.6990206429739141E-2</v>
      </c>
      <c r="E7758">
        <f t="shared" si="611"/>
        <v>-5.7344280551910876E-3</v>
      </c>
      <c r="G7758">
        <f t="shared" si="612"/>
        <v>2.9628423735055436</v>
      </c>
      <c r="H7758">
        <f t="shared" si="613"/>
        <v>-1.5026246416298704E-2</v>
      </c>
      <c r="I7758">
        <f t="shared" si="614"/>
        <v>214.49110976915168</v>
      </c>
    </row>
    <row r="7759" spans="1:9" x14ac:dyDescent="0.25">
      <c r="A7759" s="1">
        <v>45783.958333333336</v>
      </c>
      <c r="B7759">
        <v>130.14762878417901</v>
      </c>
      <c r="C7759">
        <f>VLOOKUP(A7759, [1]SPY_yfinance_adj!$A:$B, 2, 0)</f>
        <v>553.97552490234295</v>
      </c>
      <c r="D7759">
        <f t="shared" si="610"/>
        <v>-2.4882579781898007E-2</v>
      </c>
      <c r="E7759">
        <f t="shared" si="611"/>
        <v>-8.3582827925384739E-3</v>
      </c>
      <c r="G7759">
        <f t="shared" si="612"/>
        <v>2.9769966390836817</v>
      </c>
      <c r="H7759">
        <f t="shared" si="613"/>
        <v>-2.1901681501453107E-2</v>
      </c>
      <c r="I7759">
        <f t="shared" si="614"/>
        <v>209.79339379809451</v>
      </c>
    </row>
    <row r="7760" spans="1:9" x14ac:dyDescent="0.25">
      <c r="A7760" s="1">
        <v>45784.958333333336</v>
      </c>
      <c r="B7760">
        <v>131.74850463867099</v>
      </c>
      <c r="C7760">
        <f>VLOOKUP(A7760, [1]SPY_yfinance_adj!$A:$B, 2, 0)</f>
        <v>556.30529785156205</v>
      </c>
      <c r="D7760">
        <f t="shared" si="610"/>
        <v>1.2300461172033206E-2</v>
      </c>
      <c r="E7760">
        <f t="shared" si="611"/>
        <v>4.2055521308992372E-3</v>
      </c>
      <c r="G7760">
        <f t="shared" si="612"/>
        <v>2.9248148136504262</v>
      </c>
      <c r="H7760">
        <f t="shared" si="613"/>
        <v>1.1020046293592612E-2</v>
      </c>
      <c r="I7760">
        <f t="shared" si="614"/>
        <v>212.1053267098394</v>
      </c>
    </row>
    <row r="7761" spans="1:9" x14ac:dyDescent="0.25">
      <c r="A7761" s="1">
        <v>45785.958333333336</v>
      </c>
      <c r="B7761">
        <v>134.43316650390599</v>
      </c>
      <c r="C7761">
        <f>VLOOKUP(A7761, [1]SPY_yfinance_adj!$A:$B, 2, 0)</f>
        <v>560.18151855468705</v>
      </c>
      <c r="D7761">
        <f t="shared" si="610"/>
        <v>2.0377171434301067E-2</v>
      </c>
      <c r="E7761">
        <f t="shared" si="611"/>
        <v>6.9677939758885366E-3</v>
      </c>
      <c r="G7761">
        <f t="shared" si="612"/>
        <v>2.9244796136071978</v>
      </c>
      <c r="H7761">
        <f t="shared" si="613"/>
        <v>1.8258104949965045E-2</v>
      </c>
      <c r="I7761">
        <f t="shared" si="614"/>
        <v>215.97796802535427</v>
      </c>
    </row>
    <row r="7762" spans="1:9" x14ac:dyDescent="0.25">
      <c r="A7762" s="1">
        <v>45786.958333333336</v>
      </c>
      <c r="B7762">
        <v>133.75703430175699</v>
      </c>
      <c r="C7762">
        <f>VLOOKUP(A7762, [1]SPY_yfinance_adj!$A:$B, 2, 0)</f>
        <v>559.46771240234295</v>
      </c>
      <c r="D7762">
        <f t="shared" si="610"/>
        <v>-5.0295043978553222E-3</v>
      </c>
      <c r="E7762">
        <f t="shared" si="611"/>
        <v>-1.2742408107032643E-3</v>
      </c>
      <c r="G7762">
        <f t="shared" si="612"/>
        <v>3.947059579012774</v>
      </c>
      <c r="H7762">
        <f t="shared" si="613"/>
        <v>-3.3389653215718036E-3</v>
      </c>
      <c r="I7762">
        <f t="shared" si="614"/>
        <v>215.25682507989407</v>
      </c>
    </row>
    <row r="7763" spans="1:9" x14ac:dyDescent="0.25">
      <c r="A7763" s="1">
        <v>45789.958333333336</v>
      </c>
      <c r="B7763">
        <v>146.89212036132801</v>
      </c>
      <c r="C7763">
        <f>VLOOKUP(A7763, [1]SPY_yfinance_adj!$A:$B, 2, 0)</f>
        <v>577.95672607421795</v>
      </c>
      <c r="D7763">
        <f t="shared" si="610"/>
        <v>9.8201086231757717E-2</v>
      </c>
      <c r="E7763">
        <f t="shared" si="611"/>
        <v>3.304750794730138E-2</v>
      </c>
      <c r="G7763">
        <f t="shared" si="612"/>
        <v>2.9715125990241784</v>
      </c>
      <c r="H7763">
        <f t="shared" si="613"/>
        <v>8.6596255647712173E-2</v>
      </c>
      <c r="I7763">
        <f t="shared" si="614"/>
        <v>233.89726013442746</v>
      </c>
    </row>
    <row r="7764" spans="1:9" x14ac:dyDescent="0.25">
      <c r="A7764" s="1">
        <v>45790.958333333336</v>
      </c>
      <c r="B7764">
        <v>149.79554748535099</v>
      </c>
      <c r="C7764">
        <f>VLOOKUP(A7764, [1]SPY_yfinance_adj!$A:$B, 2, 0)</f>
        <v>581.77355957031205</v>
      </c>
      <c r="D7764">
        <f t="shared" si="610"/>
        <v>1.9765710487949173E-2</v>
      </c>
      <c r="E7764">
        <f t="shared" si="611"/>
        <v>6.6040125910808989E-3</v>
      </c>
      <c r="G7764">
        <f t="shared" si="612"/>
        <v>2.9929849792600196</v>
      </c>
      <c r="H7764">
        <f t="shared" si="613"/>
        <v>1.7304867996397615E-2</v>
      </c>
      <c r="I7764">
        <f t="shared" si="614"/>
        <v>237.94482134577279</v>
      </c>
    </row>
    <row r="7765" spans="1:9" x14ac:dyDescent="0.25">
      <c r="A7765" s="1">
        <v>45791.958333333336</v>
      </c>
      <c r="B7765">
        <v>150.34242248535099</v>
      </c>
      <c r="C7765">
        <f>VLOOKUP(A7765, [1]SPY_yfinance_adj!$A:$B, 2, 0)</f>
        <v>582.51708984375</v>
      </c>
      <c r="D7765">
        <f t="shared" si="610"/>
        <v>3.6508094478140407E-3</v>
      </c>
      <c r="E7765">
        <f t="shared" si="611"/>
        <v>1.2780406761474516E-3</v>
      </c>
      <c r="G7765">
        <f t="shared" si="612"/>
        <v>2.8565674911217265</v>
      </c>
      <c r="H7765">
        <f t="shared" si="613"/>
        <v>3.3489223240773017E-3</v>
      </c>
      <c r="I7765">
        <f t="shared" si="614"/>
        <v>238.74168006987622</v>
      </c>
    </row>
    <row r="7766" spans="1:9" x14ac:dyDescent="0.25">
      <c r="A7766" s="1">
        <v>45792.958333333336</v>
      </c>
      <c r="B7766">
        <v>152.46034240722599</v>
      </c>
      <c r="C7766">
        <f>VLOOKUP(A7766, [1]SPY_yfinance_adj!$A:$B, 2, 0)</f>
        <v>585.36224365234295</v>
      </c>
      <c r="D7766">
        <f t="shared" si="610"/>
        <v>1.4087307407071759E-2</v>
      </c>
      <c r="E7766">
        <f t="shared" si="611"/>
        <v>4.8842409230536177E-3</v>
      </c>
      <c r="G7766">
        <f t="shared" si="612"/>
        <v>2.8842367993314304</v>
      </c>
      <c r="H7766">
        <f t="shared" si="613"/>
        <v>1.2798452951194672E-2</v>
      </c>
      <c r="I7766">
        <f t="shared" si="614"/>
        <v>241.79720422973969</v>
      </c>
    </row>
    <row r="7767" spans="1:9" x14ac:dyDescent="0.25">
      <c r="A7767" s="1">
        <v>45793.958333333336</v>
      </c>
      <c r="B7767">
        <v>155.36380004882801</v>
      </c>
      <c r="C7767">
        <f>VLOOKUP(A7767, [1]SPY_yfinance_adj!$A:$B, 2, 0)</f>
        <v>589.06988525390602</v>
      </c>
      <c r="D7767">
        <f t="shared" si="610"/>
        <v>1.9044018895397752E-2</v>
      </c>
      <c r="E7767">
        <f t="shared" si="611"/>
        <v>6.3339267979249936E-3</v>
      </c>
      <c r="G7767">
        <f t="shared" si="612"/>
        <v>3.0066686122164543</v>
      </c>
      <c r="H7767">
        <f t="shared" si="613"/>
        <v>1.6597146905045136E-2</v>
      </c>
      <c r="I7767">
        <f t="shared" si="614"/>
        <v>245.81034794956989</v>
      </c>
    </row>
    <row r="7768" spans="1:9" x14ac:dyDescent="0.25">
      <c r="A7768" s="1">
        <v>45796.958333333336</v>
      </c>
      <c r="B7768">
        <v>155.79133605957</v>
      </c>
      <c r="C7768">
        <f>VLOOKUP(A7768, [1]SPY_yfinance_adj!$A:$B, 2, 0)</f>
        <v>589.71429443359295</v>
      </c>
      <c r="D7768">
        <f t="shared" si="610"/>
        <v>2.751838012507557E-3</v>
      </c>
      <c r="E7768">
        <f t="shared" si="611"/>
        <v>1.0939435130166153E-3</v>
      </c>
      <c r="G7768">
        <f t="shared" si="612"/>
        <v>2.5155211213046984</v>
      </c>
      <c r="H7768">
        <f t="shared" si="613"/>
        <v>2.8665221071557021E-3</v>
      </c>
      <c r="I7768">
        <f t="shared" si="614"/>
        <v>246.51496874613497</v>
      </c>
    </row>
    <row r="7769" spans="1:9" x14ac:dyDescent="0.25">
      <c r="A7769" s="1">
        <v>45797.958333333336</v>
      </c>
      <c r="B7769">
        <v>154.05126953125</v>
      </c>
      <c r="C7769">
        <f>VLOOKUP(A7769, [1]SPY_yfinance_adj!$A:$B, 2, 0)</f>
        <v>587.73156738281205</v>
      </c>
      <c r="D7769">
        <f t="shared" si="610"/>
        <v>-1.1169212437170728E-2</v>
      </c>
      <c r="E7769">
        <f t="shared" si="611"/>
        <v>-3.3621824491897323E-3</v>
      </c>
      <c r="G7769">
        <f t="shared" si="612"/>
        <v>3.3220125932970852</v>
      </c>
      <c r="H7769">
        <f t="shared" si="613"/>
        <v>-8.8101169797300937E-3</v>
      </c>
      <c r="I7769">
        <f t="shared" si="614"/>
        <v>244.34314303422701</v>
      </c>
    </row>
    <row r="7770" spans="1:9" x14ac:dyDescent="0.25">
      <c r="A7770" s="1">
        <v>45798.958333333336</v>
      </c>
      <c r="B7770">
        <v>146.385009765625</v>
      </c>
      <c r="C7770">
        <f>VLOOKUP(A7770, [1]SPY_yfinance_adj!$A:$B, 2, 0)</f>
        <v>577.827880859375</v>
      </c>
      <c r="D7770">
        <f t="shared" si="610"/>
        <v>-4.9764340072964264E-2</v>
      </c>
      <c r="E7770">
        <f t="shared" si="611"/>
        <v>-1.6850696938975895E-2</v>
      </c>
      <c r="G7770">
        <f t="shared" si="612"/>
        <v>2.953251147604385</v>
      </c>
      <c r="H7770">
        <f t="shared" si="613"/>
        <v>-4.4154834981705013E-2</v>
      </c>
      <c r="I7770">
        <f t="shared" si="614"/>
        <v>233.55421187463958</v>
      </c>
    </row>
    <row r="7771" spans="1:9" x14ac:dyDescent="0.25">
      <c r="A7771" s="1">
        <v>45799.958333333336</v>
      </c>
      <c r="B7771">
        <v>146.31539916992099</v>
      </c>
      <c r="C7771">
        <f>VLOOKUP(A7771, [1]SPY_yfinance_adj!$A:$B, 2, 0)</f>
        <v>578.05584716796795</v>
      </c>
      <c r="D7771">
        <f t="shared" si="610"/>
        <v>-4.7553090180108004E-4</v>
      </c>
      <c r="E7771">
        <f t="shared" si="611"/>
        <v>3.9452286077623633E-4</v>
      </c>
      <c r="G7771">
        <f t="shared" si="612"/>
        <v>-1.2053316780311736</v>
      </c>
      <c r="H7771">
        <f t="shared" si="613"/>
        <v>1.033790583094043E-3</v>
      </c>
      <c r="I7771">
        <f t="shared" si="614"/>
        <v>233.7956580195175</v>
      </c>
    </row>
    <row r="7772" spans="1:9" x14ac:dyDescent="0.25">
      <c r="A7772" s="1">
        <v>45800.958333333336</v>
      </c>
      <c r="B7772">
        <v>143.33241271972599</v>
      </c>
      <c r="C7772">
        <f>VLOOKUP(A7772, [1]SPY_yfinance_adj!$A:$B, 2, 0)</f>
        <v>574.11022949218705</v>
      </c>
      <c r="D7772">
        <f t="shared" si="610"/>
        <v>-2.038737184956696E-2</v>
      </c>
      <c r="E7772">
        <f t="shared" si="611"/>
        <v>-6.8256686531438238E-3</v>
      </c>
      <c r="G7772">
        <f t="shared" si="612"/>
        <v>2.9868680836384831</v>
      </c>
      <c r="H7772">
        <f t="shared" si="613"/>
        <v>-1.7885685922120625E-2</v>
      </c>
      <c r="I7772">
        <f t="shared" si="614"/>
        <v>229.61406231022491</v>
      </c>
    </row>
    <row r="7773" spans="1:9" x14ac:dyDescent="0.25">
      <c r="A7773" s="1">
        <v>45804.958333333336</v>
      </c>
      <c r="B7773">
        <v>152.15211486816401</v>
      </c>
      <c r="C7773">
        <f>VLOOKUP(A7773, [1]SPY_yfinance_adj!$A:$B, 2, 0)</f>
        <v>586.04632568359295</v>
      </c>
      <c r="D7773">
        <f t="shared" si="610"/>
        <v>6.1533200907488927E-2</v>
      </c>
      <c r="E7773">
        <f t="shared" si="611"/>
        <v>2.0790600094277467E-2</v>
      </c>
      <c r="G7773">
        <f t="shared" si="612"/>
        <v>2.9596644939760881</v>
      </c>
      <c r="H7773">
        <f t="shared" si="613"/>
        <v>5.4478786228128219E-2</v>
      </c>
      <c r="I7773">
        <f t="shared" si="614"/>
        <v>242.12315772579575</v>
      </c>
    </row>
    <row r="7774" spans="1:9" x14ac:dyDescent="0.25">
      <c r="A7774" s="1">
        <v>45805.958333333336</v>
      </c>
      <c r="B7774">
        <v>149.32821655273401</v>
      </c>
      <c r="C7774">
        <f>VLOOKUP(A7774, [1]SPY_yfinance_adj!$A:$B, 2, 0)</f>
        <v>582.65582275390602</v>
      </c>
      <c r="D7774">
        <f t="shared" si="610"/>
        <v>-1.8559704660542131E-2</v>
      </c>
      <c r="E7774">
        <f t="shared" si="611"/>
        <v>-5.7853838188168805E-3</v>
      </c>
      <c r="G7774">
        <f t="shared" si="612"/>
        <v>3.20803342384596</v>
      </c>
      <c r="H7774">
        <f t="shared" si="613"/>
        <v>-1.5159768687953802E-2</v>
      </c>
      <c r="I7774">
        <f t="shared" si="614"/>
        <v>238.45262666067575</v>
      </c>
    </row>
    <row r="7775" spans="1:9" x14ac:dyDescent="0.25">
      <c r="A7775" s="1">
        <v>45806.958333333336</v>
      </c>
      <c r="B7775">
        <v>151.35665893554599</v>
      </c>
      <c r="C7775">
        <f>VLOOKUP(A7775, [1]SPY_yfinance_adj!$A:$B, 2, 0)</f>
        <v>584.95574951171795</v>
      </c>
      <c r="D7775">
        <f t="shared" si="610"/>
        <v>1.3583784964683154E-2</v>
      </c>
      <c r="E7775">
        <f t="shared" si="611"/>
        <v>3.9473161822041192E-3</v>
      </c>
      <c r="G7775">
        <f t="shared" si="612"/>
        <v>3.4412710656226637</v>
      </c>
      <c r="H7775">
        <f t="shared" si="613"/>
        <v>1.0343376020412211E-2</v>
      </c>
      <c r="I7775">
        <f t="shared" si="614"/>
        <v>240.91903184128208</v>
      </c>
    </row>
    <row r="7776" spans="1:9" x14ac:dyDescent="0.25">
      <c r="A7776" s="1">
        <v>45807.958333333336</v>
      </c>
      <c r="B7776">
        <v>150.58106994628901</v>
      </c>
      <c r="C7776">
        <f>VLOOKUP(A7776, [1]SPY_yfinance_adj!$A:$B, 2, 0)</f>
        <v>584.301513671875</v>
      </c>
      <c r="D7776">
        <f t="shared" si="610"/>
        <v>-5.1242475535038245E-3</v>
      </c>
      <c r="E7776">
        <f t="shared" si="611"/>
        <v>-1.118436463594108E-3</v>
      </c>
      <c r="G7776">
        <f t="shared" si="612"/>
        <v>4.5816170344062268</v>
      </c>
      <c r="H7776">
        <f t="shared" si="613"/>
        <v>-2.9307023719174971E-3</v>
      </c>
      <c r="I7776">
        <f t="shared" si="614"/>
        <v>240.21296986322477</v>
      </c>
    </row>
    <row r="7777" spans="1:9" x14ac:dyDescent="0.25">
      <c r="A7777" s="1">
        <v>45810.958333333336</v>
      </c>
      <c r="B7777">
        <v>153.08679199218699</v>
      </c>
      <c r="C7777">
        <f>VLOOKUP(A7777, [1]SPY_yfinance_adj!$A:$B, 2, 0)</f>
        <v>587.59283447265602</v>
      </c>
      <c r="D7777">
        <f t="shared" si="610"/>
        <v>1.6640352248737278E-2</v>
      </c>
      <c r="E7777">
        <f t="shared" si="611"/>
        <v>5.6329150682798979E-3</v>
      </c>
      <c r="G7777">
        <f t="shared" si="612"/>
        <v>2.9541280219974415</v>
      </c>
      <c r="H7777">
        <f t="shared" si="613"/>
        <v>1.4760246190800852E-2</v>
      </c>
      <c r="I7777">
        <f t="shared" si="614"/>
        <v>243.75857243662941</v>
      </c>
    </row>
    <row r="7778" spans="1:9" x14ac:dyDescent="0.25">
      <c r="A7778" s="1">
        <v>45811.958333333336</v>
      </c>
      <c r="B7778">
        <v>155.72174072265599</v>
      </c>
      <c r="C7778">
        <f>VLOOKUP(A7778, [1]SPY_yfinance_adj!$A:$B, 2, 0)</f>
        <v>590.94366455078102</v>
      </c>
      <c r="D7778">
        <f t="shared" si="610"/>
        <v>1.7212123241850286E-2</v>
      </c>
      <c r="E7778">
        <f t="shared" si="611"/>
        <v>5.7026394495300892E-3</v>
      </c>
      <c r="G7778">
        <f t="shared" si="612"/>
        <v>3.0182730986558521</v>
      </c>
      <c r="H7778">
        <f t="shared" si="613"/>
        <v>1.4942948933568878E-2</v>
      </c>
      <c r="I7778">
        <f t="shared" si="614"/>
        <v>247.4010443366696</v>
      </c>
    </row>
    <row r="7779" spans="1:9" x14ac:dyDescent="0.25">
      <c r="A7779" s="1">
        <v>45812.958333333336</v>
      </c>
      <c r="B7779">
        <v>155.41349792480401</v>
      </c>
      <c r="C7779">
        <f>VLOOKUP(A7779, [1]SPY_yfinance_adj!$A:$B, 2, 0)</f>
        <v>590.78497314453102</v>
      </c>
      <c r="D7779">
        <f t="shared" si="610"/>
        <v>-1.9794461352764525E-3</v>
      </c>
      <c r="E7779">
        <f t="shared" si="611"/>
        <v>-2.6853897548873018E-4</v>
      </c>
      <c r="G7779">
        <f t="shared" si="612"/>
        <v>7.3711688654279692</v>
      </c>
      <c r="H7779">
        <f t="shared" si="613"/>
        <v>-7.0366787746534826E-4</v>
      </c>
      <c r="I7779">
        <f t="shared" si="614"/>
        <v>247.22695616891852</v>
      </c>
    </row>
    <row r="7780" spans="1:9" x14ac:dyDescent="0.25">
      <c r="A7780" s="1">
        <v>45813.958333333336</v>
      </c>
      <c r="B7780">
        <v>153.17626953125</v>
      </c>
      <c r="C7780">
        <f>VLOOKUP(A7780, [1]SPY_yfinance_adj!$A:$B, 2, 0)</f>
        <v>587.92980957031205</v>
      </c>
      <c r="D7780">
        <f t="shared" si="610"/>
        <v>-1.4395328741886204E-2</v>
      </c>
      <c r="E7780">
        <f t="shared" si="611"/>
        <v>-4.8328303934712658E-3</v>
      </c>
      <c r="G7780">
        <f t="shared" si="612"/>
        <v>2.978653825992537</v>
      </c>
      <c r="H7780">
        <f t="shared" si="613"/>
        <v>-1.2663739030562688E-2</v>
      </c>
      <c r="I7780">
        <f t="shared" si="614"/>
        <v>244.09613851467498</v>
      </c>
    </row>
    <row r="7781" spans="1:9" x14ac:dyDescent="0.25">
      <c r="A7781" s="1">
        <v>45814.958333333336</v>
      </c>
      <c r="B7781">
        <v>157.670639038085</v>
      </c>
      <c r="C7781">
        <f>VLOOKUP(A7781, [1]SPY_yfinance_adj!$A:$B, 2, 0)</f>
        <v>593.96728515625</v>
      </c>
      <c r="D7781">
        <f t="shared" si="610"/>
        <v>2.9341160485162998E-2</v>
      </c>
      <c r="E7781">
        <f t="shared" si="611"/>
        <v>1.0269041453010219E-2</v>
      </c>
      <c r="G7781">
        <f t="shared" si="612"/>
        <v>2.8572443318516418</v>
      </c>
      <c r="H7781">
        <f t="shared" si="613"/>
        <v>2.6908550573310097E-2</v>
      </c>
      <c r="I7781">
        <f t="shared" si="614"/>
        <v>250.66441180264684</v>
      </c>
    </row>
    <row r="7782" spans="1:9" x14ac:dyDescent="0.25">
      <c r="A7782" s="1">
        <v>45817.958333333336</v>
      </c>
      <c r="B7782">
        <v>158.08827209472599</v>
      </c>
      <c r="C7782">
        <f>VLOOKUP(A7782, [1]SPY_yfinance_adj!$A:$B, 2, 0)</f>
        <v>594.50262451171795</v>
      </c>
      <c r="D7782">
        <f t="shared" si="610"/>
        <v>2.6487687193308407E-3</v>
      </c>
      <c r="E7782">
        <f t="shared" si="611"/>
        <v>9.0129434540675568E-4</v>
      </c>
      <c r="G7782">
        <f t="shared" si="612"/>
        <v>2.9388498139699819</v>
      </c>
      <c r="H7782">
        <f t="shared" si="613"/>
        <v>2.3617125888324105E-3</v>
      </c>
      <c r="I7782">
        <f t="shared" si="614"/>
        <v>251.25640909957343</v>
      </c>
    </row>
    <row r="7783" spans="1:9" x14ac:dyDescent="0.25">
      <c r="A7783" s="1">
        <v>45818.958333333336</v>
      </c>
      <c r="B7783">
        <v>160.75305175781199</v>
      </c>
      <c r="C7783">
        <f>VLOOKUP(A7783, [1]SPY_yfinance_adj!$A:$B, 2, 0)</f>
        <v>597.87322998046795</v>
      </c>
      <c r="D7783">
        <f t="shared" si="610"/>
        <v>1.6856276735628173E-2</v>
      </c>
      <c r="E7783">
        <f t="shared" si="611"/>
        <v>5.6696225210417506E-3</v>
      </c>
      <c r="G7783">
        <f t="shared" si="612"/>
        <v>2.9730862457014084</v>
      </c>
      <c r="H7783">
        <f t="shared" si="613"/>
        <v>1.4856432807008362E-2</v>
      </c>
      <c r="I7783">
        <f t="shared" si="614"/>
        <v>254.98918305869148</v>
      </c>
    </row>
    <row r="7784" spans="1:9" x14ac:dyDescent="0.25">
      <c r="A7784" s="1">
        <v>45819.958333333336</v>
      </c>
      <c r="B7784">
        <v>159.420654296875</v>
      </c>
      <c r="C7784">
        <f>VLOOKUP(A7784, [1]SPY_yfinance_adj!$A:$B, 2, 0)</f>
        <v>596.16815185546795</v>
      </c>
      <c r="D7784">
        <f t="shared" si="610"/>
        <v>-8.2884738197340768E-3</v>
      </c>
      <c r="E7784">
        <f t="shared" si="611"/>
        <v>-2.8519057878803045E-3</v>
      </c>
      <c r="G7784">
        <f t="shared" si="612"/>
        <v>2.9062929971100249</v>
      </c>
      <c r="H7784">
        <f t="shared" si="613"/>
        <v>-7.4730101611380243E-3</v>
      </c>
      <c r="I7784">
        <f t="shared" si="614"/>
        <v>253.08364630271359</v>
      </c>
    </row>
    <row r="7785" spans="1:9" x14ac:dyDescent="0.25">
      <c r="A7785" s="1">
        <v>45820.958333333336</v>
      </c>
      <c r="B7785">
        <v>161.11100769042901</v>
      </c>
      <c r="C7785">
        <f>VLOOKUP(A7785, [1]SPY_yfinance_adj!$A:$B, 2, 0)</f>
        <v>598.53747558593705</v>
      </c>
      <c r="D7785">
        <f t="shared" si="610"/>
        <v>1.0603101593136266E-2</v>
      </c>
      <c r="E7785">
        <f t="shared" si="611"/>
        <v>3.9742541145395549E-3</v>
      </c>
      <c r="G7785">
        <f t="shared" si="612"/>
        <v>2.6679475663988108</v>
      </c>
      <c r="H7785">
        <f t="shared" si="613"/>
        <v>1.041396300926656E-2</v>
      </c>
      <c r="I7785">
        <f t="shared" si="614"/>
        <v>255.71925003356034</v>
      </c>
    </row>
    <row r="7786" spans="1:9" x14ac:dyDescent="0.25">
      <c r="A7786" s="1">
        <v>45821.958333333336</v>
      </c>
      <c r="B7786">
        <v>155.67202758789</v>
      </c>
      <c r="C7786">
        <f>VLOOKUP(A7786, [1]SPY_yfinance_adj!$A:$B, 2, 0)</f>
        <v>591.84576416015602</v>
      </c>
      <c r="D7786">
        <f t="shared" si="610"/>
        <v>-3.375920851410652E-2</v>
      </c>
      <c r="E7786">
        <f t="shared" si="611"/>
        <v>-1.1180104335539176E-2</v>
      </c>
      <c r="G7786">
        <f t="shared" si="612"/>
        <v>3.019579021887405</v>
      </c>
      <c r="H7786">
        <f t="shared" si="613"/>
        <v>-2.9295860212887975E-2</v>
      </c>
      <c r="I7786">
        <f t="shared" si="614"/>
        <v>248.2277346308326</v>
      </c>
    </row>
    <row r="7787" spans="1:9" x14ac:dyDescent="0.25">
      <c r="A7787" s="1">
        <v>45824.958333333336</v>
      </c>
      <c r="B7787">
        <v>160.11666870117099</v>
      </c>
      <c r="C7787">
        <f>VLOOKUP(A7787, [1]SPY_yfinance_adj!$A:$B, 2, 0)</f>
        <v>597.47668457031205</v>
      </c>
      <c r="D7787">
        <f t="shared" si="610"/>
        <v>2.8551315108757302E-2</v>
      </c>
      <c r="E7787">
        <f t="shared" si="611"/>
        <v>9.514168641802101E-3</v>
      </c>
      <c r="G7787">
        <f t="shared" si="612"/>
        <v>3.0009259015351373</v>
      </c>
      <c r="H7787">
        <f t="shared" si="613"/>
        <v>2.4930514618371372E-2</v>
      </c>
      <c r="I7787">
        <f t="shared" si="614"/>
        <v>254.41617979773179</v>
      </c>
    </row>
    <row r="7788" spans="1:9" x14ac:dyDescent="0.25">
      <c r="A7788" s="1">
        <v>45825.958333333336</v>
      </c>
      <c r="B7788">
        <v>155.940505981445</v>
      </c>
      <c r="C7788">
        <f>VLOOKUP(A7788, [1]SPY_yfinance_adj!$A:$B, 2, 0)</f>
        <v>592.37121582031205</v>
      </c>
      <c r="D7788">
        <f t="shared" si="610"/>
        <v>-2.6081998542700435E-2</v>
      </c>
      <c r="E7788">
        <f t="shared" si="611"/>
        <v>-8.5450510151232617E-3</v>
      </c>
      <c r="G7788">
        <f t="shared" si="612"/>
        <v>3.0522928998948995</v>
      </c>
      <c r="H7788">
        <f t="shared" si="613"/>
        <v>-2.2391080846650688E-2</v>
      </c>
      <c r="I7788">
        <f t="shared" si="614"/>
        <v>248.71952654718476</v>
      </c>
    </row>
    <row r="7789" spans="1:9" x14ac:dyDescent="0.25">
      <c r="A7789" s="1">
        <v>45826.958333333336</v>
      </c>
      <c r="B7789">
        <v>155.74165344238199</v>
      </c>
      <c r="C7789">
        <f>VLOOKUP(A7789, [1]SPY_yfinance_adj!$A:$B, 2, 0)</f>
        <v>592.281982421875</v>
      </c>
      <c r="D7789">
        <f t="shared" si="610"/>
        <v>-1.2751820818553972E-3</v>
      </c>
      <c r="E7789">
        <f t="shared" si="611"/>
        <v>-1.5063763406109043E-4</v>
      </c>
      <c r="G7789">
        <f t="shared" si="612"/>
        <v>8.4652290896858666</v>
      </c>
      <c r="H7789">
        <f t="shared" si="613"/>
        <v>-3.9472431900529771E-4</v>
      </c>
      <c r="I7789">
        <f t="shared" si="614"/>
        <v>248.62135090144508</v>
      </c>
    </row>
    <row r="7790" spans="1:9" x14ac:dyDescent="0.25">
      <c r="A7790" s="1">
        <v>45828.958333333336</v>
      </c>
      <c r="B7790">
        <v>154.19049072265599</v>
      </c>
      <c r="C7790">
        <f>VLOOKUP(A7790, [1]SPY_yfinance_adj!$A:$B, 2, 0)</f>
        <v>590.89093017578102</v>
      </c>
      <c r="D7790">
        <f t="shared" si="610"/>
        <v>-9.9598449447556581E-3</v>
      </c>
      <c r="E7790">
        <f t="shared" si="611"/>
        <v>-2.3486317115470889E-3</v>
      </c>
      <c r="G7790">
        <f t="shared" si="612"/>
        <v>4.240701041286254</v>
      </c>
      <c r="H7790">
        <f t="shared" si="613"/>
        <v>-6.154252612323329E-3</v>
      </c>
      <c r="I7790">
        <f t="shared" si="614"/>
        <v>247.09127230318052</v>
      </c>
    </row>
    <row r="7791" spans="1:9" x14ac:dyDescent="0.25">
      <c r="A7791" s="1">
        <v>45831.958333333336</v>
      </c>
      <c r="B7791">
        <v>159.06271362304599</v>
      </c>
      <c r="C7791">
        <f>VLOOKUP(A7791, [1]SPY_yfinance_adj!$A:$B, 2, 0)</f>
        <v>596.72747802734295</v>
      </c>
      <c r="D7791">
        <f t="shared" si="610"/>
        <v>3.1598724911990228E-2</v>
      </c>
      <c r="E7791">
        <f t="shared" si="611"/>
        <v>9.8775383975273634E-3</v>
      </c>
      <c r="G7791">
        <f t="shared" si="612"/>
        <v>3.1990485524106202</v>
      </c>
      <c r="H7791">
        <f t="shared" si="613"/>
        <v>2.5882672956954997E-2</v>
      </c>
      <c r="I7791">
        <f t="shared" si="614"/>
        <v>253.48665489472165</v>
      </c>
    </row>
    <row r="7792" spans="1:9" x14ac:dyDescent="0.25">
      <c r="A7792" s="1">
        <v>45832.958333333336</v>
      </c>
      <c r="B7792">
        <v>164.12506103515599</v>
      </c>
      <c r="C7792">
        <f>VLOOKUP(A7792, [1]SPY_yfinance_adj!$A:$B, 2, 0)</f>
        <v>603.31964111328102</v>
      </c>
      <c r="D7792">
        <f t="shared" si="610"/>
        <v>3.1826109946212711E-2</v>
      </c>
      <c r="E7792">
        <f t="shared" si="611"/>
        <v>1.1047192108079917E-2</v>
      </c>
      <c r="G7792">
        <f t="shared" si="612"/>
        <v>2.8809230105571433</v>
      </c>
      <c r="H7792">
        <f t="shared" si="613"/>
        <v>2.8947582780104765E-2</v>
      </c>
      <c r="I7792">
        <f t="shared" si="614"/>
        <v>260.82448082093845</v>
      </c>
    </row>
    <row r="7793" spans="1:9" x14ac:dyDescent="0.25">
      <c r="A7793" s="1">
        <v>45833.958333333336</v>
      </c>
      <c r="B7793">
        <v>164.40446472167901</v>
      </c>
      <c r="C7793">
        <f>VLOOKUP(A7793, [1]SPY_yfinance_adj!$A:$B, 2, 0)</f>
        <v>603.65771484375</v>
      </c>
      <c r="D7793">
        <f t="shared" si="610"/>
        <v>1.7023828339242097E-3</v>
      </c>
      <c r="E7793">
        <f t="shared" si="611"/>
        <v>5.6035591655057004E-4</v>
      </c>
      <c r="G7793">
        <f t="shared" si="612"/>
        <v>3.0380384745532996</v>
      </c>
      <c r="H7793">
        <f t="shared" si="613"/>
        <v>1.4683323257142511E-3</v>
      </c>
      <c r="I7793">
        <f t="shared" si="614"/>
        <v>261.20745783746548</v>
      </c>
    </row>
    <row r="7794" spans="1:9" x14ac:dyDescent="0.25">
      <c r="A7794" s="1">
        <v>45834.958333333336</v>
      </c>
      <c r="B7794">
        <v>168.32621765136699</v>
      </c>
      <c r="C7794">
        <f>VLOOKUP(A7794, [1]SPY_yfinance_adj!$A:$B, 2, 0)</f>
        <v>608.380615234375</v>
      </c>
      <c r="D7794">
        <f t="shared" si="610"/>
        <v>2.3854297000553748E-2</v>
      </c>
      <c r="E7794">
        <f t="shared" si="611"/>
        <v>7.8238052367929356E-3</v>
      </c>
      <c r="G7794">
        <f t="shared" si="612"/>
        <v>3.0489379884323258</v>
      </c>
      <c r="H7794">
        <f t="shared" si="613"/>
        <v>2.0501159709337632E-2</v>
      </c>
      <c r="I7794">
        <f t="shared" si="614"/>
        <v>266.56251364786146</v>
      </c>
    </row>
    <row r="7795" spans="1:9" x14ac:dyDescent="0.25">
      <c r="A7795" s="1">
        <v>45835.958333333336</v>
      </c>
      <c r="B7795">
        <v>170.57150268554599</v>
      </c>
      <c r="C7795">
        <f>VLOOKUP(A7795, [1]SPY_yfinance_adj!$A:$B, 2, 0)</f>
        <v>611.40325927734295</v>
      </c>
      <c r="D7795">
        <f t="shared" si="610"/>
        <v>1.3338890789011737E-2</v>
      </c>
      <c r="E7795">
        <f t="shared" si="611"/>
        <v>4.9683437757193083E-3</v>
      </c>
      <c r="G7795">
        <f t="shared" si="612"/>
        <v>2.6847761328835493</v>
      </c>
      <c r="H7795">
        <f t="shared" si="613"/>
        <v>1.3018832416470956E-2</v>
      </c>
      <c r="I7795">
        <f t="shared" si="614"/>
        <v>270.03284634155625</v>
      </c>
    </row>
    <row r="7796" spans="1:9" x14ac:dyDescent="0.25">
      <c r="A7796" s="1">
        <v>45838.958333333336</v>
      </c>
      <c r="B7796">
        <v>173.16604614257801</v>
      </c>
      <c r="C7796">
        <f>VLOOKUP(A7796, [1]SPY_yfinance_adj!$A:$B, 2, 0)</f>
        <v>614.32653808593705</v>
      </c>
      <c r="D7796">
        <f t="shared" si="610"/>
        <v>1.5210884679928816E-2</v>
      </c>
      <c r="E7796">
        <f t="shared" si="611"/>
        <v>4.7812614084676852E-3</v>
      </c>
      <c r="G7796">
        <f t="shared" si="612"/>
        <v>3.1813539107044244</v>
      </c>
      <c r="H7796">
        <f t="shared" si="613"/>
        <v>1.2528609900221477E-2</v>
      </c>
      <c r="I7796">
        <f t="shared" si="614"/>
        <v>273.41598253361605</v>
      </c>
    </row>
    <row r="7797" spans="1:9" x14ac:dyDescent="0.25">
      <c r="A7797" s="1">
        <v>45839.958333333336</v>
      </c>
      <c r="B7797">
        <v>172.86668395996</v>
      </c>
      <c r="C7797">
        <f>VLOOKUP(A7797, [1]SPY_yfinance_adj!$A:$B, 2, 0)</f>
        <v>614.127685546875</v>
      </c>
      <c r="D7797">
        <f t="shared" si="610"/>
        <v>-1.7287579712452761E-3</v>
      </c>
      <c r="E7797">
        <f t="shared" si="611"/>
        <v>-3.2369192397518898E-4</v>
      </c>
      <c r="G7797">
        <f t="shared" si="612"/>
        <v>5.3407510141580969</v>
      </c>
      <c r="H7797">
        <f t="shared" si="613"/>
        <v>-8.4818827018223665E-4</v>
      </c>
      <c r="I7797">
        <f t="shared" si="614"/>
        <v>273.1840743043507</v>
      </c>
    </row>
    <row r="7798" spans="1:9" x14ac:dyDescent="0.25">
      <c r="A7798" s="1">
        <v>45840.958333333336</v>
      </c>
      <c r="B7798">
        <v>175.06207275390599</v>
      </c>
      <c r="C7798">
        <f>VLOOKUP(A7798, [1]SPY_yfinance_adj!$A:$B, 2, 0)</f>
        <v>616.91168212890602</v>
      </c>
      <c r="D7798">
        <f t="shared" si="610"/>
        <v>1.269989533931537E-2</v>
      </c>
      <c r="E7798">
        <f t="shared" si="611"/>
        <v>4.5332536662174849E-3</v>
      </c>
      <c r="G7798">
        <f t="shared" si="612"/>
        <v>2.8014967337823991</v>
      </c>
      <c r="H7798">
        <f t="shared" si="613"/>
        <v>1.1878741175331315E-2</v>
      </c>
      <c r="I7798">
        <f t="shared" si="614"/>
        <v>276.42915721623456</v>
      </c>
    </row>
    <row r="7799" spans="1:9" x14ac:dyDescent="0.25">
      <c r="A7799" s="1">
        <v>45841.958333333336</v>
      </c>
      <c r="B7799">
        <v>179.03372192382801</v>
      </c>
      <c r="C7799">
        <f>VLOOKUP(A7799, [1]SPY_yfinance_adj!$A:$B, 2, 0)</f>
        <v>621.77380371093705</v>
      </c>
      <c r="D7799">
        <f t="shared" si="610"/>
        <v>2.2687090969756518E-2</v>
      </c>
      <c r="E7799">
        <f t="shared" si="611"/>
        <v>7.881390031798885E-3</v>
      </c>
      <c r="G7799">
        <f t="shared" si="612"/>
        <v>2.878564679354958</v>
      </c>
      <c r="H7799">
        <f t="shared" si="613"/>
        <v>2.0652052407138268E-2</v>
      </c>
      <c r="I7799">
        <f t="shared" si="614"/>
        <v>282.1379866579253</v>
      </c>
    </row>
    <row r="7800" spans="1:9" x14ac:dyDescent="0.25">
      <c r="A7800" s="1">
        <v>45845.958333333336</v>
      </c>
      <c r="B7800">
        <v>175.04212951660099</v>
      </c>
      <c r="C7800">
        <f>VLOOKUP(A7800, [1]SPY_yfinance_adj!$A:$B, 2, 0)</f>
        <v>617.140380859375</v>
      </c>
      <c r="D7800">
        <f t="shared" si="610"/>
        <v>-2.2295198716392073E-2</v>
      </c>
      <c r="E7800">
        <f t="shared" si="611"/>
        <v>-7.4519428510952945E-3</v>
      </c>
      <c r="G7800">
        <f t="shared" si="612"/>
        <v>2.9918638886387998</v>
      </c>
      <c r="H7800">
        <f t="shared" si="613"/>
        <v>-1.9526747651732828E-2</v>
      </c>
      <c r="I7800">
        <f t="shared" si="614"/>
        <v>276.62874938948806</v>
      </c>
    </row>
    <row r="7801" spans="1:9" x14ac:dyDescent="0.25">
      <c r="A7801" s="1">
        <v>45846.958333333336</v>
      </c>
      <c r="B7801">
        <v>174.70283508300699</v>
      </c>
      <c r="C7801">
        <f>VLOOKUP(A7801, [1]SPY_yfinance_adj!$A:$B, 2, 0)</f>
        <v>616.80236816406205</v>
      </c>
      <c r="D7801">
        <f t="shared" si="610"/>
        <v>-1.9383586941670305E-3</v>
      </c>
      <c r="E7801">
        <f t="shared" si="611"/>
        <v>-5.4770795397030003E-4</v>
      </c>
      <c r="G7801">
        <f t="shared" si="612"/>
        <v>3.5390369632501995</v>
      </c>
      <c r="H7801">
        <f t="shared" si="613"/>
        <v>-1.4351901534581672E-3</v>
      </c>
      <c r="I7801">
        <f t="shared" si="614"/>
        <v>276.23173453220085</v>
      </c>
    </row>
    <row r="7802" spans="1:9" x14ac:dyDescent="0.25">
      <c r="A7802" s="1">
        <v>45847.958333333336</v>
      </c>
      <c r="B7802">
        <v>177.74641418457</v>
      </c>
      <c r="C7802">
        <f>VLOOKUP(A7802, [1]SPY_yfinance_adj!$A:$B, 2, 0)</f>
        <v>620.50109863281205</v>
      </c>
      <c r="D7802">
        <f t="shared" si="610"/>
        <v>1.742146371074571E-2</v>
      </c>
      <c r="E7802">
        <f t="shared" si="611"/>
        <v>5.9966217051978798E-3</v>
      </c>
      <c r="G7802">
        <f t="shared" si="612"/>
        <v>2.9052130628224826</v>
      </c>
      <c r="H7802">
        <f t="shared" si="613"/>
        <v>1.5713287278242095E-2</v>
      </c>
      <c r="I7802">
        <f t="shared" si="614"/>
        <v>280.57224313227243</v>
      </c>
    </row>
    <row r="7803" spans="1:9" x14ac:dyDescent="0.25">
      <c r="A7803" s="1">
        <v>45848.958333333336</v>
      </c>
      <c r="B7803">
        <v>179.26324462890599</v>
      </c>
      <c r="C7803">
        <f>VLOOKUP(A7803, [1]SPY_yfinance_adj!$A:$B, 2, 0)</f>
        <v>622.25109863281205</v>
      </c>
      <c r="D7803">
        <f t="shared" si="610"/>
        <v>8.5336767624517584E-3</v>
      </c>
      <c r="E7803">
        <f t="shared" si="611"/>
        <v>2.8203012111596149E-3</v>
      </c>
      <c r="G7803">
        <f t="shared" si="612"/>
        <v>3.0258033179877946</v>
      </c>
      <c r="H7803">
        <f t="shared" si="613"/>
        <v>7.390194899856998E-3</v>
      </c>
      <c r="I7803">
        <f t="shared" si="614"/>
        <v>282.64572669250998</v>
      </c>
    </row>
    <row r="7804" spans="1:9" x14ac:dyDescent="0.25">
      <c r="A7804" s="1">
        <v>45849.958333333336</v>
      </c>
      <c r="B7804">
        <v>177.16763305664</v>
      </c>
      <c r="C7804">
        <f>VLOOKUP(A7804, [1]SPY_yfinance_adj!$A:$B, 2, 0)</f>
        <v>620.06359863281205</v>
      </c>
      <c r="D7804">
        <f t="shared" si="610"/>
        <v>-1.1690135234381893E-2</v>
      </c>
      <c r="E7804">
        <f t="shared" si="611"/>
        <v>-3.5154618526287429E-3</v>
      </c>
      <c r="G7804">
        <f t="shared" si="612"/>
        <v>3.3253483395475922</v>
      </c>
      <c r="H7804">
        <f t="shared" si="613"/>
        <v>-9.2117636765672532E-3</v>
      </c>
      <c r="I7804">
        <f t="shared" si="614"/>
        <v>280.04206105402693</v>
      </c>
    </row>
    <row r="7805" spans="1:9" x14ac:dyDescent="0.25">
      <c r="A7805" s="1">
        <v>45852.958333333336</v>
      </c>
      <c r="B7805">
        <v>178.11566162109301</v>
      </c>
      <c r="C7805">
        <f>VLOOKUP(A7805, [1]SPY_yfinance_adj!$A:$B, 2, 0)</f>
        <v>621.24676513671795</v>
      </c>
      <c r="D7805">
        <f t="shared" si="610"/>
        <v>5.3510257381490511E-3</v>
      </c>
      <c r="E7805">
        <f t="shared" si="611"/>
        <v>1.9081373370646304E-3</v>
      </c>
      <c r="G7805">
        <f t="shared" si="612"/>
        <v>2.8043189733820544</v>
      </c>
      <c r="H7805">
        <f t="shared" si="613"/>
        <v>5.0000002697597216E-3</v>
      </c>
      <c r="I7805">
        <f t="shared" si="614"/>
        <v>281.44227143484113</v>
      </c>
    </row>
    <row r="7806" spans="1:9" x14ac:dyDescent="0.25">
      <c r="A7806" s="1">
        <v>45853.958333333336</v>
      </c>
      <c r="B7806">
        <v>175.81048583984301</v>
      </c>
      <c r="C7806">
        <f>VLOOKUP(A7806, [1]SPY_yfinance_adj!$A:$B, 2, 0)</f>
        <v>618.592041015625</v>
      </c>
      <c r="D7806">
        <f t="shared" si="610"/>
        <v>-1.2942016217270202E-2</v>
      </c>
      <c r="E7806">
        <f t="shared" si="611"/>
        <v>-4.2732200311880186E-3</v>
      </c>
      <c r="G7806">
        <f t="shared" si="612"/>
        <v>3.0286332374212264</v>
      </c>
      <c r="H7806">
        <f t="shared" si="613"/>
        <v>-1.1197360322895381E-2</v>
      </c>
      <c r="I7806">
        <f t="shared" si="614"/>
        <v>278.29086091149105</v>
      </c>
    </row>
    <row r="7807" spans="1:9" x14ac:dyDescent="0.25">
      <c r="A7807" s="1">
        <v>45854.958333333336</v>
      </c>
      <c r="B7807">
        <v>177.48696899414</v>
      </c>
      <c r="C7807">
        <f>VLOOKUP(A7807, [1]SPY_yfinance_adj!$A:$B, 2, 0)</f>
        <v>620.66015625</v>
      </c>
      <c r="D7807">
        <f t="shared" si="610"/>
        <v>9.535740409842175E-3</v>
      </c>
      <c r="E7807">
        <f t="shared" si="611"/>
        <v>3.3432619517372864E-3</v>
      </c>
      <c r="G7807">
        <f t="shared" si="612"/>
        <v>2.8522265223300978</v>
      </c>
      <c r="H7807">
        <f t="shared" si="613"/>
        <v>8.7605385293069438E-3</v>
      </c>
      <c r="I7807">
        <f t="shared" si="614"/>
        <v>280.72883872086021</v>
      </c>
    </row>
    <row r="7808" spans="1:9" x14ac:dyDescent="0.25">
      <c r="A7808" s="1">
        <v>45855.958333333336</v>
      </c>
      <c r="B7808">
        <v>180.66029357910099</v>
      </c>
      <c r="C7808">
        <f>VLOOKUP(A7808, [1]SPY_yfinance_adj!$A:$B, 2, 0)</f>
        <v>624.45837402343705</v>
      </c>
      <c r="D7808">
        <f t="shared" si="610"/>
        <v>1.7879197571207373E-2</v>
      </c>
      <c r="E7808">
        <f t="shared" si="611"/>
        <v>6.1196416995505931E-3</v>
      </c>
      <c r="G7808">
        <f t="shared" si="612"/>
        <v>2.9216085596188357</v>
      </c>
      <c r="H7808">
        <f t="shared" si="613"/>
        <v>1.603564353269055E-2</v>
      </c>
      <c r="I7808">
        <f t="shared" si="614"/>
        <v>285.23050630793409</v>
      </c>
    </row>
    <row r="7809" spans="1:9" x14ac:dyDescent="0.25">
      <c r="A7809" s="1">
        <v>45856.958333333336</v>
      </c>
      <c r="B7809">
        <v>180.22123718261699</v>
      </c>
      <c r="C7809">
        <f>VLOOKUP(A7809, [1]SPY_yfinance_adj!$A:$B, 2, 0)</f>
        <v>624.00103759765602</v>
      </c>
      <c r="D7809">
        <f t="shared" si="610"/>
        <v>-2.4302871858877806E-3</v>
      </c>
      <c r="E7809">
        <f t="shared" si="611"/>
        <v>-7.323729567982884E-4</v>
      </c>
      <c r="G7809">
        <f t="shared" si="612"/>
        <v>3.3183737374906035</v>
      </c>
      <c r="H7809">
        <f t="shared" si="613"/>
        <v>-1.9190783128793922E-3</v>
      </c>
      <c r="I7809">
        <f t="shared" si="614"/>
        <v>284.68312662910694</v>
      </c>
    </row>
    <row r="7810" spans="1:9" x14ac:dyDescent="0.25">
      <c r="A7810" s="1">
        <v>45859.958333333336</v>
      </c>
      <c r="B7810">
        <v>181.16923522949199</v>
      </c>
      <c r="C7810">
        <f>VLOOKUP(A7810, [1]SPY_yfinance_adj!$A:$B, 2, 0)</f>
        <v>625.18426513671795</v>
      </c>
      <c r="D7810">
        <f t="shared" si="610"/>
        <v>5.2601905396665316E-3</v>
      </c>
      <c r="E7810">
        <f t="shared" si="611"/>
        <v>1.8961948262414818E-3</v>
      </c>
      <c r="G7810">
        <f t="shared" si="612"/>
        <v>2.7740770446531333</v>
      </c>
      <c r="H7810">
        <f t="shared" si="613"/>
        <v>4.9687066326731958E-3</v>
      </c>
      <c r="I7810">
        <f t="shared" si="614"/>
        <v>286.09763356859912</v>
      </c>
    </row>
    <row r="7811" spans="1:9" x14ac:dyDescent="0.25">
      <c r="A7811" s="1">
        <v>45860.958333333336</v>
      </c>
      <c r="B7811">
        <v>181.15924072265599</v>
      </c>
      <c r="C7811">
        <f>VLOOKUP(A7811, [1]SPY_yfinance_adj!$A:$B, 2, 0)</f>
        <v>625.27374267578102</v>
      </c>
      <c r="D7811">
        <f t="shared" si="610"/>
        <v>-5.5166688888053095E-5</v>
      </c>
      <c r="E7811">
        <f t="shared" si="611"/>
        <v>1.4312186670828453E-4</v>
      </c>
      <c r="G7811">
        <f t="shared" si="612"/>
        <v>-0.38545255282685464</v>
      </c>
      <c r="H7811">
        <f t="shared" si="613"/>
        <v>3.7503032839910266E-4</v>
      </c>
      <c r="I7811">
        <f t="shared" si="614"/>
        <v>286.20492885807056</v>
      </c>
    </row>
    <row r="7812" spans="1:9" x14ac:dyDescent="0.25">
      <c r="A7812" s="1">
        <v>45861.958333333336</v>
      </c>
      <c r="B7812">
        <v>185.74960327148401</v>
      </c>
      <c r="C7812">
        <f>VLOOKUP(A7812, [1]SPY_yfinance_adj!$A:$B, 2, 0)</f>
        <v>630.59326171875</v>
      </c>
      <c r="D7812">
        <f t="shared" si="610"/>
        <v>2.5338826385652435E-2</v>
      </c>
      <c r="E7812">
        <f t="shared" si="611"/>
        <v>8.5075042815723201E-3</v>
      </c>
      <c r="G7812">
        <f t="shared" si="612"/>
        <v>2.9784088902003378</v>
      </c>
      <c r="H7812">
        <f t="shared" si="613"/>
        <v>2.2292695015486093E-2</v>
      </c>
      <c r="I7812">
        <f t="shared" si="614"/>
        <v>292.58520804903242</v>
      </c>
    </row>
    <row r="7813" spans="1:9" x14ac:dyDescent="0.25">
      <c r="A7813" s="1">
        <v>45862.958333333336</v>
      </c>
      <c r="B7813">
        <v>185.97912597656199</v>
      </c>
      <c r="C7813">
        <f>VLOOKUP(A7813, [1]SPY_yfinance_adj!$A:$B, 2, 0)</f>
        <v>630.802001953125</v>
      </c>
      <c r="D7813">
        <f t="shared" si="610"/>
        <v>1.2356565022779709E-3</v>
      </c>
      <c r="E7813">
        <f t="shared" si="611"/>
        <v>3.3102198682888329E-4</v>
      </c>
      <c r="G7813">
        <f t="shared" si="612"/>
        <v>3.7328532588281651</v>
      </c>
      <c r="H7813">
        <f t="shared" si="613"/>
        <v>8.6739564877806033E-4</v>
      </c>
      <c r="I7813">
        <f t="shared" si="614"/>
        <v>292.83899518539101</v>
      </c>
    </row>
    <row r="7814" spans="1:9" x14ac:dyDescent="0.25">
      <c r="A7814" s="1">
        <v>45863.958333333336</v>
      </c>
      <c r="B7814">
        <v>188.03480529785099</v>
      </c>
      <c r="C7814">
        <f>VLOOKUP(A7814, [1]SPY_yfinance_adj!$A:$B, 2, 0)</f>
        <v>633.46673583984295</v>
      </c>
      <c r="D7814">
        <f t="shared" si="610"/>
        <v>1.1053279826404028E-2</v>
      </c>
      <c r="E7814">
        <f t="shared" si="611"/>
        <v>4.2243586394261623E-3</v>
      </c>
      <c r="G7814">
        <f t="shared" si="612"/>
        <v>2.6165581026296354</v>
      </c>
      <c r="H7814">
        <f t="shared" si="613"/>
        <v>1.1069326052382155E-2</v>
      </c>
      <c r="I7814">
        <f t="shared" si="614"/>
        <v>296.08052550395007</v>
      </c>
    </row>
    <row r="7815" spans="1:9" x14ac:dyDescent="0.25">
      <c r="A7815" s="1">
        <v>45866.958333333336</v>
      </c>
      <c r="B7815">
        <v>187.895095825195</v>
      </c>
      <c r="C7815">
        <f>VLOOKUP(A7815, [1]SPY_yfinance_adj!$A:$B, 2, 0)</f>
        <v>633.30767822265602</v>
      </c>
      <c r="D7815">
        <f t="shared" si="610"/>
        <v>-7.4299793825238769E-4</v>
      </c>
      <c r="E7815">
        <f t="shared" si="611"/>
        <v>-2.5109071745665901E-4</v>
      </c>
      <c r="G7815">
        <f t="shared" si="612"/>
        <v>2.9590816648992102</v>
      </c>
      <c r="H7815">
        <f t="shared" si="613"/>
        <v>-6.5794721932792082E-4</v>
      </c>
      <c r="I7815">
        <f t="shared" si="614"/>
        <v>295.8857201454976</v>
      </c>
    </row>
    <row r="7816" spans="1:9" x14ac:dyDescent="0.25">
      <c r="A7816" s="1">
        <v>45867.958333333336</v>
      </c>
      <c r="B7816">
        <v>186.36830139160099</v>
      </c>
      <c r="C7816">
        <f>VLOOKUP(A7816, [1]SPY_yfinance_adj!$A:$B, 2, 0)</f>
        <v>631.63720703125</v>
      </c>
      <c r="D7816">
        <f t="shared" ref="D7816:D7879" si="615">B7816/B7815-1</f>
        <v>-8.1257811806564328E-3</v>
      </c>
      <c r="E7816">
        <f t="shared" ref="E7816:E7879" si="616">C7816/C7815-1</f>
        <v>-2.6376929395426352E-3</v>
      </c>
      <c r="G7816">
        <f t="shared" si="612"/>
        <v>3.0806395463398437</v>
      </c>
      <c r="H7816">
        <f t="shared" si="613"/>
        <v>-6.9116961096442209E-3</v>
      </c>
      <c r="I7816">
        <f t="shared" si="614"/>
        <v>293.84064796466868</v>
      </c>
    </row>
    <row r="7817" spans="1:9" x14ac:dyDescent="0.25">
      <c r="A7817" s="1">
        <v>45868.958333333336</v>
      </c>
      <c r="B7817">
        <v>185.66976928710901</v>
      </c>
      <c r="C7817">
        <f>VLOOKUP(A7817, [1]SPY_yfinance_adj!$A:$B, 2, 0)</f>
        <v>630.841796875</v>
      </c>
      <c r="D7817">
        <f t="shared" si="615"/>
        <v>-3.7481272259074494E-3</v>
      </c>
      <c r="E7817">
        <f t="shared" si="616"/>
        <v>-1.2592832521511887E-3</v>
      </c>
      <c r="G7817">
        <f t="shared" ref="G7817:G7880" si="617">D7817/E7817</f>
        <v>2.9763972636852407</v>
      </c>
      <c r="H7817">
        <f t="shared" ref="H7817:H7880" si="618">E7817*$F$3975</f>
        <v>-3.2997711842617638E-3</v>
      </c>
      <c r="I7817">
        <f t="shared" si="614"/>
        <v>292.87104106175008</v>
      </c>
    </row>
    <row r="7818" spans="1:9" x14ac:dyDescent="0.25">
      <c r="A7818" s="1">
        <v>45869.958333333336</v>
      </c>
      <c r="B7818">
        <v>183.41452026367099</v>
      </c>
      <c r="C7818">
        <f>VLOOKUP(A7818, [1]SPY_yfinance_adj!$A:$B, 2, 0)</f>
        <v>628.47540283203102</v>
      </c>
      <c r="D7818">
        <f t="shared" si="615"/>
        <v>-1.2146560164840947E-2</v>
      </c>
      <c r="E7818">
        <f t="shared" si="616"/>
        <v>-3.7511687632166835E-3</v>
      </c>
      <c r="G7818">
        <f t="shared" si="617"/>
        <v>3.2380734996377742</v>
      </c>
      <c r="H7818">
        <f t="shared" si="618"/>
        <v>-9.8293998359942902E-3</v>
      </c>
      <c r="I7818">
        <f t="shared" ref="I7818:I7881" si="619">(1+H7818)*I7817</f>
        <v>289.99229449877021</v>
      </c>
    </row>
    <row r="7819" spans="1:9" x14ac:dyDescent="0.25">
      <c r="A7819" s="1">
        <v>45870.958333333336</v>
      </c>
      <c r="B7819">
        <v>174.28370666503901</v>
      </c>
      <c r="C7819">
        <f>VLOOKUP(A7819, [1]SPY_yfinance_adj!$A:$B, 2, 0)</f>
        <v>618.17437744140602</v>
      </c>
      <c r="D7819">
        <f t="shared" si="615"/>
        <v>-4.9782392285549815E-2</v>
      </c>
      <c r="E7819">
        <f t="shared" si="616"/>
        <v>-1.6390498886999505E-2</v>
      </c>
      <c r="G7819">
        <f t="shared" si="617"/>
        <v>3.0372713258310791</v>
      </c>
      <c r="H7819">
        <f t="shared" si="618"/>
        <v>-4.2948951977725559E-2</v>
      </c>
      <c r="I7819">
        <f t="shared" si="619"/>
        <v>277.53742936843207</v>
      </c>
    </row>
    <row r="7820" spans="1:9" x14ac:dyDescent="0.25">
      <c r="A7820" s="1">
        <v>45873.958333333336</v>
      </c>
      <c r="B7820">
        <v>182.14718627929599</v>
      </c>
      <c r="C7820">
        <f>VLOOKUP(A7820, [1]SPY_yfinance_adj!$A:$B, 2, 0)</f>
        <v>627.57049560546795</v>
      </c>
      <c r="D7820">
        <f t="shared" si="615"/>
        <v>4.5118845385644812E-2</v>
      </c>
      <c r="E7820">
        <f t="shared" si="616"/>
        <v>1.5199785864551618E-2</v>
      </c>
      <c r="G7820">
        <f t="shared" si="617"/>
        <v>2.9683869093754356</v>
      </c>
      <c r="H7820">
        <f t="shared" si="618"/>
        <v>3.9828859247605583E-2</v>
      </c>
      <c r="I7820">
        <f t="shared" si="619"/>
        <v>288.5914285786896</v>
      </c>
    </row>
    <row r="7821" spans="1:9" x14ac:dyDescent="0.25">
      <c r="A7821" s="1">
        <v>45874.958333333336</v>
      </c>
      <c r="B7821">
        <v>179.45283508300699</v>
      </c>
      <c r="C7821">
        <f>VLOOKUP(A7821, [1]SPY_yfinance_adj!$A:$B, 2, 0)</f>
        <v>624.38873291015602</v>
      </c>
      <c r="D7821">
        <f t="shared" si="615"/>
        <v>-1.4792164794451557E-2</v>
      </c>
      <c r="E7821">
        <f t="shared" si="616"/>
        <v>-5.0699685813658801E-3</v>
      </c>
      <c r="G7821">
        <f t="shared" si="617"/>
        <v>2.9176048247751583</v>
      </c>
      <c r="H7821">
        <f t="shared" si="618"/>
        <v>-1.3285125646930357E-2</v>
      </c>
      <c r="I7821">
        <f t="shared" si="619"/>
        <v>284.75745518939459</v>
      </c>
    </row>
    <row r="7822" spans="1:9" x14ac:dyDescent="0.25">
      <c r="A7822" s="1">
        <v>45875.958333333336</v>
      </c>
      <c r="B7822">
        <v>183.37460327148401</v>
      </c>
      <c r="C7822">
        <f>VLOOKUP(A7822, [1]SPY_yfinance_adj!$A:$B, 2, 0)</f>
        <v>629.17138671875</v>
      </c>
      <c r="D7822">
        <f t="shared" si="615"/>
        <v>2.1854033048087418E-2</v>
      </c>
      <c r="E7822">
        <f t="shared" si="616"/>
        <v>7.65973752649729E-3</v>
      </c>
      <c r="G7822">
        <f t="shared" si="617"/>
        <v>2.8531046883118223</v>
      </c>
      <c r="H7822">
        <f t="shared" si="618"/>
        <v>2.0071243801398297E-2</v>
      </c>
      <c r="I7822">
        <f t="shared" si="619"/>
        <v>290.47289149676669</v>
      </c>
    </row>
    <row r="7823" spans="1:9" x14ac:dyDescent="0.25">
      <c r="A7823" s="1">
        <v>45876.958333333336</v>
      </c>
      <c r="B7823">
        <v>183.04527282714801</v>
      </c>
      <c r="C7823">
        <f>VLOOKUP(A7823, [1]SPY_yfinance_adj!$A:$B, 2, 0)</f>
        <v>628.64434814453102</v>
      </c>
      <c r="D7823">
        <f t="shared" si="615"/>
        <v>-1.7959435955721137E-3</v>
      </c>
      <c r="E7823">
        <f t="shared" si="616"/>
        <v>-8.3767091979114472E-4</v>
      </c>
      <c r="G7823">
        <f t="shared" si="617"/>
        <v>2.1439727142729197</v>
      </c>
      <c r="H7823">
        <f t="shared" si="618"/>
        <v>-2.194996525443354E-3</v>
      </c>
      <c r="I7823">
        <f t="shared" si="619"/>
        <v>289.83530450919579</v>
      </c>
    </row>
    <row r="7824" spans="1:9" x14ac:dyDescent="0.25">
      <c r="A7824" s="1">
        <v>45877.958333333336</v>
      </c>
      <c r="B7824">
        <v>187.00695800781199</v>
      </c>
      <c r="C7824">
        <f>VLOOKUP(A7824, [1]SPY_yfinance_adj!$A:$B, 2, 0)</f>
        <v>633.54626464843705</v>
      </c>
      <c r="D7824">
        <f t="shared" si="615"/>
        <v>2.1643198534851305E-2</v>
      </c>
      <c r="E7824">
        <f t="shared" si="616"/>
        <v>7.7975989418725966E-3</v>
      </c>
      <c r="G7824">
        <f t="shared" si="617"/>
        <v>2.7756234574503114</v>
      </c>
      <c r="H7824">
        <f t="shared" si="618"/>
        <v>2.0432489871414609E-2</v>
      </c>
      <c r="I7824">
        <f t="shared" si="619"/>
        <v>295.75736143295831</v>
      </c>
    </row>
    <row r="7825" spans="1:9" x14ac:dyDescent="0.25">
      <c r="A7825" s="1">
        <v>45880.958333333336</v>
      </c>
      <c r="B7825">
        <v>185.89929199218699</v>
      </c>
      <c r="C7825">
        <f>VLOOKUP(A7825, [1]SPY_yfinance_adj!$A:$B, 2, 0)</f>
        <v>632.29345703125</v>
      </c>
      <c r="D7825">
        <f t="shared" si="615"/>
        <v>-5.9231272858774053E-3</v>
      </c>
      <c r="E7825">
        <f t="shared" si="616"/>
        <v>-1.9774524562657936E-3</v>
      </c>
      <c r="G7825">
        <f t="shared" si="617"/>
        <v>2.9953323363650393</v>
      </c>
      <c r="H7825">
        <f t="shared" si="618"/>
        <v>-5.1816306000154024E-3</v>
      </c>
      <c r="I7825">
        <f t="shared" si="619"/>
        <v>294.22485603877749</v>
      </c>
    </row>
    <row r="7826" spans="1:9" x14ac:dyDescent="0.25">
      <c r="A7826" s="1">
        <v>45881.958333333336</v>
      </c>
      <c r="B7826">
        <v>191.74699401855401</v>
      </c>
      <c r="C7826">
        <f>VLOOKUP(A7826, [1]SPY_yfinance_adj!$A:$B, 2, 0)</f>
        <v>639.02490234375</v>
      </c>
      <c r="D7826">
        <f t="shared" si="615"/>
        <v>3.145628992827354E-2</v>
      </c>
      <c r="E7826">
        <f t="shared" si="616"/>
        <v>1.064607776285631E-2</v>
      </c>
      <c r="G7826">
        <f t="shared" si="617"/>
        <v>2.9547304302081216</v>
      </c>
      <c r="H7826">
        <f t="shared" si="618"/>
        <v>2.7896520157218413E-2</v>
      </c>
      <c r="I7826">
        <f t="shared" si="619"/>
        <v>302.43270566601791</v>
      </c>
    </row>
    <row r="7827" spans="1:9" x14ac:dyDescent="0.25">
      <c r="A7827" s="1">
        <v>45882.958333333336</v>
      </c>
      <c r="B7827">
        <v>193.71287536621</v>
      </c>
      <c r="C7827">
        <f>VLOOKUP(A7827, [1]SPY_yfinance_adj!$A:$B, 2, 0)</f>
        <v>641.21234130859295</v>
      </c>
      <c r="D7827">
        <f t="shared" si="615"/>
        <v>1.0252475444104014E-2</v>
      </c>
      <c r="E7827">
        <f t="shared" si="616"/>
        <v>3.4230887666819587E-3</v>
      </c>
      <c r="G7827">
        <f t="shared" si="617"/>
        <v>2.9950948231009105</v>
      </c>
      <c r="H7827">
        <f t="shared" si="618"/>
        <v>8.9697132509081821E-3</v>
      </c>
      <c r="I7827">
        <f t="shared" si="619"/>
        <v>305.14544031353836</v>
      </c>
    </row>
    <row r="7828" spans="1:9" x14ac:dyDescent="0.25">
      <c r="A7828" s="1">
        <v>45883.958333333336</v>
      </c>
      <c r="B7828">
        <v>193.633041381835</v>
      </c>
      <c r="C7828">
        <f>VLOOKUP(A7828, [1]SPY_yfinance_adj!$A:$B, 2, 0)</f>
        <v>641.27197265625</v>
      </c>
      <c r="D7828">
        <f t="shared" si="615"/>
        <v>-4.1212533872136969E-4</v>
      </c>
      <c r="E7828">
        <f t="shared" si="616"/>
        <v>9.2997816503848085E-5</v>
      </c>
      <c r="G7828">
        <f t="shared" si="617"/>
        <v>-4.4315593012263541</v>
      </c>
      <c r="H7828">
        <f t="shared" si="618"/>
        <v>2.4368744249909089E-4</v>
      </c>
      <c r="I7828">
        <f t="shared" si="619"/>
        <v>305.21980042547864</v>
      </c>
    </row>
    <row r="7829" spans="1:9" x14ac:dyDescent="0.25">
      <c r="A7829" s="1">
        <v>45884.958333333336</v>
      </c>
      <c r="B7829">
        <v>192.21600341796801</v>
      </c>
      <c r="C7829">
        <f>VLOOKUP(A7829, [1]SPY_yfinance_adj!$A:$B, 2, 0)</f>
        <v>639.77062988281205</v>
      </c>
      <c r="D7829">
        <f t="shared" si="615"/>
        <v>-7.3181619921605101E-3</v>
      </c>
      <c r="E7829">
        <f t="shared" si="616"/>
        <v>-2.3411950583449581E-3</v>
      </c>
      <c r="G7829">
        <f t="shared" si="617"/>
        <v>3.1258232696483987</v>
      </c>
      <c r="H7829">
        <f t="shared" si="618"/>
        <v>-6.1347659290042107E-3</v>
      </c>
      <c r="I7829">
        <f t="shared" si="619"/>
        <v>303.34734839297096</v>
      </c>
    </row>
    <row r="7830" spans="1:9" x14ac:dyDescent="0.25">
      <c r="A7830" s="1">
        <v>45887.958333333336</v>
      </c>
      <c r="B7830">
        <v>192.02641296386699</v>
      </c>
      <c r="C7830">
        <f>VLOOKUP(A7830, [1]SPY_yfinance_adj!$A:$B, 2, 0)</f>
        <v>639.63134765625</v>
      </c>
      <c r="D7830">
        <f t="shared" si="615"/>
        <v>-9.8634063100755398E-4</v>
      </c>
      <c r="E7830">
        <f t="shared" si="616"/>
        <v>-2.1770650301278227E-4</v>
      </c>
      <c r="G7830">
        <f t="shared" si="617"/>
        <v>4.5305979259133231</v>
      </c>
      <c r="H7830">
        <f t="shared" si="618"/>
        <v>-5.7046867258878412E-4</v>
      </c>
      <c r="I7830">
        <f t="shared" si="619"/>
        <v>303.1742982337999</v>
      </c>
    </row>
    <row r="7831" spans="1:9" x14ac:dyDescent="0.25">
      <c r="A7831" s="1">
        <v>45888.958333333336</v>
      </c>
      <c r="B7831">
        <v>188.81318664550699</v>
      </c>
      <c r="C7831">
        <f>VLOOKUP(A7831, [1]SPY_yfinance_adj!$A:$B, 2, 0)</f>
        <v>636.16125488281205</v>
      </c>
      <c r="D7831">
        <f t="shared" si="615"/>
        <v>-1.6733251789505799E-2</v>
      </c>
      <c r="E7831">
        <f t="shared" si="616"/>
        <v>-5.4251449466213852E-3</v>
      </c>
      <c r="G7831">
        <f t="shared" si="617"/>
        <v>3.084387966431525</v>
      </c>
      <c r="H7831">
        <f t="shared" si="618"/>
        <v>-1.4215814380699236E-2</v>
      </c>
      <c r="I7831">
        <f t="shared" si="619"/>
        <v>298.86442868510949</v>
      </c>
    </row>
    <row r="7832" spans="1:9" x14ac:dyDescent="0.25">
      <c r="A7832" s="1">
        <v>45889.958333333336</v>
      </c>
      <c r="B7832">
        <v>187.13668823242099</v>
      </c>
      <c r="C7832">
        <f>VLOOKUP(A7832, [1]SPY_yfinance_adj!$A:$B, 2, 0)</f>
        <v>634.470947265625</v>
      </c>
      <c r="D7832">
        <f t="shared" si="615"/>
        <v>-8.8791383847229843E-3</v>
      </c>
      <c r="E7832">
        <f t="shared" si="616"/>
        <v>-2.6570426982360784E-3</v>
      </c>
      <c r="G7832">
        <f t="shared" si="617"/>
        <v>3.3417371842076706</v>
      </c>
      <c r="H7832">
        <f t="shared" si="618"/>
        <v>-6.9623993775944385E-3</v>
      </c>
      <c r="I7832">
        <f t="shared" si="619"/>
        <v>296.78361517284713</v>
      </c>
    </row>
    <row r="7833" spans="1:9" x14ac:dyDescent="0.25">
      <c r="A7833" s="1">
        <v>45890.958333333336</v>
      </c>
      <c r="B7833">
        <v>184.85150146484301</v>
      </c>
      <c r="C7833">
        <f>VLOOKUP(A7833, [1]SPY_yfinance_adj!$A:$B, 2, 0)</f>
        <v>631.925537109375</v>
      </c>
      <c r="D7833">
        <f t="shared" si="615"/>
        <v>-1.2211324188551531E-2</v>
      </c>
      <c r="E7833">
        <f t="shared" si="616"/>
        <v>-4.0118624299819716E-3</v>
      </c>
      <c r="G7833">
        <f t="shared" si="617"/>
        <v>3.0438043182369059</v>
      </c>
      <c r="H7833">
        <f t="shared" si="618"/>
        <v>-1.0512510206947082E-2</v>
      </c>
      <c r="I7833">
        <f t="shared" si="619"/>
        <v>293.66367438908793</v>
      </c>
    </row>
    <row r="7834" spans="1:9" x14ac:dyDescent="0.25">
      <c r="A7834" s="1">
        <v>45891.958333333336</v>
      </c>
      <c r="B7834">
        <v>193.183990478515</v>
      </c>
      <c r="C7834">
        <f>VLOOKUP(A7834, [1]SPY_yfinance_adj!$A:$B, 2, 0)</f>
        <v>641.62994384765602</v>
      </c>
      <c r="D7834">
        <f t="shared" si="615"/>
        <v>4.5076663958051544E-2</v>
      </c>
      <c r="E7834">
        <f t="shared" si="616"/>
        <v>1.5356883316778092E-2</v>
      </c>
      <c r="G7834">
        <f t="shared" si="617"/>
        <v>2.9352742368500802</v>
      </c>
      <c r="H7834">
        <f t="shared" si="618"/>
        <v>4.0240510593791849E-2</v>
      </c>
      <c r="I7834">
        <f t="shared" si="619"/>
        <v>305.48085058935385</v>
      </c>
    </row>
    <row r="7835" spans="1:9" x14ac:dyDescent="0.25">
      <c r="A7835" s="1">
        <v>45894.958333333336</v>
      </c>
      <c r="B7835">
        <v>190.76905822753901</v>
      </c>
      <c r="C7835">
        <f>VLOOKUP(A7835, [1]SPY_yfinance_adj!$A:$B, 2, 0)</f>
        <v>638.80603027343705</v>
      </c>
      <c r="D7835">
        <f t="shared" si="615"/>
        <v>-1.2500685201678574E-2</v>
      </c>
      <c r="E7835">
        <f t="shared" si="616"/>
        <v>-4.4011561512931063E-3</v>
      </c>
      <c r="G7835">
        <f t="shared" si="617"/>
        <v>2.8403184917685187</v>
      </c>
      <c r="H7835">
        <f t="shared" si="618"/>
        <v>-1.1532598579918063E-2</v>
      </c>
      <c r="I7835">
        <f t="shared" si="619"/>
        <v>301.95786256565492</v>
      </c>
    </row>
    <row r="7836" spans="1:9" x14ac:dyDescent="0.25">
      <c r="A7836" s="1">
        <v>45895.958333333336</v>
      </c>
      <c r="B7836">
        <v>193.01434326171801</v>
      </c>
      <c r="C7836">
        <f>VLOOKUP(A7836, [1]SPY_yfinance_adj!$A:$B, 2, 0)</f>
        <v>641.48077392578102</v>
      </c>
      <c r="D7836">
        <f t="shared" si="615"/>
        <v>1.1769649937155791E-2</v>
      </c>
      <c r="E7836">
        <f t="shared" si="616"/>
        <v>4.187098314020421E-3</v>
      </c>
      <c r="G7836">
        <f t="shared" si="617"/>
        <v>2.8109323102697008</v>
      </c>
      <c r="H7836">
        <f t="shared" si="618"/>
        <v>1.097169071269186E-2</v>
      </c>
      <c r="I7836">
        <f t="shared" si="619"/>
        <v>305.27085084199075</v>
      </c>
    </row>
    <row r="7837" spans="1:9" x14ac:dyDescent="0.25">
      <c r="A7837" s="1">
        <v>45896.958333333336</v>
      </c>
      <c r="B7837">
        <v>194.25173950195301</v>
      </c>
      <c r="C7837">
        <f>VLOOKUP(A7837, [1]SPY_yfinance_adj!$A:$B, 2, 0)</f>
        <v>642.9423828125</v>
      </c>
      <c r="D7837">
        <f t="shared" si="615"/>
        <v>6.4109030413204149E-3</v>
      </c>
      <c r="E7837">
        <f t="shared" si="616"/>
        <v>2.2784921171903338E-3</v>
      </c>
      <c r="G7837">
        <f t="shared" si="617"/>
        <v>2.8136603997673082</v>
      </c>
      <c r="H7837">
        <f t="shared" si="618"/>
        <v>5.9704618631500504E-3</v>
      </c>
      <c r="I7837">
        <f t="shared" si="619"/>
        <v>307.09345881487423</v>
      </c>
    </row>
    <row r="7838" spans="1:9" x14ac:dyDescent="0.25">
      <c r="A7838" s="1">
        <v>45897.958333333336</v>
      </c>
      <c r="B7838">
        <v>196.25752258300699</v>
      </c>
      <c r="C7838">
        <f>VLOOKUP(A7838, [1]SPY_yfinance_adj!$A:$B, 2, 0)</f>
        <v>645.21929931640602</v>
      </c>
      <c r="D7838">
        <f t="shared" si="615"/>
        <v>1.0325689160862295E-2</v>
      </c>
      <c r="E7838">
        <f t="shared" si="616"/>
        <v>3.5414005434606377E-3</v>
      </c>
      <c r="G7838">
        <f t="shared" si="617"/>
        <v>2.9157077924803407</v>
      </c>
      <c r="H7838">
        <f t="shared" si="618"/>
        <v>9.2797322963502505E-3</v>
      </c>
      <c r="I7838">
        <f t="shared" si="619"/>
        <v>309.94320390263653</v>
      </c>
    </row>
    <row r="7839" spans="1:9" x14ac:dyDescent="0.25">
      <c r="A7839" s="1">
        <v>45898.958333333336</v>
      </c>
      <c r="B7839">
        <v>192.60519409179599</v>
      </c>
      <c r="C7839">
        <f>VLOOKUP(A7839, [1]SPY_yfinance_adj!$A:$B, 2, 0)</f>
        <v>641.37139892578102</v>
      </c>
      <c r="D7839">
        <f t="shared" si="615"/>
        <v>-1.8609877691013077E-2</v>
      </c>
      <c r="E7839">
        <f t="shared" si="616"/>
        <v>-5.9637093848583511E-3</v>
      </c>
      <c r="G7839">
        <f t="shared" si="617"/>
        <v>3.1205205502238091</v>
      </c>
      <c r="H7839">
        <f t="shared" si="618"/>
        <v>-1.5627045262334993E-2</v>
      </c>
      <c r="I7839">
        <f t="shared" si="619"/>
        <v>305.09970742649688</v>
      </c>
    </row>
    <row r="7840" spans="1:9" x14ac:dyDescent="0.25">
      <c r="A7840" s="1">
        <v>45902.958333333336</v>
      </c>
      <c r="B7840">
        <v>188.20445251464801</v>
      </c>
      <c r="C7840">
        <f>VLOOKUP(A7840, [1]SPY_yfinance_adj!$A:$B, 2, 0)</f>
        <v>636.61865234375</v>
      </c>
      <c r="D7840">
        <f t="shared" si="615"/>
        <v>-2.2848509345239076E-2</v>
      </c>
      <c r="E7840">
        <f t="shared" si="616"/>
        <v>-7.4102876897711445E-3</v>
      </c>
      <c r="G7840">
        <f t="shared" si="617"/>
        <v>3.0833498376558599</v>
      </c>
      <c r="H7840">
        <f t="shared" si="618"/>
        <v>-1.9417596274726584E-2</v>
      </c>
      <c r="I7840">
        <f t="shared" si="619"/>
        <v>299.17540448415195</v>
      </c>
    </row>
    <row r="7841" spans="1:9" x14ac:dyDescent="0.25">
      <c r="A7841" s="1">
        <v>45903.958333333336</v>
      </c>
      <c r="B7841">
        <v>191.14826965332</v>
      </c>
      <c r="C7841">
        <f>VLOOKUP(A7841, [1]SPY_yfinance_adj!$A:$B, 2, 0)</f>
        <v>640.06884765625</v>
      </c>
      <c r="D7841">
        <f t="shared" si="615"/>
        <v>1.5641591361622353E-2</v>
      </c>
      <c r="E7841">
        <f t="shared" si="616"/>
        <v>5.4195636583971307E-3</v>
      </c>
      <c r="G7841">
        <f t="shared" si="617"/>
        <v>2.8861348159250979</v>
      </c>
      <c r="H7841">
        <f t="shared" si="618"/>
        <v>1.4201189415250046E-2</v>
      </c>
      <c r="I7841">
        <f t="shared" si="619"/>
        <v>303.42405107161545</v>
      </c>
    </row>
    <row r="7842" spans="1:9" x14ac:dyDescent="0.25">
      <c r="A7842" s="1">
        <v>45904.958333333336</v>
      </c>
      <c r="B7842">
        <v>195.80845642089801</v>
      </c>
      <c r="C7842">
        <f>VLOOKUP(A7842, [1]SPY_yfinance_adj!$A:$B, 2, 0)</f>
        <v>645.41815185546795</v>
      </c>
      <c r="D7842">
        <f t="shared" si="615"/>
        <v>2.4379957904040017E-2</v>
      </c>
      <c r="E7842">
        <f t="shared" si="616"/>
        <v>8.35738876966996E-3</v>
      </c>
      <c r="G7842">
        <f t="shared" si="617"/>
        <v>2.9171740810380897</v>
      </c>
      <c r="H7842">
        <f t="shared" si="618"/>
        <v>2.1899338842726764E-2</v>
      </c>
      <c r="I7842">
        <f t="shared" si="619"/>
        <v>310.06883717906555</v>
      </c>
    </row>
    <row r="7843" spans="1:9" x14ac:dyDescent="0.25">
      <c r="A7843" s="1">
        <v>45905.958333333336</v>
      </c>
      <c r="B7843">
        <v>193.81266784667901</v>
      </c>
      <c r="C7843">
        <f>VLOOKUP(A7843, [1]SPY_yfinance_adj!$A:$B, 2, 0)</f>
        <v>643.54888916015602</v>
      </c>
      <c r="D7843">
        <f t="shared" si="615"/>
        <v>-1.0192555575480267E-2</v>
      </c>
      <c r="E7843">
        <f t="shared" si="616"/>
        <v>-2.8962040964266578E-3</v>
      </c>
      <c r="G7843">
        <f t="shared" si="617"/>
        <v>3.5192808366150237</v>
      </c>
      <c r="H7843">
        <f t="shared" si="618"/>
        <v>-7.5890875264194961E-3</v>
      </c>
      <c r="I7843">
        <f t="shared" si="619"/>
        <v>307.7156976344985</v>
      </c>
    </row>
    <row r="7844" spans="1:9" x14ac:dyDescent="0.25">
      <c r="A7844" s="1">
        <v>45908.958333333336</v>
      </c>
      <c r="B7844">
        <v>195.53903198242099</v>
      </c>
      <c r="C7844">
        <f>VLOOKUP(A7844, [1]SPY_yfinance_adj!$A:$B, 2, 0)</f>
        <v>645.12982177734295</v>
      </c>
      <c r="D7844">
        <f t="shared" si="615"/>
        <v>8.907385440396931E-3</v>
      </c>
      <c r="E7844">
        <f t="shared" si="616"/>
        <v>2.4565851076987499E-3</v>
      </c>
      <c r="G7844">
        <f t="shared" si="617"/>
        <v>3.625921777544717</v>
      </c>
      <c r="H7844">
        <f t="shared" si="618"/>
        <v>6.4371290066976092E-3</v>
      </c>
      <c r="I7844">
        <f t="shared" si="619"/>
        <v>309.69650327755772</v>
      </c>
    </row>
    <row r="7845" spans="1:9" x14ac:dyDescent="0.25">
      <c r="A7845" s="1">
        <v>45909.958333333336</v>
      </c>
      <c r="B7845">
        <v>196.74650573730401</v>
      </c>
      <c r="C7845">
        <f>VLOOKUP(A7845, [1]SPY_yfinance_adj!$A:$B, 2, 0)</f>
        <v>646.62127685546795</v>
      </c>
      <c r="D7845">
        <f t="shared" si="615"/>
        <v>6.175103469835852E-3</v>
      </c>
      <c r="E7845">
        <f t="shared" si="616"/>
        <v>2.3118681353406778E-3</v>
      </c>
      <c r="G7845">
        <f t="shared" si="617"/>
        <v>2.6710448469959496</v>
      </c>
      <c r="H7845">
        <f t="shared" si="618"/>
        <v>6.0579189326773119E-3</v>
      </c>
      <c r="I7845">
        <f t="shared" si="619"/>
        <v>311.57261958814678</v>
      </c>
    </row>
    <row r="7846" spans="1:9" x14ac:dyDescent="0.25">
      <c r="A7846" s="1">
        <v>45910.958333333336</v>
      </c>
      <c r="B7846">
        <v>198.49282836914</v>
      </c>
      <c r="C7846">
        <f>VLOOKUP(A7846, [1]SPY_yfinance_adj!$A:$B, 2, 0)</f>
        <v>648.49060058593705</v>
      </c>
      <c r="D7846">
        <f t="shared" si="615"/>
        <v>8.8760032880466078E-3</v>
      </c>
      <c r="E7846">
        <f t="shared" si="616"/>
        <v>2.8909097138893891E-3</v>
      </c>
      <c r="G7846">
        <f t="shared" si="617"/>
        <v>3.0703149411418171</v>
      </c>
      <c r="H7846">
        <f t="shared" si="618"/>
        <v>7.5752143561815108E-3</v>
      </c>
      <c r="I7846">
        <f t="shared" si="619"/>
        <v>313.93284896904402</v>
      </c>
    </row>
    <row r="7847" spans="1:9" x14ac:dyDescent="0.25">
      <c r="A7847" s="1">
        <v>45911.958333333336</v>
      </c>
      <c r="B7847">
        <v>203.21290588378901</v>
      </c>
      <c r="C7847">
        <f>VLOOKUP(A7847, [1]SPY_yfinance_adj!$A:$B, 2, 0)</f>
        <v>653.87969970703102</v>
      </c>
      <c r="D7847">
        <f t="shared" si="615"/>
        <v>2.3779587169119321E-2</v>
      </c>
      <c r="E7847">
        <f t="shared" si="616"/>
        <v>8.3102193250368384E-3</v>
      </c>
      <c r="G7847">
        <f t="shared" si="617"/>
        <v>2.8614873132742389</v>
      </c>
      <c r="H7847">
        <f t="shared" si="618"/>
        <v>2.1775738077043492E-2</v>
      </c>
      <c r="I7847">
        <f t="shared" si="619"/>
        <v>320.768968461974</v>
      </c>
    </row>
    <row r="7848" spans="1:9" x14ac:dyDescent="0.25">
      <c r="A7848" s="1">
        <v>45912.958333333336</v>
      </c>
      <c r="B7848">
        <v>202.92352294921801</v>
      </c>
      <c r="C7848">
        <f>VLOOKUP(A7848, [1]SPY_yfinance_adj!$A:$B, 2, 0)</f>
        <v>653.660888671875</v>
      </c>
      <c r="D7848">
        <f t="shared" si="615"/>
        <v>-1.4240381697827598E-3</v>
      </c>
      <c r="E7848">
        <f t="shared" si="616"/>
        <v>-3.3463500282093772E-4</v>
      </c>
      <c r="G7848">
        <f t="shared" si="617"/>
        <v>4.2554967584928907</v>
      </c>
      <c r="H7848">
        <f t="shared" si="618"/>
        <v>-8.7686303908797837E-4</v>
      </c>
      <c r="I7848">
        <f t="shared" si="619"/>
        <v>320.48769800944331</v>
      </c>
    </row>
    <row r="7849" spans="1:9" x14ac:dyDescent="0.25">
      <c r="A7849" s="1">
        <v>45915.958333333336</v>
      </c>
      <c r="B7849">
        <v>206.046951293945</v>
      </c>
      <c r="C7849">
        <f>VLOOKUP(A7849, [1]SPY_yfinance_adj!$A:$B, 2, 0)</f>
        <v>657.14093017578102</v>
      </c>
      <c r="D7849">
        <f t="shared" si="615"/>
        <v>1.53921452739052E-2</v>
      </c>
      <c r="E7849">
        <f t="shared" si="616"/>
        <v>5.3239249344976258E-3</v>
      </c>
      <c r="G7849">
        <f t="shared" si="617"/>
        <v>2.891127403800938</v>
      </c>
      <c r="H7849">
        <f t="shared" si="618"/>
        <v>1.3950581853620008E-2</v>
      </c>
      <c r="I7849">
        <f t="shared" si="619"/>
        <v>324.95868787360234</v>
      </c>
    </row>
    <row r="7850" spans="1:9" x14ac:dyDescent="0.25">
      <c r="A7850" s="1">
        <v>45916.958333333336</v>
      </c>
      <c r="B7850">
        <v>205.14884948730401</v>
      </c>
      <c r="C7850">
        <f>VLOOKUP(A7850, [1]SPY_yfinance_adj!$A:$B, 2, 0)</f>
        <v>656.23614501953102</v>
      </c>
      <c r="D7850">
        <f t="shared" si="615"/>
        <v>-4.3587240723584886E-3</v>
      </c>
      <c r="E7850">
        <f t="shared" si="616"/>
        <v>-1.3768510142991852E-3</v>
      </c>
      <c r="G7850">
        <f t="shared" si="617"/>
        <v>3.165719476610962</v>
      </c>
      <c r="H7850">
        <f t="shared" si="618"/>
        <v>-3.6078406460539254E-3</v>
      </c>
      <c r="I7850">
        <f t="shared" si="619"/>
        <v>323.78628871120361</v>
      </c>
    </row>
    <row r="7851" spans="1:9" x14ac:dyDescent="0.25">
      <c r="A7851" s="1">
        <v>45917.958333333336</v>
      </c>
      <c r="B7851">
        <v>204.43034362792901</v>
      </c>
      <c r="C7851">
        <f>VLOOKUP(A7851, [1]SPY_yfinance_adj!$A:$B, 2, 0)</f>
        <v>655.42083740234295</v>
      </c>
      <c r="D7851">
        <f t="shared" si="615"/>
        <v>-3.5023635822021282E-3</v>
      </c>
      <c r="E7851">
        <f t="shared" si="616"/>
        <v>-1.2423997418853361E-3</v>
      </c>
      <c r="G7851">
        <f t="shared" si="617"/>
        <v>2.8190311573047393</v>
      </c>
      <c r="H7851">
        <f t="shared" si="618"/>
        <v>-3.2555303666623255E-3</v>
      </c>
      <c r="I7851">
        <f t="shared" si="619"/>
        <v>322.73219261599536</v>
      </c>
    </row>
    <row r="7852" spans="1:9" x14ac:dyDescent="0.25">
      <c r="A7852" s="1">
        <v>45918.958333333336</v>
      </c>
      <c r="B7852">
        <v>207.25442504882801</v>
      </c>
      <c r="C7852">
        <f>VLOOKUP(A7852, [1]SPY_yfinance_adj!$A:$B, 2, 0)</f>
        <v>658.48327636718705</v>
      </c>
      <c r="D7852">
        <f t="shared" si="615"/>
        <v>1.3814394530583751E-2</v>
      </c>
      <c r="E7852">
        <f t="shared" si="616"/>
        <v>4.6724772696906669E-3</v>
      </c>
      <c r="G7852">
        <f t="shared" si="617"/>
        <v>2.956546117451377</v>
      </c>
      <c r="H7852">
        <f t="shared" si="618"/>
        <v>1.2243556663923818E-2</v>
      </c>
      <c r="I7852">
        <f t="shared" si="619"/>
        <v>326.68358250356169</v>
      </c>
    </row>
    <row r="7853" spans="1:9" x14ac:dyDescent="0.25">
      <c r="A7853" s="1">
        <v>45919.958333333336</v>
      </c>
      <c r="B7853">
        <v>209.97868347167901</v>
      </c>
      <c r="C7853">
        <f>VLOOKUP(A7853, [1]SPY_yfinance_adj!$A:$B, 2, 0)</f>
        <v>661.74462890625</v>
      </c>
      <c r="D7853">
        <f t="shared" si="615"/>
        <v>1.314451270321082E-2</v>
      </c>
      <c r="E7853">
        <f t="shared" si="616"/>
        <v>4.9528251606565377E-3</v>
      </c>
      <c r="G7853">
        <f t="shared" si="617"/>
        <v>2.6539424019297315</v>
      </c>
      <c r="H7853">
        <f t="shared" si="618"/>
        <v>1.2978168111028709E-2</v>
      </c>
      <c r="I7853">
        <f t="shared" si="619"/>
        <v>330.92333695640605</v>
      </c>
    </row>
    <row r="7854" spans="1:9" x14ac:dyDescent="0.25">
      <c r="A7854" s="1">
        <v>45922.958333333336</v>
      </c>
      <c r="B7854">
        <v>212.89256286621</v>
      </c>
      <c r="C7854">
        <f>VLOOKUP(A7854, [1]SPY_yfinance_adj!$A:$B, 2, 0)</f>
        <v>664.87536621093705</v>
      </c>
      <c r="D7854">
        <f t="shared" si="615"/>
        <v>1.3877024783441883E-2</v>
      </c>
      <c r="E7854">
        <f t="shared" si="616"/>
        <v>4.7310354597991378E-3</v>
      </c>
      <c r="G7854">
        <f t="shared" si="617"/>
        <v>2.9331897639234876</v>
      </c>
      <c r="H7854">
        <f t="shared" si="618"/>
        <v>1.2397000004008242E-2</v>
      </c>
      <c r="I7854">
        <f t="shared" si="619"/>
        <v>335.02579356598108</v>
      </c>
    </row>
    <row r="7855" spans="1:9" x14ac:dyDescent="0.25">
      <c r="A7855" s="1">
        <v>45923.958333333336</v>
      </c>
      <c r="B7855">
        <v>209.33929443359301</v>
      </c>
      <c r="C7855">
        <f>VLOOKUP(A7855, [1]SPY_yfinance_adj!$A:$B, 2, 0)</f>
        <v>661.256103515625</v>
      </c>
      <c r="D7855">
        <f t="shared" si="615"/>
        <v>-1.6690430068475481E-2</v>
      </c>
      <c r="E7855">
        <f t="shared" si="616"/>
        <v>-5.4435205141346588E-3</v>
      </c>
      <c r="G7855">
        <f t="shared" si="617"/>
        <v>3.0661095195906896</v>
      </c>
      <c r="H7855">
        <f t="shared" si="618"/>
        <v>-1.4263964920358344E-2</v>
      </c>
      <c r="I7855">
        <f t="shared" si="619"/>
        <v>330.2469973991407</v>
      </c>
    </row>
    <row r="7856" spans="1:9" x14ac:dyDescent="0.25">
      <c r="A7856" s="1">
        <v>45924.958333333336</v>
      </c>
      <c r="B7856">
        <v>207.39079284667901</v>
      </c>
      <c r="C7856">
        <f>VLOOKUP(A7856, [1]SPY_yfinance_adj!$A:$B, 2, 0)</f>
        <v>659.15222167968705</v>
      </c>
      <c r="D7856">
        <f t="shared" si="615"/>
        <v>-9.3078635436603108E-3</v>
      </c>
      <c r="E7856">
        <f t="shared" si="616"/>
        <v>-3.1816444865347959E-3</v>
      </c>
      <c r="G7856">
        <f t="shared" si="617"/>
        <v>2.9254882445391392</v>
      </c>
      <c r="H7856">
        <f t="shared" si="618"/>
        <v>-8.3370431372753358E-3</v>
      </c>
      <c r="I7856">
        <f t="shared" si="619"/>
        <v>327.49371393586841</v>
      </c>
    </row>
    <row r="7857" spans="1:9" x14ac:dyDescent="0.25">
      <c r="A7857" s="1">
        <v>45925.958333333336</v>
      </c>
      <c r="B7857">
        <v>204.403076171875</v>
      </c>
      <c r="C7857">
        <f>VLOOKUP(A7857, [1]SPY_yfinance_adj!$A:$B, 2, 0)</f>
        <v>656.11126708984295</v>
      </c>
      <c r="D7857">
        <f t="shared" si="615"/>
        <v>-1.4406216562433349E-2</v>
      </c>
      <c r="E7857">
        <f t="shared" si="616"/>
        <v>-4.6134329671149166E-3</v>
      </c>
      <c r="G7857">
        <f t="shared" si="617"/>
        <v>3.1226673640047502</v>
      </c>
      <c r="H7857">
        <f t="shared" si="618"/>
        <v>-1.2088839535826174E-2</v>
      </c>
      <c r="I7857">
        <f t="shared" si="619"/>
        <v>323.53469497910595</v>
      </c>
    </row>
    <row r="7858" spans="1:9" x14ac:dyDescent="0.25">
      <c r="A7858" s="1">
        <v>45926.958333333336</v>
      </c>
      <c r="B7858">
        <v>207.83045959472599</v>
      </c>
      <c r="C7858">
        <f>VLOOKUP(A7858, [1]SPY_yfinance_adj!$A:$B, 2, 0)</f>
        <v>659.87017822265602</v>
      </c>
      <c r="D7858">
        <f t="shared" si="615"/>
        <v>1.6767768308775466E-2</v>
      </c>
      <c r="E7858">
        <f t="shared" si="616"/>
        <v>5.729075724435484E-3</v>
      </c>
      <c r="G7858">
        <f t="shared" si="617"/>
        <v>2.9267841996324253</v>
      </c>
      <c r="H7858">
        <f t="shared" si="618"/>
        <v>1.5012221401064198E-2</v>
      </c>
      <c r="I7858">
        <f t="shared" si="619"/>
        <v>328.39166945105808</v>
      </c>
    </row>
    <row r="7859" spans="1:9" x14ac:dyDescent="0.25">
      <c r="A7859" s="1">
        <v>45929.958333333336</v>
      </c>
      <c r="B7859">
        <v>209.47918701171801</v>
      </c>
      <c r="C7859">
        <f>VLOOKUP(A7859, [1]SPY_yfinance_adj!$A:$B, 2, 0)</f>
        <v>661.72467041015602</v>
      </c>
      <c r="D7859">
        <f t="shared" si="615"/>
        <v>7.9330403262691807E-3</v>
      </c>
      <c r="E7859">
        <f t="shared" si="616"/>
        <v>2.8103894503841431E-3</v>
      </c>
      <c r="G7859">
        <f t="shared" si="617"/>
        <v>2.822754805454041</v>
      </c>
      <c r="H7859">
        <f t="shared" si="618"/>
        <v>7.3642225520660414E-3</v>
      </c>
      <c r="I7859">
        <f t="shared" si="619"/>
        <v>330.8100187891402</v>
      </c>
    </row>
    <row r="7860" spans="1:9" x14ac:dyDescent="0.25">
      <c r="A7860" s="1">
        <v>45930.958333333336</v>
      </c>
      <c r="B7860">
        <v>211.73744201660099</v>
      </c>
      <c r="C7860">
        <f>VLOOKUP(A7860, [1]SPY_yfinance_adj!$A:$B, 2, 0)</f>
        <v>664.21728515625</v>
      </c>
      <c r="D7860">
        <f t="shared" si="615"/>
        <v>1.0780331149350175E-2</v>
      </c>
      <c r="E7860">
        <f t="shared" si="616"/>
        <v>3.7668457253512422E-3</v>
      </c>
      <c r="G7860">
        <f t="shared" si="617"/>
        <v>2.8618987703153027</v>
      </c>
      <c r="H7860">
        <f t="shared" si="618"/>
        <v>9.8704790672315915E-3</v>
      </c>
      <c r="I7860">
        <f t="shared" si="619"/>
        <v>334.07527215482884</v>
      </c>
    </row>
    <row r="7861" spans="1:9" x14ac:dyDescent="0.25">
      <c r="A7861" s="1">
        <v>45931.958333333336</v>
      </c>
      <c r="B7861">
        <v>213.97572326660099</v>
      </c>
      <c r="C7861">
        <f>VLOOKUP(A7861, [1]SPY_yfinance_adj!$A:$B, 2, 0)</f>
        <v>666.48065185546795</v>
      </c>
      <c r="D7861">
        <f t="shared" si="615"/>
        <v>1.0571022435533761E-2</v>
      </c>
      <c r="E7861">
        <f t="shared" si="616"/>
        <v>3.4075697061775045E-3</v>
      </c>
      <c r="G7861">
        <f t="shared" si="617"/>
        <v>3.1022175177722113</v>
      </c>
      <c r="H7861">
        <f t="shared" si="618"/>
        <v>8.9290477782498785E-3</v>
      </c>
      <c r="I7861">
        <f t="shared" si="619"/>
        <v>337.05824622143115</v>
      </c>
    </row>
    <row r="7862" spans="1:9" x14ac:dyDescent="0.25">
      <c r="A7862" s="1">
        <v>45932.958333333336</v>
      </c>
      <c r="B7862">
        <v>214.55528259277301</v>
      </c>
      <c r="C7862">
        <f>VLOOKUP(A7862, [1]SPY_yfinance_adj!$A:$B, 2, 0)</f>
        <v>667.248291015625</v>
      </c>
      <c r="D7862">
        <f t="shared" si="615"/>
        <v>2.7085284130570209E-3</v>
      </c>
      <c r="E7862">
        <f t="shared" si="616"/>
        <v>1.1517801124758531E-3</v>
      </c>
      <c r="G7862">
        <f t="shared" si="617"/>
        <v>2.3516019973941029</v>
      </c>
      <c r="H7862">
        <f t="shared" si="618"/>
        <v>3.0180746224180658E-3</v>
      </c>
      <c r="I7862">
        <f t="shared" si="619"/>
        <v>338.07551316062876</v>
      </c>
    </row>
    <row r="7863" spans="1:9" x14ac:dyDescent="0.25">
      <c r="A7863" s="1">
        <v>45933.958333333336</v>
      </c>
      <c r="B7863">
        <v>214.35543823242099</v>
      </c>
      <c r="C7863">
        <f>VLOOKUP(A7863, [1]SPY_yfinance_adj!$A:$B, 2, 0)</f>
        <v>667.23840332031205</v>
      </c>
      <c r="D7863">
        <f t="shared" si="615"/>
        <v>-9.3143528295835942E-4</v>
      </c>
      <c r="E7863">
        <f t="shared" si="616"/>
        <v>-1.4818614668787866E-5</v>
      </c>
      <c r="G7863">
        <f t="shared" si="617"/>
        <v>62.855759716879732</v>
      </c>
      <c r="H7863">
        <f t="shared" si="618"/>
        <v>-3.8830054788082111E-5</v>
      </c>
      <c r="I7863">
        <f t="shared" si="619"/>
        <v>338.06238566993022</v>
      </c>
    </row>
    <row r="7864" spans="1:9" x14ac:dyDescent="0.25">
      <c r="A7864" s="1">
        <v>45936.958333333336</v>
      </c>
      <c r="B7864">
        <v>216.69364929199199</v>
      </c>
      <c r="C7864">
        <f>VLOOKUP(A7864, [1]SPY_yfinance_adj!$A:$B, 2, 0)</f>
        <v>669.63128662109295</v>
      </c>
      <c r="D7864">
        <f t="shared" si="615"/>
        <v>1.090810235024553E-2</v>
      </c>
      <c r="E7864">
        <f t="shared" si="616"/>
        <v>3.5862493658540551E-3</v>
      </c>
      <c r="G7864">
        <f t="shared" si="617"/>
        <v>3.0416463657283344</v>
      </c>
      <c r="H7864">
        <f t="shared" si="618"/>
        <v>9.3972522042256746E-3</v>
      </c>
      <c r="I7864">
        <f t="shared" si="619"/>
        <v>341.23924316883273</v>
      </c>
    </row>
    <row r="7865" spans="1:9" x14ac:dyDescent="0.25">
      <c r="A7865" s="1">
        <v>45937.958333333336</v>
      </c>
      <c r="B7865">
        <v>214.22554016113199</v>
      </c>
      <c r="C7865">
        <f>VLOOKUP(A7865, [1]SPY_yfinance_adj!$A:$B, 2, 0)</f>
        <v>667.14862060546795</v>
      </c>
      <c r="D7865">
        <f t="shared" si="615"/>
        <v>-1.1389854473927152E-2</v>
      </c>
      <c r="E7865">
        <f t="shared" si="616"/>
        <v>-3.7075119774530041E-3</v>
      </c>
      <c r="G7865">
        <f t="shared" si="617"/>
        <v>3.0721018686369241</v>
      </c>
      <c r="H7865">
        <f t="shared" si="618"/>
        <v>-9.7150034891720881E-3</v>
      </c>
      <c r="I7865">
        <f t="shared" si="619"/>
        <v>337.92410273080509</v>
      </c>
    </row>
    <row r="7866" spans="1:9" x14ac:dyDescent="0.25">
      <c r="A7866" s="1">
        <v>45938.958333333336</v>
      </c>
      <c r="B7866">
        <v>217.94268798828099</v>
      </c>
      <c r="C7866">
        <f>VLOOKUP(A7866, [1]SPY_yfinance_adj!$A:$B, 2, 0)</f>
        <v>671.12689208984295</v>
      </c>
      <c r="D7866">
        <f t="shared" si="615"/>
        <v>1.7351562397056375E-2</v>
      </c>
      <c r="E7866">
        <f t="shared" si="616"/>
        <v>5.9630963199241993E-3</v>
      </c>
      <c r="G7866">
        <f t="shared" si="617"/>
        <v>2.9098242701665669</v>
      </c>
      <c r="H7866">
        <f t="shared" si="618"/>
        <v>1.5625438813586991E-2</v>
      </c>
      <c r="I7866">
        <f t="shared" si="619"/>
        <v>343.20431512166158</v>
      </c>
    </row>
    <row r="7867" spans="1:9" x14ac:dyDescent="0.25">
      <c r="A7867" s="1">
        <v>45939.958333333336</v>
      </c>
      <c r="B7867">
        <v>216.08410644531199</v>
      </c>
      <c r="C7867">
        <f>VLOOKUP(A7867, [1]SPY_yfinance_adj!$A:$B, 2, 0)</f>
        <v>669.1826171875</v>
      </c>
      <c r="D7867">
        <f t="shared" si="615"/>
        <v>-8.5278453712975821E-3</v>
      </c>
      <c r="E7867">
        <f t="shared" si="616"/>
        <v>-2.8970302416113647E-3</v>
      </c>
      <c r="G7867">
        <f t="shared" si="617"/>
        <v>2.9436507941160763</v>
      </c>
      <c r="H7867">
        <f t="shared" si="618"/>
        <v>-7.5912523214089122E-3</v>
      </c>
      <c r="I7867">
        <f t="shared" si="619"/>
        <v>340.5989645677767</v>
      </c>
    </row>
    <row r="7868" spans="1:9" x14ac:dyDescent="0.25">
      <c r="A7868" s="1">
        <v>45940.958333333336</v>
      </c>
      <c r="B7868">
        <v>198.447662353515</v>
      </c>
      <c r="C7868">
        <f>VLOOKUP(A7868, [1]SPY_yfinance_adj!$A:$B, 2, 0)</f>
        <v>651.09606933593705</v>
      </c>
      <c r="D7868">
        <f t="shared" si="615"/>
        <v>-8.1618423408944873E-2</v>
      </c>
      <c r="E7868">
        <f t="shared" si="616"/>
        <v>-2.702782078766286E-2</v>
      </c>
      <c r="G7868">
        <f t="shared" si="617"/>
        <v>3.0197929773975889</v>
      </c>
      <c r="H7868">
        <f t="shared" si="618"/>
        <v>-7.08225286536356E-2</v>
      </c>
      <c r="I7868">
        <f t="shared" si="619"/>
        <v>316.47688464027675</v>
      </c>
    </row>
    <row r="7869" spans="1:9" x14ac:dyDescent="0.25">
      <c r="A7869" s="1">
        <v>45943.958333333336</v>
      </c>
      <c r="B7869">
        <v>207.41078186035099</v>
      </c>
      <c r="C7869">
        <f>VLOOKUP(A7869, [1]SPY_yfinance_adj!$A:$B, 2, 0)</f>
        <v>661.08654785156205</v>
      </c>
      <c r="D7869">
        <f t="shared" si="615"/>
        <v>4.5166163211683985E-2</v>
      </c>
      <c r="E7869">
        <f t="shared" si="616"/>
        <v>1.5344092809244536E-2</v>
      </c>
      <c r="G7869">
        <f t="shared" si="617"/>
        <v>2.9435538335946583</v>
      </c>
      <c r="H7869">
        <f t="shared" si="618"/>
        <v>4.0206994902926264E-2</v>
      </c>
      <c r="I7869">
        <f t="shared" si="619"/>
        <v>329.20146912790233</v>
      </c>
    </row>
    <row r="7870" spans="1:9" x14ac:dyDescent="0.25">
      <c r="A7870" s="1">
        <v>45944.958333333336</v>
      </c>
      <c r="B7870">
        <v>206.641357421875</v>
      </c>
      <c r="C7870">
        <f>VLOOKUP(A7870, [1]SPY_yfinance_adj!$A:$B, 2, 0)</f>
        <v>660.27893066406205</v>
      </c>
      <c r="D7870">
        <f t="shared" si="615"/>
        <v>-3.7096646161530744E-3</v>
      </c>
      <c r="E7870">
        <f t="shared" si="616"/>
        <v>-1.2216512196846496E-3</v>
      </c>
      <c r="G7870">
        <f t="shared" si="617"/>
        <v>3.0365987905375045</v>
      </c>
      <c r="H7870">
        <f t="shared" si="618"/>
        <v>-3.2011618395204901E-3</v>
      </c>
      <c r="I7870">
        <f t="shared" si="619"/>
        <v>328.14764194741599</v>
      </c>
    </row>
    <row r="7871" spans="1:9" x14ac:dyDescent="0.25">
      <c r="A7871" s="1">
        <v>45945.958333333336</v>
      </c>
      <c r="B7871">
        <v>209.29933166503901</v>
      </c>
      <c r="C7871">
        <f>VLOOKUP(A7871, [1]SPY_yfinance_adj!$A:$B, 2, 0)</f>
        <v>663.21026611328102</v>
      </c>
      <c r="D7871">
        <f t="shared" si="615"/>
        <v>1.28627409165607E-2</v>
      </c>
      <c r="E7871">
        <f t="shared" si="616"/>
        <v>4.4395410985942352E-3</v>
      </c>
      <c r="G7871">
        <f t="shared" si="617"/>
        <v>2.8973131751463321</v>
      </c>
      <c r="H7871">
        <f t="shared" si="618"/>
        <v>1.1633180830017315E-2</v>
      </c>
      <c r="I7871">
        <f t="shared" si="619"/>
        <v>331.96504280513409</v>
      </c>
    </row>
    <row r="7872" spans="1:9" x14ac:dyDescent="0.25">
      <c r="A7872" s="1">
        <v>45946.958333333336</v>
      </c>
      <c r="B7872">
        <v>204.98263549804599</v>
      </c>
      <c r="C7872">
        <f>VLOOKUP(A7872, [1]SPY_yfinance_adj!$A:$B, 2, 0)</f>
        <v>658.69366455078102</v>
      </c>
      <c r="D7872">
        <f t="shared" si="615"/>
        <v>-2.0624510038576793E-2</v>
      </c>
      <c r="E7872">
        <f t="shared" si="616"/>
        <v>-6.8102105671092872E-3</v>
      </c>
      <c r="G7872">
        <f t="shared" si="617"/>
        <v>3.0284687727843966</v>
      </c>
      <c r="H7872">
        <f t="shared" si="618"/>
        <v>-1.7845180224317157E-2</v>
      </c>
      <c r="I7872">
        <f t="shared" si="619"/>
        <v>326.04106678810331</v>
      </c>
    </row>
    <row r="7873" spans="1:9" x14ac:dyDescent="0.25">
      <c r="A7873" s="1">
        <v>45947.958333333336</v>
      </c>
      <c r="B7873">
        <v>208.26011657714801</v>
      </c>
      <c r="C7873">
        <f>VLOOKUP(A7873, [1]SPY_yfinance_adj!$A:$B, 2, 0)</f>
        <v>662.4326171875</v>
      </c>
      <c r="D7873">
        <f t="shared" si="615"/>
        <v>1.5989066933102425E-2</v>
      </c>
      <c r="E7873">
        <f t="shared" si="616"/>
        <v>5.6763148606702174E-3</v>
      </c>
      <c r="G7873">
        <f t="shared" si="617"/>
        <v>2.8168040930722005</v>
      </c>
      <c r="H7873">
        <f t="shared" si="618"/>
        <v>1.4873969123340358E-2</v>
      </c>
      <c r="I7873">
        <f t="shared" si="619"/>
        <v>330.89059154845052</v>
      </c>
    </row>
    <row r="7874" spans="1:9" x14ac:dyDescent="0.25">
      <c r="A7874" s="1">
        <v>45950.958333333336</v>
      </c>
      <c r="B7874">
        <v>214.625228881835</v>
      </c>
      <c r="C7874">
        <f>VLOOKUP(A7874, [1]SPY_yfinance_adj!$A:$B, 2, 0)</f>
        <v>669.32220458984295</v>
      </c>
      <c r="D7874">
        <f t="shared" si="615"/>
        <v>3.0563280234835899E-2</v>
      </c>
      <c r="E7874">
        <f t="shared" si="616"/>
        <v>1.0400435038350198E-2</v>
      </c>
      <c r="G7874">
        <f t="shared" si="617"/>
        <v>2.9386540199653126</v>
      </c>
      <c r="H7874">
        <f t="shared" si="618"/>
        <v>2.7252848622189133E-2</v>
      </c>
      <c r="I7874">
        <f t="shared" si="619"/>
        <v>339.90830275042708</v>
      </c>
    </row>
    <row r="7875" spans="1:9" x14ac:dyDescent="0.25">
      <c r="A7875" s="1">
        <v>45951.958333333336</v>
      </c>
      <c r="B7875">
        <v>214.45535278320301</v>
      </c>
      <c r="C7875">
        <f>VLOOKUP(A7875, [1]SPY_yfinance_adj!$A:$B, 2, 0)</f>
        <v>669.31219482421795</v>
      </c>
      <c r="D7875">
        <f t="shared" si="615"/>
        <v>-7.9150107150505189E-4</v>
      </c>
      <c r="E7875">
        <f t="shared" si="616"/>
        <v>-1.4955077773270986E-5</v>
      </c>
      <c r="G7875">
        <f t="shared" si="617"/>
        <v>52.925239407292906</v>
      </c>
      <c r="H7875">
        <f t="shared" si="618"/>
        <v>-3.9187636784919658E-5</v>
      </c>
      <c r="I7875">
        <f t="shared" si="619"/>
        <v>339.8949825473187</v>
      </c>
    </row>
    <row r="7876" spans="1:9" x14ac:dyDescent="0.25">
      <c r="A7876" s="1">
        <v>45952.958333333336</v>
      </c>
      <c r="B7876">
        <v>211.13790893554599</v>
      </c>
      <c r="C7876">
        <f>VLOOKUP(A7876, [1]SPY_yfinance_adj!$A:$B, 2, 0)</f>
        <v>665.83251953125</v>
      </c>
      <c r="D7876">
        <f t="shared" si="615"/>
        <v>-1.546915851995867E-2</v>
      </c>
      <c r="E7876">
        <f t="shared" si="616"/>
        <v>-5.1988822553603597E-3</v>
      </c>
      <c r="G7876">
        <f t="shared" si="617"/>
        <v>2.9754777585141574</v>
      </c>
      <c r="H7876">
        <f t="shared" si="618"/>
        <v>-1.3622925443741461E-2</v>
      </c>
      <c r="I7876">
        <f t="shared" si="619"/>
        <v>335.26461854137477</v>
      </c>
    </row>
    <row r="7877" spans="1:9" x14ac:dyDescent="0.25">
      <c r="A7877" s="1">
        <v>45953.958333333336</v>
      </c>
      <c r="B7877">
        <v>214.67518615722599</v>
      </c>
      <c r="C7877">
        <f>VLOOKUP(A7877, [1]SPY_yfinance_adj!$A:$B, 2, 0)</f>
        <v>669.78088378906205</v>
      </c>
      <c r="D7877">
        <f t="shared" si="615"/>
        <v>1.6753397054622754E-2</v>
      </c>
      <c r="E7877">
        <f t="shared" si="616"/>
        <v>5.9299660830500756E-3</v>
      </c>
      <c r="G7877">
        <f t="shared" si="617"/>
        <v>2.8252095914190543</v>
      </c>
      <c r="H7877">
        <f t="shared" si="618"/>
        <v>1.5538625778649659E-2</v>
      </c>
      <c r="I7877">
        <f t="shared" si="619"/>
        <v>340.47416998571089</v>
      </c>
    </row>
    <row r="7878" spans="1:9" x14ac:dyDescent="0.25">
      <c r="A7878" s="1">
        <v>45954.958333333336</v>
      </c>
      <c r="B7878">
        <v>219.83123779296801</v>
      </c>
      <c r="C7878">
        <f>VLOOKUP(A7878, [1]SPY_yfinance_adj!$A:$B, 2, 0)</f>
        <v>675.25469970703102</v>
      </c>
      <c r="D7878">
        <f t="shared" si="615"/>
        <v>2.4017920878688592E-2</v>
      </c>
      <c r="E7878">
        <f t="shared" si="616"/>
        <v>8.1725472470977056E-3</v>
      </c>
      <c r="G7878">
        <f t="shared" si="617"/>
        <v>2.9388537199608127</v>
      </c>
      <c r="H7878">
        <f t="shared" si="618"/>
        <v>2.1414988138628171E-2</v>
      </c>
      <c r="I7878">
        <f t="shared" si="619"/>
        <v>347.76542029746412</v>
      </c>
    </row>
    <row r="7879" spans="1:9" x14ac:dyDescent="0.25">
      <c r="A7879" s="1">
        <v>45957.958333333336</v>
      </c>
      <c r="B7879">
        <v>227.68521118164</v>
      </c>
      <c r="C7879">
        <f>VLOOKUP(A7879, [1]SPY_yfinance_adj!$A:$B, 2, 0)</f>
        <v>683.22113037109295</v>
      </c>
      <c r="D7879">
        <f t="shared" si="615"/>
        <v>3.5727285473726278E-2</v>
      </c>
      <c r="E7879">
        <f t="shared" si="616"/>
        <v>1.1797667854097638E-2</v>
      </c>
      <c r="G7879">
        <f t="shared" si="617"/>
        <v>3.0283345755760753</v>
      </c>
      <c r="H7879">
        <f t="shared" si="618"/>
        <v>3.0914096856239963E-2</v>
      </c>
      <c r="I7879">
        <f t="shared" si="619"/>
        <v>358.51627418379093</v>
      </c>
    </row>
    <row r="7880" spans="1:9" x14ac:dyDescent="0.25">
      <c r="A7880" s="1">
        <v>45958.958333333336</v>
      </c>
      <c r="B7880">
        <v>229.37391662597599</v>
      </c>
      <c r="C7880">
        <f>VLOOKUP(A7880, [1]SPY_yfinance_adj!$A:$B, 2, 0)</f>
        <v>685.03576660156205</v>
      </c>
      <c r="D7880">
        <f t="shared" ref="D7880:D7943" si="620">B7880/B7879-1</f>
        <v>7.416842910314525E-3</v>
      </c>
      <c r="E7880">
        <f t="shared" ref="E7880:E7943" si="621">C7880/C7879-1</f>
        <v>2.6560013292964424E-3</v>
      </c>
      <c r="G7880">
        <f t="shared" si="617"/>
        <v>2.7924846379046047</v>
      </c>
      <c r="H7880">
        <f t="shared" si="618"/>
        <v>6.9596706196177671E-3</v>
      </c>
      <c r="I7880">
        <f t="shared" si="619"/>
        <v>361.01142936388271</v>
      </c>
    </row>
    <row r="7881" spans="1:9" x14ac:dyDescent="0.25">
      <c r="A7881" s="1">
        <v>45959.958333333336</v>
      </c>
      <c r="B7881">
        <v>229.7236328125</v>
      </c>
      <c r="C7881">
        <f>VLOOKUP(A7881, [1]SPY_yfinance_adj!$A:$B, 2, 0)</f>
        <v>685.36480712890602</v>
      </c>
      <c r="D7881">
        <f t="shared" si="620"/>
        <v>1.5246554258139255E-3</v>
      </c>
      <c r="E7881">
        <f t="shared" si="621"/>
        <v>4.8032605505587966E-4</v>
      </c>
      <c r="G7881">
        <f t="shared" ref="G7881:G7944" si="622">D7881/E7881</f>
        <v>3.174209289222405</v>
      </c>
      <c r="H7881">
        <f t="shared" ref="H7881:H7944" si="623">E7881*$F$3975</f>
        <v>1.2586255497450474E-3</v>
      </c>
      <c r="I7881">
        <f t="shared" si="619"/>
        <v>361.46580757263007</v>
      </c>
    </row>
    <row r="7882" spans="1:9" x14ac:dyDescent="0.25">
      <c r="A7882" s="1">
        <v>45960.958333333336</v>
      </c>
      <c r="B7882">
        <v>222.22938537597599</v>
      </c>
      <c r="C7882">
        <f>VLOOKUP(A7882, [1]SPY_yfinance_adj!$A:$B, 2, 0)</f>
        <v>677.82708740234295</v>
      </c>
      <c r="D7882">
        <f t="shared" si="620"/>
        <v>-3.2622884048855383E-2</v>
      </c>
      <c r="E7882">
        <f t="shared" si="621"/>
        <v>-1.0998113191921344E-2</v>
      </c>
      <c r="G7882">
        <f t="shared" si="622"/>
        <v>2.9662255224667535</v>
      </c>
      <c r="H7882">
        <f t="shared" si="623"/>
        <v>-2.8818978518102386E-2</v>
      </c>
      <c r="I7882">
        <f t="shared" ref="I7882:I7945" si="624">(1+H7882)*I7881</f>
        <v>351.04873222916592</v>
      </c>
    </row>
    <row r="7883" spans="1:9" x14ac:dyDescent="0.25">
      <c r="A7883" s="1">
        <v>45961.958333333336</v>
      </c>
      <c r="B7883">
        <v>224.06799316406199</v>
      </c>
      <c r="C7883">
        <f>VLOOKUP(A7883, [1]SPY_yfinance_adj!$A:$B, 2, 0)</f>
        <v>680.050537109375</v>
      </c>
      <c r="D7883">
        <f t="shared" si="620"/>
        <v>8.2734683578202795E-3</v>
      </c>
      <c r="E7883">
        <f t="shared" si="621"/>
        <v>3.2802609225208723E-3</v>
      </c>
      <c r="G7883">
        <f t="shared" si="622"/>
        <v>2.5221982498459727</v>
      </c>
      <c r="H7883">
        <f t="shared" si="623"/>
        <v>8.5954533664319294E-3</v>
      </c>
      <c r="I7883">
        <f t="shared" si="624"/>
        <v>354.06615523638675</v>
      </c>
    </row>
    <row r="7884" spans="1:9" x14ac:dyDescent="0.25">
      <c r="A7884" s="1">
        <v>45964.958333333336</v>
      </c>
      <c r="B7884">
        <v>225.29704284667901</v>
      </c>
      <c r="C7884">
        <f>VLOOKUP(A7884, [1]SPY_yfinance_adj!$A:$B, 2, 0)</f>
        <v>681.32678222656205</v>
      </c>
      <c r="D7884">
        <f t="shared" si="620"/>
        <v>5.4851639685866704E-3</v>
      </c>
      <c r="E7884">
        <f t="shared" si="621"/>
        <v>1.8766915803225537E-3</v>
      </c>
      <c r="G7884">
        <f t="shared" si="622"/>
        <v>2.9227839172401016</v>
      </c>
      <c r="H7884">
        <f t="shared" si="623"/>
        <v>4.9176011734582709E-3</v>
      </c>
      <c r="I7884">
        <f t="shared" si="624"/>
        <v>355.80731137685905</v>
      </c>
    </row>
    <row r="7885" spans="1:9" x14ac:dyDescent="0.25">
      <c r="A7885" s="1">
        <v>45965.958333333336</v>
      </c>
      <c r="B7885">
        <v>217.39311218261699</v>
      </c>
      <c r="C7885">
        <f>VLOOKUP(A7885, [1]SPY_yfinance_adj!$A:$B, 2, 0)</f>
        <v>673.25061035156205</v>
      </c>
      <c r="D7885">
        <f t="shared" si="620"/>
        <v>-3.5082265458055151E-2</v>
      </c>
      <c r="E7885">
        <f t="shared" si="621"/>
        <v>-1.1853595199365574E-2</v>
      </c>
      <c r="G7885">
        <f t="shared" si="622"/>
        <v>2.9596308012891157</v>
      </c>
      <c r="H7885">
        <f t="shared" si="623"/>
        <v>-3.1060646444676196E-2</v>
      </c>
      <c r="I7885">
        <f t="shared" si="624"/>
        <v>344.75570627575161</v>
      </c>
    </row>
    <row r="7886" spans="1:9" x14ac:dyDescent="0.25">
      <c r="A7886" s="1">
        <v>45966.958333333336</v>
      </c>
      <c r="B7886">
        <v>219.39157104492099</v>
      </c>
      <c r="C7886">
        <f>VLOOKUP(A7886, [1]SPY_yfinance_adj!$A:$B, 2, 0)</f>
        <v>675.583740234375</v>
      </c>
      <c r="D7886">
        <f t="shared" si="620"/>
        <v>9.1928343186200578E-3</v>
      </c>
      <c r="E7886">
        <f t="shared" si="621"/>
        <v>3.4654701339142946E-3</v>
      </c>
      <c r="G7886">
        <f t="shared" si="622"/>
        <v>2.6526947177111087</v>
      </c>
      <c r="H7886">
        <f t="shared" si="623"/>
        <v>9.080767546360757E-3</v>
      </c>
      <c r="I7886">
        <f t="shared" si="624"/>
        <v>347.88635270472309</v>
      </c>
    </row>
    <row r="7887" spans="1:9" x14ac:dyDescent="0.25">
      <c r="A7887" s="1">
        <v>45967.958333333336</v>
      </c>
      <c r="B7887">
        <v>212.19709777832</v>
      </c>
      <c r="C7887">
        <f>VLOOKUP(A7887, [1]SPY_yfinance_adj!$A:$B, 2, 0)</f>
        <v>668.33514404296795</v>
      </c>
      <c r="D7887">
        <f t="shared" si="620"/>
        <v>-3.2792842643566744E-2</v>
      </c>
      <c r="E7887">
        <f t="shared" si="621"/>
        <v>-1.0729382250810771E-2</v>
      </c>
      <c r="G7887">
        <f t="shared" si="622"/>
        <v>3.0563588729527034</v>
      </c>
      <c r="H7887">
        <f t="shared" si="623"/>
        <v>-2.8114807622252377E-2</v>
      </c>
      <c r="I7887">
        <f t="shared" si="624"/>
        <v>338.10559482402277</v>
      </c>
    </row>
    <row r="7888" spans="1:9" x14ac:dyDescent="0.25">
      <c r="A7888" s="1">
        <v>45968.958333333336</v>
      </c>
      <c r="B7888">
        <v>212.79664611816401</v>
      </c>
      <c r="C7888">
        <f>VLOOKUP(A7888, [1]SPY_yfinance_adj!$A:$B, 2, 0)</f>
        <v>668.9931640625</v>
      </c>
      <c r="D7888">
        <f t="shared" si="620"/>
        <v>2.8254313848832258E-3</v>
      </c>
      <c r="E7888">
        <f t="shared" si="621"/>
        <v>9.8456594030271738E-4</v>
      </c>
      <c r="G7888">
        <f t="shared" si="622"/>
        <v>2.869722858800611</v>
      </c>
      <c r="H7888">
        <f t="shared" si="623"/>
        <v>2.5799138623233599E-3</v>
      </c>
      <c r="I7888">
        <f t="shared" si="624"/>
        <v>338.97787813503834</v>
      </c>
    </row>
    <row r="7889" spans="1:9" x14ac:dyDescent="0.25">
      <c r="A7889" s="1">
        <v>45971.958333333336</v>
      </c>
      <c r="B7889">
        <v>222.48919677734301</v>
      </c>
      <c r="C7889">
        <f>VLOOKUP(A7889, [1]SPY_yfinance_adj!$A:$B, 2, 0)</f>
        <v>679.432373046875</v>
      </c>
      <c r="D7889">
        <f t="shared" si="620"/>
        <v>4.5548418342067354E-2</v>
      </c>
      <c r="E7889">
        <f t="shared" si="621"/>
        <v>1.560435822838957E-2</v>
      </c>
      <c r="G7889">
        <f t="shared" si="622"/>
        <v>2.9189549275534752</v>
      </c>
      <c r="H7889">
        <f t="shared" si="623"/>
        <v>4.0888983112399795E-2</v>
      </c>
      <c r="I7889">
        <f t="shared" si="624"/>
        <v>352.83833886957905</v>
      </c>
    </row>
    <row r="7890" spans="1:9" x14ac:dyDescent="0.25">
      <c r="A7890" s="1">
        <v>45972.958333333336</v>
      </c>
      <c r="B7890">
        <v>223.98805236816401</v>
      </c>
      <c r="C7890">
        <f>VLOOKUP(A7890, [1]SPY_yfinance_adj!$A:$B, 2, 0)</f>
        <v>680.98773193359295</v>
      </c>
      <c r="D7890">
        <f t="shared" si="620"/>
        <v>6.7367567168710174E-3</v>
      </c>
      <c r="E7890">
        <f t="shared" si="621"/>
        <v>2.2892033827341951E-3</v>
      </c>
      <c r="G7890">
        <f t="shared" si="622"/>
        <v>2.9428388790972</v>
      </c>
      <c r="H7890">
        <f t="shared" si="623"/>
        <v>5.9985291985396308E-3</v>
      </c>
      <c r="I7890">
        <f t="shared" si="624"/>
        <v>354.95484994765241</v>
      </c>
    </row>
    <row r="7891" spans="1:9" x14ac:dyDescent="0.25">
      <c r="A7891" s="1">
        <v>45973.958333333336</v>
      </c>
      <c r="B7891">
        <v>224.34777832031199</v>
      </c>
      <c r="C7891">
        <f>VLOOKUP(A7891, [1]SPY_yfinance_adj!$A:$B, 2, 0)</f>
        <v>681.36663818359295</v>
      </c>
      <c r="D7891">
        <f t="shared" si="620"/>
        <v>1.6060050897568345E-3</v>
      </c>
      <c r="E7891">
        <f t="shared" si="621"/>
        <v>5.5640686642632886E-4</v>
      </c>
      <c r="G7891">
        <f t="shared" si="622"/>
        <v>2.8863861800840627</v>
      </c>
      <c r="H7891">
        <f t="shared" si="623"/>
        <v>1.4579844061473736E-3</v>
      </c>
      <c r="I7891">
        <f t="shared" si="624"/>
        <v>355.47236858376243</v>
      </c>
    </row>
    <row r="7892" spans="1:9" x14ac:dyDescent="0.25">
      <c r="A7892" s="1">
        <v>45974.958333333336</v>
      </c>
      <c r="B7892">
        <v>213.226303100585</v>
      </c>
      <c r="C7892">
        <f>VLOOKUP(A7892, [1]SPY_yfinance_adj!$A:$B, 2, 0)</f>
        <v>670.05999755859295</v>
      </c>
      <c r="D7892">
        <f t="shared" si="620"/>
        <v>-4.9572477619316269E-2</v>
      </c>
      <c r="E7892">
        <f t="shared" si="621"/>
        <v>-1.6594062566875234E-2</v>
      </c>
      <c r="G7892">
        <f t="shared" si="622"/>
        <v>2.9873623423761186</v>
      </c>
      <c r="H7892">
        <f t="shared" si="623"/>
        <v>-4.3482361410328393E-2</v>
      </c>
      <c r="I7892">
        <f t="shared" si="624"/>
        <v>340.0155905816178</v>
      </c>
    </row>
    <row r="7893" spans="1:9" x14ac:dyDescent="0.25">
      <c r="A7893" s="1">
        <v>45975.958333333336</v>
      </c>
      <c r="B7893">
        <v>212.95651245117099</v>
      </c>
      <c r="C7893">
        <f>VLOOKUP(A7893, [1]SPY_yfinance_adj!$A:$B, 2, 0)</f>
        <v>669.95037841796795</v>
      </c>
      <c r="D7893">
        <f t="shared" si="620"/>
        <v>-1.2652784646682846E-3</v>
      </c>
      <c r="E7893">
        <f t="shared" si="621"/>
        <v>-1.6359600785664785E-4</v>
      </c>
      <c r="G7893">
        <f t="shared" si="622"/>
        <v>7.7341646733641189</v>
      </c>
      <c r="H7893">
        <f t="shared" si="623"/>
        <v>-4.2867987933886703E-4</v>
      </c>
      <c r="I7893">
        <f t="shared" si="624"/>
        <v>339.86983273927393</v>
      </c>
    </row>
    <row r="7894" spans="1:9" x14ac:dyDescent="0.25">
      <c r="A7894" s="1">
        <v>45978.958333333336</v>
      </c>
      <c r="B7894">
        <v>206.91116333007801</v>
      </c>
      <c r="C7894">
        <f>VLOOKUP(A7894, [1]SPY_yfinance_adj!$A:$B, 2, 0)</f>
        <v>663.70880126953102</v>
      </c>
      <c r="D7894">
        <f t="shared" si="620"/>
        <v>-2.8387716588282874E-2</v>
      </c>
      <c r="E7894">
        <f t="shared" si="621"/>
        <v>-9.3164767862000675E-3</v>
      </c>
      <c r="G7894">
        <f t="shared" si="622"/>
        <v>3.0470442034838618</v>
      </c>
      <c r="H7894">
        <f t="shared" si="623"/>
        <v>-2.4412491459273163E-2</v>
      </c>
      <c r="I7894">
        <f t="shared" si="624"/>
        <v>331.57276335026182</v>
      </c>
    </row>
    <row r="7895" spans="1:9" x14ac:dyDescent="0.25">
      <c r="A7895" s="1">
        <v>45979.958333333336</v>
      </c>
      <c r="B7895">
        <v>201.77508544921801</v>
      </c>
      <c r="C7895">
        <f>VLOOKUP(A7895, [1]SPY_yfinance_adj!$A:$B, 2, 0)</f>
        <v>658.13531494140602</v>
      </c>
      <c r="D7895">
        <f t="shared" si="620"/>
        <v>-2.4822623381932307E-2</v>
      </c>
      <c r="E7895">
        <f t="shared" si="621"/>
        <v>-8.3974874485077677E-3</v>
      </c>
      <c r="G7895">
        <f t="shared" si="622"/>
        <v>2.9559583785199086</v>
      </c>
      <c r="H7895">
        <f t="shared" si="623"/>
        <v>-2.2004411680573158E-2</v>
      </c>
      <c r="I7895">
        <f t="shared" si="624"/>
        <v>324.27669976343736</v>
      </c>
    </row>
    <row r="7896" spans="1:9" x14ac:dyDescent="0.25">
      <c r="A7896" s="1">
        <v>45980.958333333336</v>
      </c>
      <c r="B7896">
        <v>203.97341918945301</v>
      </c>
      <c r="C7896">
        <f>VLOOKUP(A7896, [1]SPY_yfinance_adj!$A:$B, 2, 0)</f>
        <v>660.67779541015602</v>
      </c>
      <c r="D7896">
        <f t="shared" si="620"/>
        <v>1.0894971177143997E-2</v>
      </c>
      <c r="E7896">
        <f t="shared" si="621"/>
        <v>3.8631576379948296E-3</v>
      </c>
      <c r="G7896">
        <f t="shared" si="622"/>
        <v>2.8202243341017343</v>
      </c>
      <c r="H7896">
        <f t="shared" si="623"/>
        <v>1.0122850623431951E-2</v>
      </c>
      <c r="I7896">
        <f t="shared" si="624"/>
        <v>327.55930435580211</v>
      </c>
    </row>
    <row r="7897" spans="1:9" x14ac:dyDescent="0.25">
      <c r="A7897" s="1">
        <v>45981.958333333336</v>
      </c>
      <c r="B7897">
        <v>194.57063293457</v>
      </c>
      <c r="C7897">
        <f>VLOOKUP(A7897, [1]SPY_yfinance_adj!$A:$B, 2, 0)</f>
        <v>650.60754394531205</v>
      </c>
      <c r="D7897">
        <f t="shared" si="620"/>
        <v>-4.6098095978621578E-2</v>
      </c>
      <c r="E7897">
        <f t="shared" si="621"/>
        <v>-1.5242303487121522E-2</v>
      </c>
      <c r="G7897">
        <f t="shared" si="622"/>
        <v>3.0243523242776678</v>
      </c>
      <c r="H7897">
        <f t="shared" si="623"/>
        <v>-3.9940270580631591E-2</v>
      </c>
      <c r="I7897">
        <f t="shared" si="624"/>
        <v>314.47649710862794</v>
      </c>
    </row>
    <row r="7898" spans="1:9" x14ac:dyDescent="0.25">
      <c r="A7898" s="1">
        <v>45982.958333333336</v>
      </c>
      <c r="B7898">
        <v>200.27624511718699</v>
      </c>
      <c r="C7898">
        <f>VLOOKUP(A7898, [1]SPY_yfinance_adj!$A:$B, 2, 0)</f>
        <v>657.08837890625</v>
      </c>
      <c r="D7898">
        <f t="shared" si="620"/>
        <v>2.932411791318823E-2</v>
      </c>
      <c r="E7898">
        <f t="shared" si="621"/>
        <v>9.9612047558470529E-3</v>
      </c>
      <c r="G7898">
        <f t="shared" si="622"/>
        <v>2.9438324612266893</v>
      </c>
      <c r="H7898">
        <f t="shared" si="623"/>
        <v>2.6101908651389758E-2</v>
      </c>
      <c r="I7898">
        <f t="shared" si="624"/>
        <v>322.68493390916643</v>
      </c>
    </row>
    <row r="7899" spans="1:9" x14ac:dyDescent="0.25">
      <c r="A7899" s="1">
        <v>45985.958333333336</v>
      </c>
      <c r="B7899">
        <v>209.01953125</v>
      </c>
      <c r="C7899">
        <f>VLOOKUP(A7899, [1]SPY_yfinance_adj!$A:$B, 2, 0)</f>
        <v>666.759765625</v>
      </c>
      <c r="D7899">
        <f t="shared" si="620"/>
        <v>4.3656131697980882E-2</v>
      </c>
      <c r="E7899">
        <f t="shared" si="621"/>
        <v>1.4718547807599958E-2</v>
      </c>
      <c r="G7899">
        <f t="shared" si="622"/>
        <v>2.9660624314743154</v>
      </c>
      <c r="H7899">
        <f t="shared" si="623"/>
        <v>3.8567843927671382E-2</v>
      </c>
      <c r="I7899">
        <f t="shared" si="624"/>
        <v>335.13019607798611</v>
      </c>
    </row>
    <row r="7900" spans="1:9" x14ac:dyDescent="0.25">
      <c r="A7900" s="1">
        <v>45986.958333333336</v>
      </c>
      <c r="B7900">
        <v>214.80509948730401</v>
      </c>
      <c r="C7900">
        <f>VLOOKUP(A7900, [1]SPY_yfinance_adj!$A:$B, 2, 0)</f>
        <v>673.03125</v>
      </c>
      <c r="D7900">
        <f t="shared" si="620"/>
        <v>2.7679557994913395E-2</v>
      </c>
      <c r="E7900">
        <f t="shared" si="621"/>
        <v>9.4059130414405612E-3</v>
      </c>
      <c r="G7900">
        <f t="shared" si="622"/>
        <v>2.9427826807416602</v>
      </c>
      <c r="H7900">
        <f t="shared" si="623"/>
        <v>2.4646846341200415E-2</v>
      </c>
      <c r="I7900">
        <f t="shared" si="624"/>
        <v>343.39009852501658</v>
      </c>
    </row>
    <row r="7901" spans="1:9" x14ac:dyDescent="0.25">
      <c r="A7901" s="1">
        <v>45987.958333333336</v>
      </c>
      <c r="B7901">
        <v>219.07182312011699</v>
      </c>
      <c r="C7901">
        <f>VLOOKUP(A7901, [1]SPY_yfinance_adj!$A:$B, 2, 0)</f>
        <v>677.67755126953102</v>
      </c>
      <c r="D7901">
        <f t="shared" si="620"/>
        <v>1.9863232497723704E-2</v>
      </c>
      <c r="E7901">
        <f t="shared" si="621"/>
        <v>6.9035446266885181E-3</v>
      </c>
      <c r="G7901">
        <f t="shared" si="622"/>
        <v>2.8772512632038523</v>
      </c>
      <c r="H7901">
        <f t="shared" si="623"/>
        <v>1.8089748743578892E-2</v>
      </c>
      <c r="I7901">
        <f t="shared" si="624"/>
        <v>349.60193912836695</v>
      </c>
    </row>
    <row r="7902" spans="1:9" x14ac:dyDescent="0.25">
      <c r="A7902" s="1">
        <v>45989.958333333336</v>
      </c>
      <c r="B7902">
        <v>222.55914306640599</v>
      </c>
      <c r="C7902">
        <f>VLOOKUP(A7902, [1]SPY_yfinance_adj!$A:$B, 2, 0)</f>
        <v>681.37658691406205</v>
      </c>
      <c r="D7902">
        <f t="shared" si="620"/>
        <v>1.5918614711015966E-2</v>
      </c>
      <c r="E7902">
        <f t="shared" si="621"/>
        <v>5.4584007358682296E-3</v>
      </c>
      <c r="G7902">
        <f t="shared" si="622"/>
        <v>2.9163514152435903</v>
      </c>
      <c r="H7902">
        <f t="shared" si="623"/>
        <v>1.4302956407625394E-2</v>
      </c>
      <c r="I7902">
        <f t="shared" si="624"/>
        <v>354.60228042374126</v>
      </c>
    </row>
    <row r="7903" spans="1:9" x14ac:dyDescent="0.25">
      <c r="A7903" s="1">
        <v>45992.958333333336</v>
      </c>
      <c r="B7903">
        <v>219.46151733398401</v>
      </c>
      <c r="C7903">
        <f>VLOOKUP(A7903, [1]SPY_yfinance_adj!$A:$B, 2, 0)</f>
        <v>678.26580810546795</v>
      </c>
      <c r="D7903">
        <f t="shared" si="620"/>
        <v>-1.3918213782382005E-2</v>
      </c>
      <c r="E7903">
        <f t="shared" si="621"/>
        <v>-4.5654324911320598E-3</v>
      </c>
      <c r="G7903">
        <f t="shared" si="622"/>
        <v>3.0486079488453455</v>
      </c>
      <c r="H7903">
        <f t="shared" si="623"/>
        <v>-1.1963061171658695E-2</v>
      </c>
      <c r="I7903">
        <f t="shared" si="624"/>
        <v>350.36015165142237</v>
      </c>
    </row>
    <row r="7904" spans="1:9" x14ac:dyDescent="0.25">
      <c r="A7904" s="1">
        <v>45993.958333333336</v>
      </c>
      <c r="B7904">
        <v>220.550689697265</v>
      </c>
      <c r="C7904">
        <f>VLOOKUP(A7904, [1]SPY_yfinance_adj!$A:$B, 2, 0)</f>
        <v>679.52209472656205</v>
      </c>
      <c r="D7904">
        <f t="shared" si="620"/>
        <v>4.9629309799379406E-3</v>
      </c>
      <c r="E7904">
        <f t="shared" si="621"/>
        <v>1.852203967944499E-3</v>
      </c>
      <c r="G7904">
        <f t="shared" si="622"/>
        <v>2.6794732469154572</v>
      </c>
      <c r="H7904">
        <f t="shared" si="623"/>
        <v>4.853434896682619E-3</v>
      </c>
      <c r="I7904">
        <f t="shared" si="624"/>
        <v>352.06060183785439</v>
      </c>
    </row>
    <row r="7905" spans="1:9" x14ac:dyDescent="0.25">
      <c r="A7905" s="1">
        <v>45994.958333333336</v>
      </c>
      <c r="B7905">
        <v>222.80894470214801</v>
      </c>
      <c r="C7905">
        <f>VLOOKUP(A7905, [1]SPY_yfinance_adj!$A:$B, 2, 0)</f>
        <v>681.87512207031205</v>
      </c>
      <c r="D7905">
        <f t="shared" si="620"/>
        <v>1.0239165463425959E-2</v>
      </c>
      <c r="E7905">
        <f t="shared" si="621"/>
        <v>3.462767968857472E-3</v>
      </c>
      <c r="G7905">
        <f t="shared" si="622"/>
        <v>2.9569308586403307</v>
      </c>
      <c r="H7905">
        <f t="shared" si="623"/>
        <v>9.073686910312918E-3</v>
      </c>
      <c r="I7905">
        <f t="shared" si="624"/>
        <v>355.25508951238743</v>
      </c>
    </row>
    <row r="7906" spans="1:9" x14ac:dyDescent="0.25">
      <c r="A7906" s="1">
        <v>45995.958333333336</v>
      </c>
      <c r="B7906">
        <v>223.37850952148401</v>
      </c>
      <c r="C7906">
        <f>VLOOKUP(A7906, [1]SPY_yfinance_adj!$A:$B, 2, 0)</f>
        <v>682.37365722656205</v>
      </c>
      <c r="D7906">
        <f t="shared" si="620"/>
        <v>2.5562924329514125E-3</v>
      </c>
      <c r="E7906">
        <f t="shared" si="621"/>
        <v>7.3112383794904368E-4</v>
      </c>
      <c r="G7906">
        <f t="shared" si="622"/>
        <v>3.4963877530273817</v>
      </c>
      <c r="H7906">
        <f t="shared" si="623"/>
        <v>1.9158051760553975E-3</v>
      </c>
      <c r="I7906">
        <f t="shared" si="624"/>
        <v>355.93568905169531</v>
      </c>
    </row>
    <row r="7907" spans="1:9" x14ac:dyDescent="0.25">
      <c r="A7907" s="1">
        <v>45996.958333333336</v>
      </c>
      <c r="B7907">
        <v>224.35775756835901</v>
      </c>
      <c r="C7907">
        <f>VLOOKUP(A7907, [1]SPY_yfinance_adj!$A:$B, 2, 0)</f>
        <v>683.66979980468705</v>
      </c>
      <c r="D7907">
        <f t="shared" si="620"/>
        <v>4.3838059846166288E-3</v>
      </c>
      <c r="E7907">
        <f t="shared" si="621"/>
        <v>1.8994616283884991E-3</v>
      </c>
      <c r="G7907">
        <f t="shared" si="622"/>
        <v>2.3079202649309871</v>
      </c>
      <c r="H7907">
        <f t="shared" si="623"/>
        <v>4.9772668192483742E-3</v>
      </c>
      <c r="I7907">
        <f t="shared" si="624"/>
        <v>357.70727594659866</v>
      </c>
    </row>
    <row r="7908" spans="1:9" x14ac:dyDescent="0.25">
      <c r="A7908" s="1">
        <v>45999.958333333336</v>
      </c>
      <c r="B7908">
        <v>222.29934692382801</v>
      </c>
      <c r="C7908">
        <f>VLOOKUP(A7908, [1]SPY_yfinance_adj!$A:$B, 2, 0)</f>
        <v>681.61590576171795</v>
      </c>
      <c r="D7908">
        <f t="shared" si="620"/>
        <v>-9.1746800593860423E-3</v>
      </c>
      <c r="E7908">
        <f t="shared" si="621"/>
        <v>-3.0042193520261051E-3</v>
      </c>
      <c r="G7908">
        <f t="shared" si="622"/>
        <v>3.0539314824659711</v>
      </c>
      <c r="H7908">
        <f t="shared" si="623"/>
        <v>-7.8721260146062139E-3</v>
      </c>
      <c r="I7908">
        <f t="shared" si="624"/>
        <v>354.89135919400553</v>
      </c>
    </row>
    <row r="7909" spans="1:9" x14ac:dyDescent="0.25">
      <c r="A7909" s="1">
        <v>46000.958333333336</v>
      </c>
      <c r="B7909">
        <v>221.59988403320301</v>
      </c>
      <c r="C7909">
        <f>VLOOKUP(A7909, [1]SPY_yfinance_adj!$A:$B, 2, 0)</f>
        <v>681.027587890625</v>
      </c>
      <c r="D7909">
        <f t="shared" si="620"/>
        <v>-3.1464909830107857E-3</v>
      </c>
      <c r="E7909">
        <f t="shared" si="621"/>
        <v>-8.6312227475893177E-4</v>
      </c>
      <c r="G7909">
        <f t="shared" si="622"/>
        <v>3.645475357346784</v>
      </c>
      <c r="H7909">
        <f t="shared" si="623"/>
        <v>-2.2616881514771754E-3</v>
      </c>
      <c r="I7909">
        <f t="shared" si="624"/>
        <v>354.08870561185483</v>
      </c>
    </row>
    <row r="7910" spans="1:9" x14ac:dyDescent="0.25">
      <c r="A7910" s="1">
        <v>46001.958333333336</v>
      </c>
      <c r="B7910">
        <v>225.806640625</v>
      </c>
      <c r="C7910">
        <f>VLOOKUP(A7910, [1]SPY_yfinance_adj!$A:$B, 2, 0)</f>
        <v>685.54431152343705</v>
      </c>
      <c r="D7910">
        <f t="shared" si="620"/>
        <v>1.8983568561645514E-2</v>
      </c>
      <c r="E7910">
        <f t="shared" si="621"/>
        <v>6.6322183023479475E-3</v>
      </c>
      <c r="G7910">
        <f t="shared" si="622"/>
        <v>2.8623256497641103</v>
      </c>
      <c r="H7910">
        <f t="shared" si="623"/>
        <v>1.7378777018145997E-2</v>
      </c>
      <c r="I7910">
        <f t="shared" si="624"/>
        <v>360.24233427132719</v>
      </c>
    </row>
    <row r="7911" spans="1:9" x14ac:dyDescent="0.25">
      <c r="A7911" s="1">
        <v>46002.958333333336</v>
      </c>
      <c r="B7911">
        <v>227.39543151855401</v>
      </c>
      <c r="C7911">
        <f>VLOOKUP(A7911, [1]SPY_yfinance_adj!$A:$B, 2, 0)</f>
        <v>687.13952636718705</v>
      </c>
      <c r="D7911">
        <f t="shared" si="620"/>
        <v>7.0360680676018195E-3</v>
      </c>
      <c r="E7911">
        <f t="shared" si="621"/>
        <v>2.3269317780567622E-3</v>
      </c>
      <c r="G7911">
        <f t="shared" si="622"/>
        <v>3.0237534825699495</v>
      </c>
      <c r="H7911">
        <f t="shared" si="623"/>
        <v>6.0973910483269386E-3</v>
      </c>
      <c r="I7911">
        <f t="shared" si="624"/>
        <v>362.43887265554156</v>
      </c>
    </row>
    <row r="7912" spans="1:9" x14ac:dyDescent="0.25">
      <c r="A7912" s="1">
        <v>46003.958333333336</v>
      </c>
      <c r="B7912">
        <v>219.92115783691401</v>
      </c>
      <c r="C7912">
        <f>VLOOKUP(A7912, [1]SPY_yfinance_adj!$A:$B, 2, 0)</f>
        <v>679.75140380859295</v>
      </c>
      <c r="D7912">
        <f t="shared" si="620"/>
        <v>-3.2869058238006676E-2</v>
      </c>
      <c r="E7912">
        <f t="shared" si="621"/>
        <v>-1.0751997629439347E-2</v>
      </c>
      <c r="G7912">
        <f t="shared" si="622"/>
        <v>3.057018739290831</v>
      </c>
      <c r="H7912">
        <f t="shared" si="623"/>
        <v>-2.8174067978961059E-2</v>
      </c>
      <c r="I7912">
        <f t="shared" si="624"/>
        <v>352.2274952191263</v>
      </c>
    </row>
    <row r="7913" spans="1:9" x14ac:dyDescent="0.25">
      <c r="A7913" s="1">
        <v>46006.958333333336</v>
      </c>
      <c r="B7913">
        <v>218.89195251464801</v>
      </c>
      <c r="C7913">
        <f>VLOOKUP(A7913, [1]SPY_yfinance_adj!$A:$B, 2, 0)</f>
        <v>678.72442626953102</v>
      </c>
      <c r="D7913">
        <f t="shared" si="620"/>
        <v>-4.6798831562592236E-3</v>
      </c>
      <c r="E7913">
        <f t="shared" si="621"/>
        <v>-1.510813414003831E-3</v>
      </c>
      <c r="G7913">
        <f t="shared" si="622"/>
        <v>3.0975917428857014</v>
      </c>
      <c r="H7913">
        <f t="shared" si="623"/>
        <v>-3.9588699046141547E-3</v>
      </c>
      <c r="I7913">
        <f t="shared" si="624"/>
        <v>350.83307238872567</v>
      </c>
    </row>
    <row r="7914" spans="1:9" x14ac:dyDescent="0.25">
      <c r="A7914" s="1">
        <v>46007.958333333336</v>
      </c>
      <c r="B7914">
        <v>216.94345092773401</v>
      </c>
      <c r="C7914">
        <f>VLOOKUP(A7914, [1]SPY_yfinance_adj!$A:$B, 2, 0)</f>
        <v>676.86993408203102</v>
      </c>
      <c r="D7914">
        <f t="shared" si="620"/>
        <v>-8.9016593096706842E-3</v>
      </c>
      <c r="E7914">
        <f t="shared" si="621"/>
        <v>-2.7323197983205594E-3</v>
      </c>
      <c r="G7914">
        <f t="shared" si="622"/>
        <v>3.2579126774040708</v>
      </c>
      <c r="H7914">
        <f t="shared" si="623"/>
        <v>-7.1596522238220293E-3</v>
      </c>
      <c r="I7914">
        <f t="shared" si="624"/>
        <v>348.32122960180743</v>
      </c>
    </row>
    <row r="7915" spans="1:9" x14ac:dyDescent="0.25">
      <c r="A7915" s="1">
        <v>46008.958333333336</v>
      </c>
      <c r="B7915">
        <v>209.56910705566401</v>
      </c>
      <c r="C7915">
        <f>VLOOKUP(A7915, [1]SPY_yfinance_adj!$A:$B, 2, 0)</f>
        <v>669.42193603515602</v>
      </c>
      <c r="D7915">
        <f t="shared" si="620"/>
        <v>-3.3992009625247732E-2</v>
      </c>
      <c r="E7915">
        <f t="shared" si="621"/>
        <v>-1.1003588240296014E-2</v>
      </c>
      <c r="G7915">
        <f t="shared" si="622"/>
        <v>3.0891749930051264</v>
      </c>
      <c r="H7915">
        <f t="shared" si="623"/>
        <v>-2.8833325097260262E-2</v>
      </c>
      <c r="I7915">
        <f t="shared" si="624"/>
        <v>338.27797035042107</v>
      </c>
    </row>
    <row r="7916" spans="1:9" x14ac:dyDescent="0.25">
      <c r="A7916" s="1">
        <v>46009.958333333336</v>
      </c>
      <c r="B7916">
        <v>214.42538452148401</v>
      </c>
      <c r="C7916">
        <f>VLOOKUP(A7916, [1]SPY_yfinance_adj!$A:$B, 2, 0)</f>
        <v>674.47692871093705</v>
      </c>
      <c r="D7916">
        <f t="shared" si="620"/>
        <v>2.3172678139675051E-2</v>
      </c>
      <c r="E7916">
        <f t="shared" si="621"/>
        <v>7.551280296729912E-3</v>
      </c>
      <c r="G7916">
        <f t="shared" si="622"/>
        <v>3.0687085141985788</v>
      </c>
      <c r="H7916">
        <f t="shared" si="623"/>
        <v>1.9787047183282482E-2</v>
      </c>
      <c r="I7916">
        <f t="shared" si="624"/>
        <v>344.97149251080987</v>
      </c>
    </row>
    <row r="7917" spans="1:9" x14ac:dyDescent="0.25">
      <c r="A7917" s="1">
        <v>46010.958333333336</v>
      </c>
      <c r="B7917">
        <v>220.02108764648401</v>
      </c>
      <c r="C7917">
        <f>VLOOKUP(A7917, [1]SPY_yfinance_adj!$A:$B, 2, 0)</f>
        <v>680.59002685546795</v>
      </c>
      <c r="D7917">
        <f t="shared" si="620"/>
        <v>2.6096271845273744E-2</v>
      </c>
      <c r="E7917">
        <f t="shared" si="621"/>
        <v>9.0634651599044158E-3</v>
      </c>
      <c r="G7917">
        <f t="shared" si="622"/>
        <v>2.8792819727183634</v>
      </c>
      <c r="H7917">
        <f t="shared" si="623"/>
        <v>2.3749510773786078E-2</v>
      </c>
      <c r="I7917">
        <f t="shared" si="624"/>
        <v>353.16439668884442</v>
      </c>
    </row>
    <row r="7918" spans="1:9" x14ac:dyDescent="0.25">
      <c r="A7918" s="1">
        <v>46013.958333333336</v>
      </c>
      <c r="B7918">
        <v>224.04800415039</v>
      </c>
      <c r="C7918">
        <f>VLOOKUP(A7918, [1]SPY_yfinance_adj!$A:$B, 2, 0)</f>
        <v>684.83001708984295</v>
      </c>
      <c r="D7918">
        <f t="shared" si="620"/>
        <v>1.8302411586911926E-2</v>
      </c>
      <c r="E7918">
        <f t="shared" si="621"/>
        <v>6.2298741783874956E-3</v>
      </c>
      <c r="G7918">
        <f t="shared" si="622"/>
        <v>2.937846104565986</v>
      </c>
      <c r="H7918">
        <f t="shared" si="623"/>
        <v>1.6324491936426874E-2</v>
      </c>
      <c r="I7918">
        <f t="shared" si="624"/>
        <v>358.92962603482454</v>
      </c>
    </row>
    <row r="7919" spans="1:9" x14ac:dyDescent="0.25">
      <c r="A7919" s="1">
        <v>46014.958333333336</v>
      </c>
      <c r="B7919">
        <v>227.100006103515</v>
      </c>
      <c r="C7919">
        <f>VLOOKUP(A7919, [1]SPY_yfinance_adj!$A:$B, 2, 0)</f>
        <v>687.96002197265602</v>
      </c>
      <c r="D7919">
        <f t="shared" si="620"/>
        <v>1.3622089447743457E-2</v>
      </c>
      <c r="E7919">
        <f t="shared" si="621"/>
        <v>4.5704843606504397E-3</v>
      </c>
      <c r="G7919">
        <f t="shared" si="622"/>
        <v>2.980447666558661</v>
      </c>
      <c r="H7919">
        <f t="shared" si="623"/>
        <v>1.197629887130643E-2</v>
      </c>
      <c r="I7919">
        <f t="shared" si="624"/>
        <v>363.22827450998381</v>
      </c>
    </row>
    <row r="7920" spans="1:9" x14ac:dyDescent="0.25">
      <c r="A7920" s="1">
        <v>46015.958333333336</v>
      </c>
      <c r="B7920">
        <v>229.38000488281199</v>
      </c>
      <c r="C7920">
        <f>VLOOKUP(A7920, [1]SPY_yfinance_adj!$A:$B, 2, 0)</f>
        <v>690.38000488281205</v>
      </c>
      <c r="D7920">
        <f t="shared" si="620"/>
        <v>1.0039624473888065E-2</v>
      </c>
      <c r="E7920">
        <f t="shared" si="621"/>
        <v>3.5176214211065648E-3</v>
      </c>
      <c r="G7920">
        <f t="shared" si="622"/>
        <v>2.8540946486304439</v>
      </c>
      <c r="H7920">
        <f t="shared" si="623"/>
        <v>9.2174225160867838E-3</v>
      </c>
      <c r="I7920">
        <f t="shared" si="624"/>
        <v>366.57630298593148</v>
      </c>
    </row>
    <row r="7921" spans="1:9" x14ac:dyDescent="0.25">
      <c r="A7921" s="1">
        <v>46017.958333333336</v>
      </c>
      <c r="B7921">
        <v>229.11999511718699</v>
      </c>
      <c r="C7921">
        <f>VLOOKUP(A7921, [1]SPY_yfinance_adj!$A:$B, 2, 0)</f>
        <v>690.30999755859295</v>
      </c>
      <c r="D7921">
        <f t="shared" si="620"/>
        <v>-1.1335328280154267E-3</v>
      </c>
      <c r="E7921">
        <f t="shared" si="621"/>
        <v>-1.0140404374969769E-4</v>
      </c>
      <c r="G7921">
        <f t="shared" si="622"/>
        <v>11.178378949200495</v>
      </c>
      <c r="H7921">
        <f t="shared" si="623"/>
        <v>-2.6571475556533373E-4</v>
      </c>
      <c r="I7921">
        <f t="shared" si="624"/>
        <v>366.47889825318754</v>
      </c>
    </row>
    <row r="7922" spans="1:9" x14ac:dyDescent="0.25">
      <c r="A7922" s="1">
        <v>46020.958333333336</v>
      </c>
      <c r="B7922">
        <v>226.61999511718699</v>
      </c>
      <c r="C7922">
        <f>VLOOKUP(A7922, [1]SPY_yfinance_adj!$A:$B, 2, 0)</f>
        <v>687.84997558593705</v>
      </c>
      <c r="D7922">
        <f t="shared" si="620"/>
        <v>-1.0911313081694796E-2</v>
      </c>
      <c r="E7922">
        <f t="shared" si="621"/>
        <v>-3.5636481890111149E-3</v>
      </c>
      <c r="G7922">
        <f t="shared" si="622"/>
        <v>3.0618378984045003</v>
      </c>
      <c r="H7922">
        <f t="shared" si="623"/>
        <v>-9.3380290612597554E-3</v>
      </c>
      <c r="I7922">
        <f t="shared" si="624"/>
        <v>363.05670765096079</v>
      </c>
    </row>
    <row r="7923" spans="1:9" x14ac:dyDescent="0.25">
      <c r="A7923" s="1">
        <v>46021.958333333336</v>
      </c>
      <c r="B7923">
        <v>225.63999938964801</v>
      </c>
      <c r="C7923">
        <f>VLOOKUP(A7923, [1]SPY_yfinance_adj!$A:$B, 2, 0)</f>
        <v>687.010009765625</v>
      </c>
      <c r="D7923">
        <f t="shared" si="620"/>
        <v>-4.3244009736749245E-3</v>
      </c>
      <c r="E7923">
        <f t="shared" si="621"/>
        <v>-1.2211468345209031E-3</v>
      </c>
      <c r="G7923">
        <f t="shared" si="622"/>
        <v>3.5412620754747581</v>
      </c>
      <c r="H7923">
        <f t="shared" si="623"/>
        <v>-3.1998401705264357E-3</v>
      </c>
      <c r="I7923">
        <f t="shared" si="624"/>
        <v>361.89498421364016</v>
      </c>
    </row>
    <row r="7924" spans="1:9" x14ac:dyDescent="0.25">
      <c r="A7924" s="1">
        <v>46022.958333333336</v>
      </c>
      <c r="B7924">
        <v>220.61000061035099</v>
      </c>
      <c r="C7924">
        <f>VLOOKUP(A7924, [1]SPY_yfinance_adj!$A:$B, 2, 0)</f>
        <v>681.91998291015602</v>
      </c>
      <c r="D7924">
        <f t="shared" si="620"/>
        <v>-2.2292141432826984E-2</v>
      </c>
      <c r="E7924">
        <f t="shared" si="621"/>
        <v>-7.4089558858181359E-3</v>
      </c>
      <c r="G7924">
        <f t="shared" si="622"/>
        <v>3.0088101179678395</v>
      </c>
      <c r="H7924">
        <f t="shared" si="623"/>
        <v>-1.9414106473445006E-2</v>
      </c>
      <c r="I7924">
        <f t="shared" si="624"/>
        <v>354.86911645791088</v>
      </c>
    </row>
    <row r="7925" spans="1:9" x14ac:dyDescent="0.25">
      <c r="A7925" s="1">
        <v>46024.958333333336</v>
      </c>
      <c r="B7925">
        <v>221.63999938964801</v>
      </c>
      <c r="C7925">
        <f>VLOOKUP(A7925, [1]SPY_yfinance_adj!$A:$B, 2, 0)</f>
        <v>683.16998291015602</v>
      </c>
      <c r="D7925">
        <f t="shared" si="620"/>
        <v>4.6688671250050273E-3</v>
      </c>
      <c r="E7925">
        <f t="shared" si="621"/>
        <v>1.8330596423725698E-3</v>
      </c>
      <c r="G7925">
        <f t="shared" si="622"/>
        <v>2.5470350320745752</v>
      </c>
      <c r="H7925">
        <f t="shared" si="623"/>
        <v>4.8032699367687448E-3</v>
      </c>
      <c r="I7925">
        <f t="shared" si="624"/>
        <v>356.57364861648085</v>
      </c>
    </row>
    <row r="7926" spans="1:9" x14ac:dyDescent="0.25">
      <c r="A7926" s="1">
        <v>46027.958333333336</v>
      </c>
      <c r="B7926">
        <v>226.02999877929599</v>
      </c>
      <c r="C7926">
        <f>VLOOKUP(A7926, [1]SPY_yfinance_adj!$A:$B, 2, 0)</f>
        <v>687.719970703125</v>
      </c>
      <c r="D7926">
        <f t="shared" si="620"/>
        <v>1.9806891363188805E-2</v>
      </c>
      <c r="E7926">
        <f t="shared" si="621"/>
        <v>6.6601108169113132E-3</v>
      </c>
      <c r="G7926">
        <f t="shared" si="622"/>
        <v>2.9739582279765173</v>
      </c>
      <c r="H7926">
        <f t="shared" si="623"/>
        <v>1.7451865352843984E-2</v>
      </c>
      <c r="I7926">
        <f t="shared" si="624"/>
        <v>362.79652392050798</v>
      </c>
    </row>
    <row r="7927" spans="1:9" x14ac:dyDescent="0.25">
      <c r="A7927" s="1">
        <v>46028.958333333336</v>
      </c>
      <c r="B7927">
        <v>230</v>
      </c>
      <c r="C7927">
        <f>VLOOKUP(A7927, [1]SPY_yfinance_adj!$A:$B, 2, 0)</f>
        <v>691.80999755859295</v>
      </c>
      <c r="D7927">
        <f t="shared" si="620"/>
        <v>1.7564045667143757E-2</v>
      </c>
      <c r="E7927">
        <f t="shared" si="621"/>
        <v>5.9472271123468534E-3</v>
      </c>
      <c r="G7927">
        <f t="shared" si="622"/>
        <v>2.9533167870249293</v>
      </c>
      <c r="H7927">
        <f t="shared" si="623"/>
        <v>1.5583855830734373E-2</v>
      </c>
      <c r="I7927">
        <f t="shared" si="624"/>
        <v>368.45029264517677</v>
      </c>
    </row>
    <row r="7928" spans="1:9" x14ac:dyDescent="0.25">
      <c r="A7928" s="1">
        <v>46029.958333333336</v>
      </c>
      <c r="B7928">
        <v>227.77000427246</v>
      </c>
      <c r="C7928">
        <f>VLOOKUP(A7928, [1]SPY_yfinance_adj!$A:$B, 2, 0)</f>
        <v>689.58001708984295</v>
      </c>
      <c r="D7928">
        <f t="shared" si="620"/>
        <v>-9.6956335979999642E-3</v>
      </c>
      <c r="E7928">
        <f t="shared" si="621"/>
        <v>-3.2234001772446508E-3</v>
      </c>
      <c r="G7928">
        <f t="shared" si="622"/>
        <v>3.0078901361505017</v>
      </c>
      <c r="H7928">
        <f t="shared" si="623"/>
        <v>-8.4464579371211646E-3</v>
      </c>
      <c r="I7928">
        <f t="shared" si="624"/>
        <v>365.33819274642929</v>
      </c>
    </row>
    <row r="7929" spans="1:9" x14ac:dyDescent="0.25">
      <c r="A7929" s="1">
        <v>46030.958333333336</v>
      </c>
      <c r="B7929">
        <v>227.55000305175699</v>
      </c>
      <c r="C7929">
        <f>VLOOKUP(A7929, [1]SPY_yfinance_adj!$A:$B, 2, 0)</f>
        <v>689.510009765625</v>
      </c>
      <c r="D7929">
        <f t="shared" si="620"/>
        <v>-9.6589198128060882E-4</v>
      </c>
      <c r="E7929">
        <f t="shared" si="621"/>
        <v>-1.0152168346377888E-4</v>
      </c>
      <c r="G7929">
        <f t="shared" si="622"/>
        <v>9.5141446469927953</v>
      </c>
      <c r="H7929">
        <f t="shared" si="623"/>
        <v>-2.6602301356684908E-4</v>
      </c>
      <c r="I7929">
        <f t="shared" si="624"/>
        <v>365.24100437942383</v>
      </c>
    </row>
    <row r="7930" spans="1:9" x14ac:dyDescent="0.25">
      <c r="A7930" s="1">
        <v>46031.958333333336</v>
      </c>
      <c r="B7930">
        <v>231.82000732421801</v>
      </c>
      <c r="C7930">
        <f>VLOOKUP(A7930, [1]SPY_yfinance_adj!$A:$B, 2, 0)</f>
        <v>694.07000732421795</v>
      </c>
      <c r="D7930">
        <f t="shared" si="620"/>
        <v>1.8765125094240442E-2</v>
      </c>
      <c r="E7930">
        <f t="shared" si="621"/>
        <v>6.6133884845891444E-3</v>
      </c>
      <c r="G7930">
        <f t="shared" si="622"/>
        <v>2.8374448496361429</v>
      </c>
      <c r="H7930">
        <f t="shared" si="623"/>
        <v>1.7329436180856805E-2</v>
      </c>
      <c r="I7930">
        <f t="shared" si="624"/>
        <v>371.57042505544911</v>
      </c>
    </row>
    <row r="7931" spans="1:9" x14ac:dyDescent="0.25">
      <c r="A7931" s="1">
        <v>46034.958333333336</v>
      </c>
      <c r="B7931">
        <v>232.96000671386699</v>
      </c>
      <c r="C7931">
        <f>VLOOKUP(A7931, [1]SPY_yfinance_adj!$A:$B, 2, 0)</f>
        <v>695.15997314453102</v>
      </c>
      <c r="D7931">
        <f t="shared" si="620"/>
        <v>4.917605701110217E-3</v>
      </c>
      <c r="E7931">
        <f t="shared" si="621"/>
        <v>1.5703975230325629E-3</v>
      </c>
      <c r="G7931">
        <f t="shared" si="622"/>
        <v>3.1314400519518957</v>
      </c>
      <c r="H7931">
        <f t="shared" si="623"/>
        <v>4.115001518114972E-3</v>
      </c>
      <c r="I7931">
        <f t="shared" si="624"/>
        <v>373.09943791863896</v>
      </c>
    </row>
    <row r="7932" spans="1:9" x14ac:dyDescent="0.25">
      <c r="A7932" s="1">
        <v>46035.958333333336</v>
      </c>
      <c r="B7932">
        <v>231.38999938964801</v>
      </c>
      <c r="C7932">
        <f>VLOOKUP(A7932, [1]SPY_yfinance_adj!$A:$B, 2, 0)</f>
        <v>693.77001953125</v>
      </c>
      <c r="D7932">
        <f t="shared" si="620"/>
        <v>-6.7393856411900321E-3</v>
      </c>
      <c r="E7932">
        <f t="shared" si="621"/>
        <v>-1.99947302344472E-3</v>
      </c>
      <c r="G7932">
        <f t="shared" si="622"/>
        <v>3.3705809291586863</v>
      </c>
      <c r="H7932">
        <f t="shared" si="623"/>
        <v>-5.2393323386147163E-3</v>
      </c>
      <c r="I7932">
        <f t="shared" si="624"/>
        <v>371.14464596803288</v>
      </c>
    </row>
    <row r="7933" spans="1:9" x14ac:dyDescent="0.25">
      <c r="A7933" s="1">
        <v>46036.958333333336</v>
      </c>
      <c r="B7933">
        <v>228.009994506835</v>
      </c>
      <c r="C7933">
        <f>VLOOKUP(A7933, [1]SPY_yfinance_adj!$A:$B, 2, 0)</f>
        <v>690.35998535156205</v>
      </c>
      <c r="D7933">
        <f t="shared" si="620"/>
        <v>-1.46073939743665E-2</v>
      </c>
      <c r="E7933">
        <f t="shared" si="621"/>
        <v>-4.9152227448397978E-3</v>
      </c>
      <c r="G7933">
        <f t="shared" si="622"/>
        <v>2.9718681599327192</v>
      </c>
      <c r="H7933">
        <f t="shared" si="623"/>
        <v>-1.2879636372471283E-2</v>
      </c>
      <c r="I7933">
        <f t="shared" si="624"/>
        <v>366.36443788637501</v>
      </c>
    </row>
    <row r="7934" spans="1:9" x14ac:dyDescent="0.25">
      <c r="A7934" s="1">
        <v>46037.958333333336</v>
      </c>
      <c r="B7934">
        <v>229.759994506835</v>
      </c>
      <c r="C7934">
        <f>VLOOKUP(A7934, [1]SPY_yfinance_adj!$A:$B, 2, 0)</f>
        <v>692.239990234375</v>
      </c>
      <c r="D7934">
        <f t="shared" si="620"/>
        <v>7.675102154118596E-3</v>
      </c>
      <c r="E7934">
        <f t="shared" si="621"/>
        <v>2.7232240029897437E-3</v>
      </c>
      <c r="G7934">
        <f t="shared" si="622"/>
        <v>2.8183881111845146</v>
      </c>
      <c r="H7934">
        <f t="shared" si="623"/>
        <v>7.135817996471434E-3</v>
      </c>
      <c r="I7934">
        <f t="shared" si="624"/>
        <v>368.97874783551174</v>
      </c>
    </row>
    <row r="7935" spans="1:9" x14ac:dyDescent="0.25">
      <c r="A7935" s="1">
        <v>46038.958333333336</v>
      </c>
      <c r="B7935">
        <v>228.91000366210901</v>
      </c>
      <c r="C7935">
        <f>VLOOKUP(A7935, [1]SPY_yfinance_adj!$A:$B, 2, 0)</f>
        <v>691.65997314453102</v>
      </c>
      <c r="D7935">
        <f t="shared" si="620"/>
        <v>-3.6994727761482382E-3</v>
      </c>
      <c r="E7935">
        <f t="shared" si="621"/>
        <v>-8.3788440140186715E-4</v>
      </c>
      <c r="G7935">
        <f t="shared" si="622"/>
        <v>4.4152543834908942</v>
      </c>
      <c r="H7935">
        <f t="shared" si="623"/>
        <v>-2.1955559233915348E-3</v>
      </c>
      <c r="I7935">
        <f t="shared" si="624"/>
        <v>368.16863436009589</v>
      </c>
    </row>
    <row r="7936" spans="1:9" x14ac:dyDescent="0.25">
      <c r="A7936" s="1">
        <v>46042.958333333336</v>
      </c>
      <c r="B7936">
        <v>214.86999511718699</v>
      </c>
      <c r="C7936">
        <f>VLOOKUP(A7936, [1]SPY_yfinance_adj!$A:$B, 2, 0)</f>
        <v>677.58001708984295</v>
      </c>
      <c r="D7936">
        <f t="shared" si="620"/>
        <v>-6.1334185139616193E-2</v>
      </c>
      <c r="E7936">
        <f t="shared" si="621"/>
        <v>-2.0356759970763694E-2</v>
      </c>
      <c r="G7936">
        <f t="shared" si="622"/>
        <v>3.012964009385783</v>
      </c>
      <c r="H7936">
        <f t="shared" si="623"/>
        <v>-5.3341970396025465E-2</v>
      </c>
      <c r="I7936">
        <f t="shared" si="624"/>
        <v>348.52979396531452</v>
      </c>
    </row>
    <row r="7937" spans="1:9" x14ac:dyDescent="0.25">
      <c r="A7937" s="1">
        <v>46043.958333333336</v>
      </c>
      <c r="B7937">
        <v>222.13999938964801</v>
      </c>
      <c r="C7937">
        <f>VLOOKUP(A7937, [1]SPY_yfinance_adj!$A:$B, 2, 0)</f>
        <v>685.40002441406205</v>
      </c>
      <c r="D7937">
        <f t="shared" si="620"/>
        <v>3.3834432157435756E-2</v>
      </c>
      <c r="E7937">
        <f t="shared" si="621"/>
        <v>1.1541083159160248E-2</v>
      </c>
      <c r="G7937">
        <f t="shared" si="622"/>
        <v>2.9316513615605571</v>
      </c>
      <c r="H7937">
        <f t="shared" si="623"/>
        <v>3.024175345674612E-2</v>
      </c>
      <c r="I7937">
        <f t="shared" si="624"/>
        <v>359.06994606674408</v>
      </c>
    </row>
    <row r="7938" spans="1:9" x14ac:dyDescent="0.25">
      <c r="A7938" s="1">
        <v>46044.958333333336</v>
      </c>
      <c r="B7938">
        <v>225.5</v>
      </c>
      <c r="C7938">
        <f>VLOOKUP(A7938, [1]SPY_yfinance_adj!$A:$B, 2, 0)</f>
        <v>688.97998046875</v>
      </c>
      <c r="D7938">
        <f t="shared" si="620"/>
        <v>1.5125599259853795E-2</v>
      </c>
      <c r="E7938">
        <f t="shared" si="621"/>
        <v>5.2231630101682303E-3</v>
      </c>
      <c r="G7938">
        <f t="shared" si="622"/>
        <v>2.8958696541555233</v>
      </c>
      <c r="H7938">
        <f t="shared" si="623"/>
        <v>1.3686549679917292E-2</v>
      </c>
      <c r="I7938">
        <f t="shared" si="624"/>
        <v>363.98437472215176</v>
      </c>
    </row>
    <row r="7939" spans="1:9" x14ac:dyDescent="0.25">
      <c r="A7939" s="1">
        <v>46045.958333333336</v>
      </c>
      <c r="B7939">
        <v>225.600006103515</v>
      </c>
      <c r="C7939">
        <f>VLOOKUP(A7939, [1]SPY_yfinance_adj!$A:$B, 2, 0)</f>
        <v>689.22998046875</v>
      </c>
      <c r="D7939">
        <f t="shared" si="620"/>
        <v>4.4348604662980406E-4</v>
      </c>
      <c r="E7939">
        <f t="shared" si="621"/>
        <v>3.6285524556167736E-4</v>
      </c>
      <c r="G7939">
        <f t="shared" si="622"/>
        <v>1.2222120309803299</v>
      </c>
      <c r="H7939">
        <f t="shared" si="623"/>
        <v>9.5081013847939067E-4</v>
      </c>
      <c r="I7939">
        <f t="shared" si="624"/>
        <v>364.33045475588568</v>
      </c>
    </row>
    <row r="7940" spans="1:9" x14ac:dyDescent="0.25">
      <c r="A7940" s="1">
        <v>46048.958333333336</v>
      </c>
      <c r="B7940">
        <v>229.13000488281199</v>
      </c>
      <c r="C7940">
        <f>VLOOKUP(A7940, [1]SPY_yfinance_adj!$A:$B, 2, 0)</f>
        <v>692.72998046875</v>
      </c>
      <c r="D7940">
        <f t="shared" si="620"/>
        <v>1.5647157286322377E-2</v>
      </c>
      <c r="E7940">
        <f t="shared" si="621"/>
        <v>5.0781308114595802E-3</v>
      </c>
      <c r="G7940">
        <f t="shared" si="622"/>
        <v>3.0812828316695131</v>
      </c>
      <c r="H7940">
        <f t="shared" si="623"/>
        <v>1.3306513600447959E-2</v>
      </c>
      <c r="I7940">
        <f t="shared" si="624"/>
        <v>369.17842290715225</v>
      </c>
    </row>
    <row r="7941" spans="1:9" x14ac:dyDescent="0.25">
      <c r="A7941" s="1">
        <v>46049.958333333336</v>
      </c>
      <c r="B7941">
        <v>231.89999389648401</v>
      </c>
      <c r="C7941">
        <f>VLOOKUP(A7941, [1]SPY_yfinance_adj!$A:$B, 2, 0)</f>
        <v>695.489990234375</v>
      </c>
      <c r="D7941">
        <f t="shared" si="620"/>
        <v>1.2089158794758026E-2</v>
      </c>
      <c r="E7941">
        <f t="shared" si="621"/>
        <v>3.9842504921721034E-3</v>
      </c>
      <c r="G7941">
        <f t="shared" si="622"/>
        <v>3.0342366320866914</v>
      </c>
      <c r="H7941">
        <f t="shared" si="623"/>
        <v>1.0440157083397645E-2</v>
      </c>
      <c r="I7941">
        <f t="shared" si="624"/>
        <v>373.03270363410394</v>
      </c>
    </row>
    <row r="7942" spans="1:9" x14ac:dyDescent="0.25">
      <c r="A7942" s="1">
        <v>46050.958333333336</v>
      </c>
      <c r="B7942">
        <v>231.77999877929599</v>
      </c>
      <c r="C7942">
        <f>VLOOKUP(A7942, [1]SPY_yfinance_adj!$A:$B, 2, 0)</f>
        <v>695.41998291015602</v>
      </c>
      <c r="D7942">
        <f t="shared" si="620"/>
        <v>-5.1744338226056286E-4</v>
      </c>
      <c r="E7942">
        <f t="shared" si="621"/>
        <v>-1.0065899610633977E-4</v>
      </c>
      <c r="G7942">
        <f t="shared" si="622"/>
        <v>5.1405577472073842</v>
      </c>
      <c r="H7942">
        <f t="shared" si="623"/>
        <v>-2.6376246505384251E-4</v>
      </c>
      <c r="I7942">
        <f t="shared" si="624"/>
        <v>372.9343116086477</v>
      </c>
    </row>
    <row r="7943" spans="1:9" x14ac:dyDescent="0.25">
      <c r="A7943" s="1">
        <v>46051.958333333336</v>
      </c>
      <c r="B7943">
        <v>230.13999938964801</v>
      </c>
      <c r="C7943">
        <f>VLOOKUP(A7943, [1]SPY_yfinance_adj!$A:$B, 2, 0)</f>
        <v>694.03997802734295</v>
      </c>
      <c r="D7943">
        <f t="shared" si="620"/>
        <v>-7.0756726131904202E-3</v>
      </c>
      <c r="E7943">
        <f t="shared" si="621"/>
        <v>-1.9844193677582833E-3</v>
      </c>
      <c r="G7943">
        <f t="shared" si="622"/>
        <v>3.5656135634190647</v>
      </c>
      <c r="H7943">
        <f t="shared" si="623"/>
        <v>-5.1998863925441664E-3</v>
      </c>
      <c r="I7943">
        <f t="shared" si="624"/>
        <v>370.99509555640105</v>
      </c>
    </row>
    <row r="7944" spans="1:9" x14ac:dyDescent="0.25">
      <c r="A7944" s="1">
        <v>46052.958333333336</v>
      </c>
      <c r="B7944">
        <v>227.97000122070301</v>
      </c>
      <c r="C7944">
        <f>VLOOKUP(A7944, [1]SPY_yfinance_adj!$A:$B, 2, 0)</f>
        <v>691.969970703125</v>
      </c>
      <c r="D7944">
        <f t="shared" ref="D7944:D7968" si="625">B7944/B7943-1</f>
        <v>-9.4290352598419558E-3</v>
      </c>
      <c r="E7944">
        <f t="shared" ref="E7944:E7968" si="626">C7944/C7943-1</f>
        <v>-2.9825476770106718E-3</v>
      </c>
      <c r="G7944">
        <f t="shared" si="622"/>
        <v>3.1614030288670616</v>
      </c>
      <c r="H7944">
        <f t="shared" si="623"/>
        <v>-7.8153384978910893E-3</v>
      </c>
      <c r="I7944">
        <f t="shared" si="624"/>
        <v>368.09564330357034</v>
      </c>
    </row>
    <row r="7945" spans="1:9" x14ac:dyDescent="0.25">
      <c r="A7945" s="1">
        <v>46055.958333333336</v>
      </c>
      <c r="B7945">
        <v>231.30000305175699</v>
      </c>
      <c r="C7945">
        <f>VLOOKUP(A7945, [1]SPY_yfinance_adj!$A:$B, 2, 0)</f>
        <v>695.40997314453102</v>
      </c>
      <c r="D7945">
        <f t="shared" si="625"/>
        <v>1.4607193109720251E-2</v>
      </c>
      <c r="E7945">
        <f t="shared" si="626"/>
        <v>4.9713175239534113E-3</v>
      </c>
      <c r="G7945">
        <f t="shared" ref="G7945:G7968" si="627">D7945/E7945</f>
        <v>2.938294132156734</v>
      </c>
      <c r="H7945">
        <f t="shared" ref="H7945:H7968" si="628">E7945*$F$3975</f>
        <v>1.3026624697290524E-2</v>
      </c>
      <c r="I7945">
        <f t="shared" si="624"/>
        <v>372.8906871015937</v>
      </c>
    </row>
    <row r="7946" spans="1:9" x14ac:dyDescent="0.25">
      <c r="A7946" s="1">
        <v>46056.958333333336</v>
      </c>
      <c r="B7946">
        <v>225.33000183105401</v>
      </c>
      <c r="C7946">
        <f>VLOOKUP(A7946, [1]SPY_yfinance_adj!$A:$B, 2, 0)</f>
        <v>689.530029296875</v>
      </c>
      <c r="D7946">
        <f t="shared" si="625"/>
        <v>-2.5810640475292579E-2</v>
      </c>
      <c r="E7946">
        <f t="shared" si="626"/>
        <v>-8.4553631307124899E-3</v>
      </c>
      <c r="G7946">
        <f t="shared" si="627"/>
        <v>3.0525762260334348</v>
      </c>
      <c r="H7946">
        <f t="shared" si="628"/>
        <v>-2.2156066606565699E-2</v>
      </c>
      <c r="I7946">
        <f t="shared" ref="I7946:I7968" si="629">(1+H7946)*I7945</f>
        <v>364.62889620120274</v>
      </c>
    </row>
    <row r="7947" spans="1:9" x14ac:dyDescent="0.25">
      <c r="A7947" s="1">
        <v>46057.958333333336</v>
      </c>
      <c r="B7947">
        <v>221.96000671386699</v>
      </c>
      <c r="C7947">
        <f>VLOOKUP(A7947, [1]SPY_yfinance_adj!$A:$B, 2, 0)</f>
        <v>686.19000244140602</v>
      </c>
      <c r="D7947">
        <f t="shared" si="625"/>
        <v>-1.4955820750907955E-2</v>
      </c>
      <c r="E7947">
        <f t="shared" si="626"/>
        <v>-4.8439179057579995E-3</v>
      </c>
      <c r="G7947">
        <f t="shared" si="627"/>
        <v>3.0875462883319855</v>
      </c>
      <c r="H7947">
        <f t="shared" si="628"/>
        <v>-1.2692792266589144E-2</v>
      </c>
      <c r="I7947">
        <f t="shared" si="629"/>
        <v>360.0007373673252</v>
      </c>
    </row>
    <row r="7948" spans="1:9" x14ac:dyDescent="0.25">
      <c r="A7948" s="1">
        <v>46058.958333333336</v>
      </c>
      <c r="B7948">
        <v>213.47000122070301</v>
      </c>
      <c r="C7948">
        <f>VLOOKUP(A7948, [1]SPY_yfinance_adj!$A:$B, 2, 0)</f>
        <v>677.61999511718705</v>
      </c>
      <c r="D7948">
        <f t="shared" si="625"/>
        <v>-3.8250158750934848E-2</v>
      </c>
      <c r="E7948">
        <f t="shared" si="626"/>
        <v>-1.2489262877231733E-2</v>
      </c>
      <c r="G7948">
        <f t="shared" si="627"/>
        <v>3.0626434183450435</v>
      </c>
      <c r="H7948">
        <f t="shared" si="628"/>
        <v>-3.2726322441403825E-2</v>
      </c>
      <c r="I7948">
        <f t="shared" si="629"/>
        <v>348.21923715709897</v>
      </c>
    </row>
    <row r="7949" spans="1:9" x14ac:dyDescent="0.25">
      <c r="A7949" s="1">
        <v>46059.958333333336</v>
      </c>
      <c r="B7949">
        <v>225.80000305175699</v>
      </c>
      <c r="C7949">
        <f>VLOOKUP(A7949, [1]SPY_yfinance_adj!$A:$B, 2, 0)</f>
        <v>690.61999511718705</v>
      </c>
      <c r="D7949">
        <f t="shared" si="625"/>
        <v>5.7759880828904819E-2</v>
      </c>
      <c r="E7949">
        <f t="shared" si="626"/>
        <v>1.9184793975496328E-2</v>
      </c>
      <c r="G7949">
        <f t="shared" si="627"/>
        <v>3.0107115511732006</v>
      </c>
      <c r="H7949">
        <f t="shared" si="628"/>
        <v>5.0271001562356248E-2</v>
      </c>
      <c r="I7949">
        <f t="shared" si="629"/>
        <v>365.72456697226596</v>
      </c>
    </row>
    <row r="7950" spans="1:9" x14ac:dyDescent="0.25">
      <c r="A7950" s="1">
        <v>46062.958333333336</v>
      </c>
      <c r="B7950">
        <v>228.97000122070301</v>
      </c>
      <c r="C7950">
        <f>VLOOKUP(A7950, [1]SPY_yfinance_adj!$A:$B, 2, 0)</f>
        <v>693.95001220703102</v>
      </c>
      <c r="D7950">
        <f t="shared" si="625"/>
        <v>1.4038964243146657E-2</v>
      </c>
      <c r="E7950">
        <f t="shared" si="626"/>
        <v>4.8217791453879499E-3</v>
      </c>
      <c r="G7950">
        <f t="shared" si="627"/>
        <v>2.9115734710858705</v>
      </c>
      <c r="H7950">
        <f t="shared" si="628"/>
        <v>1.2634780819681094E-2</v>
      </c>
      <c r="I7950">
        <f t="shared" si="629"/>
        <v>370.34541671633338</v>
      </c>
    </row>
    <row r="7951" spans="1:9" x14ac:dyDescent="0.25">
      <c r="A7951" s="1">
        <v>46063.958333333336</v>
      </c>
      <c r="B7951">
        <v>226.97999572753901</v>
      </c>
      <c r="C7951">
        <f>VLOOKUP(A7951, [1]SPY_yfinance_adj!$A:$B, 2, 0)</f>
        <v>692.11999511718705</v>
      </c>
      <c r="D7951">
        <f t="shared" si="625"/>
        <v>-8.6911188476862522E-3</v>
      </c>
      <c r="E7951">
        <f t="shared" si="626"/>
        <v>-2.6371021797719774E-3</v>
      </c>
      <c r="G7951">
        <f t="shared" si="627"/>
        <v>3.2957080367806411</v>
      </c>
      <c r="H7951">
        <f t="shared" si="628"/>
        <v>-6.9101481083786538E-3</v>
      </c>
      <c r="I7951">
        <f t="shared" si="629"/>
        <v>367.7862750355643</v>
      </c>
    </row>
    <row r="7952" spans="1:9" x14ac:dyDescent="0.25">
      <c r="A7952" s="1">
        <v>46064.958333333336</v>
      </c>
      <c r="B7952">
        <v>226.86999511718699</v>
      </c>
      <c r="C7952">
        <f>VLOOKUP(A7952, [1]SPY_yfinance_adj!$A:$B, 2, 0)</f>
        <v>691.96002197265602</v>
      </c>
      <c r="D7952">
        <f t="shared" si="625"/>
        <v>-4.8462689409889403E-4</v>
      </c>
      <c r="E7952">
        <f t="shared" si="626"/>
        <v>-2.3113498477089767E-4</v>
      </c>
      <c r="G7952">
        <f t="shared" si="627"/>
        <v>2.0967267009763106</v>
      </c>
      <c r="H7952">
        <f t="shared" si="628"/>
        <v>-6.0565608342595613E-4</v>
      </c>
      <c r="I7952">
        <f t="shared" si="629"/>
        <v>367.56352304068844</v>
      </c>
    </row>
    <row r="7953" spans="1:9" x14ac:dyDescent="0.25">
      <c r="A7953" s="1">
        <v>46065.958333333336</v>
      </c>
      <c r="B7953">
        <v>216.33000183105401</v>
      </c>
      <c r="C7953">
        <f>VLOOKUP(A7953, [1]SPY_yfinance_adj!$A:$B, 2, 0)</f>
        <v>681.27001953125</v>
      </c>
      <c r="D7953">
        <f t="shared" si="625"/>
        <v>-4.6458295556839446E-2</v>
      </c>
      <c r="E7953">
        <f t="shared" si="626"/>
        <v>-1.544887291455177E-2</v>
      </c>
      <c r="G7953">
        <f t="shared" si="627"/>
        <v>3.0072288000426841</v>
      </c>
      <c r="H7953">
        <f t="shared" si="628"/>
        <v>-4.0481556143684524E-2</v>
      </c>
      <c r="I7953">
        <f t="shared" si="629"/>
        <v>352.6839796463463</v>
      </c>
    </row>
    <row r="7954" spans="1:9" x14ac:dyDescent="0.25">
      <c r="A7954" s="1">
        <v>46066.958333333336</v>
      </c>
      <c r="B7954">
        <v>216.41000366210901</v>
      </c>
      <c r="C7954">
        <f>VLOOKUP(A7954, [1]SPY_yfinance_adj!$A:$B, 2, 0)</f>
        <v>681.75</v>
      </c>
      <c r="D7954">
        <f t="shared" si="625"/>
        <v>3.6981385095846697E-4</v>
      </c>
      <c r="E7954">
        <f t="shared" si="626"/>
        <v>7.045377823615695E-4</v>
      </c>
      <c r="G7954">
        <f t="shared" si="627"/>
        <v>0.52490279473568124</v>
      </c>
      <c r="H7954">
        <f t="shared" si="628"/>
        <v>1.8461402297608555E-3</v>
      </c>
      <c r="I7954">
        <f t="shared" si="629"/>
        <v>353.33508372956362</v>
      </c>
    </row>
    <row r="7955" spans="1:9" x14ac:dyDescent="0.25">
      <c r="A7955" s="1">
        <v>46070.958333333336</v>
      </c>
      <c r="B7955">
        <v>217.46000671386699</v>
      </c>
      <c r="C7955">
        <f>VLOOKUP(A7955, [1]SPY_yfinance_adj!$A:$B, 2, 0)</f>
        <v>682.84997558593705</v>
      </c>
      <c r="D7955">
        <f t="shared" si="625"/>
        <v>4.8519155029329575E-3</v>
      </c>
      <c r="E7955">
        <f t="shared" si="626"/>
        <v>1.6134588719280973E-3</v>
      </c>
      <c r="G7955">
        <f t="shared" si="627"/>
        <v>3.0071516462857688</v>
      </c>
      <c r="H7955">
        <f t="shared" si="628"/>
        <v>4.2278376080083259E-3</v>
      </c>
      <c r="I7955">
        <f t="shared" si="629"/>
        <v>354.8289270847842</v>
      </c>
    </row>
    <row r="7956" spans="1:9" x14ac:dyDescent="0.25">
      <c r="A7956" s="1">
        <v>46071.958333333336</v>
      </c>
      <c r="B7956">
        <v>220.74000549316401</v>
      </c>
      <c r="C7956">
        <f>VLOOKUP(A7956, [1]SPY_yfinance_adj!$A:$B, 2, 0)</f>
        <v>686.28997802734295</v>
      </c>
      <c r="D7956">
        <f t="shared" si="625"/>
        <v>1.5083227619011375E-2</v>
      </c>
      <c r="E7956">
        <f t="shared" si="626"/>
        <v>5.0377133549051045E-3</v>
      </c>
      <c r="G7956">
        <f t="shared" si="627"/>
        <v>2.9940622969993291</v>
      </c>
      <c r="H7956">
        <f t="shared" si="628"/>
        <v>1.3200605451306944E-2</v>
      </c>
      <c r="I7956">
        <f t="shared" si="629"/>
        <v>359.51288375394103</v>
      </c>
    </row>
    <row r="7957" spans="1:9" x14ac:dyDescent="0.25">
      <c r="A7957" s="1">
        <v>46072.958333333336</v>
      </c>
      <c r="B7957">
        <v>218.92999267578099</v>
      </c>
      <c r="C7957">
        <f>VLOOKUP(A7957, [1]SPY_yfinance_adj!$A:$B, 2, 0)</f>
        <v>684.47998046875</v>
      </c>
      <c r="D7957">
        <f t="shared" si="625"/>
        <v>-8.1997498067429841E-3</v>
      </c>
      <c r="E7957">
        <f t="shared" si="626"/>
        <v>-2.6373655692825126E-3</v>
      </c>
      <c r="G7957">
        <f t="shared" si="627"/>
        <v>3.1090683454147396</v>
      </c>
      <c r="H7957">
        <f t="shared" si="628"/>
        <v>-6.9108382828216288E-3</v>
      </c>
      <c r="I7957">
        <f t="shared" si="629"/>
        <v>357.0283483537267</v>
      </c>
    </row>
    <row r="7958" spans="1:9" x14ac:dyDescent="0.25">
      <c r="A7958" s="1">
        <v>46073.958333333336</v>
      </c>
      <c r="B7958">
        <v>223.44000244140599</v>
      </c>
      <c r="C7958">
        <f>VLOOKUP(A7958, [1]SPY_yfinance_adj!$A:$B, 2, 0)</f>
        <v>689.42999267578102</v>
      </c>
      <c r="D7958">
        <f t="shared" si="625"/>
        <v>2.0600237137466948E-2</v>
      </c>
      <c r="E7958">
        <f t="shared" si="626"/>
        <v>7.2317852213019673E-3</v>
      </c>
      <c r="G7958">
        <f t="shared" si="627"/>
        <v>2.848568715341107</v>
      </c>
      <c r="H7958">
        <f t="shared" si="628"/>
        <v>1.8949856152900943E-2</v>
      </c>
      <c r="I7958">
        <f t="shared" si="629"/>
        <v>363.79398419753761</v>
      </c>
    </row>
    <row r="7959" spans="1:9" x14ac:dyDescent="0.25">
      <c r="A7959" s="1">
        <v>46076.958333333336</v>
      </c>
      <c r="B7959">
        <v>216.61999511718699</v>
      </c>
      <c r="C7959">
        <f>VLOOKUP(A7959, [1]SPY_yfinance_adj!$A:$B, 2, 0)</f>
        <v>682.39001464843705</v>
      </c>
      <c r="D7959">
        <f t="shared" si="625"/>
        <v>-3.0522767855802657E-2</v>
      </c>
      <c r="E7959">
        <f t="shared" si="626"/>
        <v>-1.0211302238274822E-2</v>
      </c>
      <c r="G7959">
        <f t="shared" si="627"/>
        <v>2.9891160934787311</v>
      </c>
      <c r="H7959">
        <f t="shared" si="628"/>
        <v>-2.6757253240751837E-2</v>
      </c>
      <c r="I7959">
        <f t="shared" si="629"/>
        <v>354.05985643490203</v>
      </c>
    </row>
    <row r="7960" spans="1:9" x14ac:dyDescent="0.25">
      <c r="A7960" s="1">
        <v>46077.958333333336</v>
      </c>
      <c r="B7960">
        <v>221.30999755859301</v>
      </c>
      <c r="C7960">
        <f>VLOOKUP(A7960, [1]SPY_yfinance_adj!$A:$B, 2, 0)</f>
        <v>687.34997558593705</v>
      </c>
      <c r="D7960">
        <f t="shared" si="625"/>
        <v>2.1650828857552318E-2</v>
      </c>
      <c r="E7960">
        <f t="shared" si="626"/>
        <v>7.2685133589700524E-3</v>
      </c>
      <c r="G7960">
        <f t="shared" si="627"/>
        <v>2.9787148744568364</v>
      </c>
      <c r="H7960">
        <f t="shared" si="628"/>
        <v>1.9046096970939071E-2</v>
      </c>
      <c r="I7960">
        <f t="shared" si="629"/>
        <v>360.80331479407801</v>
      </c>
    </row>
    <row r="7961" spans="1:9" x14ac:dyDescent="0.25">
      <c r="A7961" s="1">
        <v>46078.958333333336</v>
      </c>
      <c r="B7961">
        <v>226.74000549316401</v>
      </c>
      <c r="C7961">
        <f>VLOOKUP(A7961, [1]SPY_yfinance_adj!$A:$B, 2, 0)</f>
        <v>693.15002441406205</v>
      </c>
      <c r="D7961">
        <f t="shared" si="625"/>
        <v>2.4535755250430391E-2</v>
      </c>
      <c r="E7961">
        <f t="shared" si="626"/>
        <v>8.4382760371537469E-3</v>
      </c>
      <c r="G7961">
        <f t="shared" si="627"/>
        <v>2.9076739303620087</v>
      </c>
      <c r="H7961">
        <f t="shared" si="628"/>
        <v>2.2111292328140564E-2</v>
      </c>
      <c r="I7961">
        <f t="shared" si="629"/>
        <v>368.78114236045201</v>
      </c>
    </row>
    <row r="7962" spans="1:9" x14ac:dyDescent="0.25">
      <c r="A7962" s="1">
        <v>46079.958333333336</v>
      </c>
      <c r="B7962">
        <v>222.94999694824199</v>
      </c>
      <c r="C7962">
        <f>VLOOKUP(A7962, [1]SPY_yfinance_adj!$A:$B, 2, 0)</f>
        <v>689.29998779296795</v>
      </c>
      <c r="D7962">
        <f t="shared" si="625"/>
        <v>-1.671521766385542E-2</v>
      </c>
      <c r="E7962">
        <f t="shared" si="626"/>
        <v>-5.5544059517975697E-3</v>
      </c>
      <c r="G7962">
        <f t="shared" si="627"/>
        <v>3.0093619027694367</v>
      </c>
      <c r="H7962">
        <f t="shared" si="628"/>
        <v>-1.4554524309065595E-2</v>
      </c>
      <c r="I7962">
        <f t="shared" si="629"/>
        <v>363.41370825924184</v>
      </c>
    </row>
    <row r="7963" spans="1:9" x14ac:dyDescent="0.25">
      <c r="A7963" s="1">
        <v>46080.958333333336</v>
      </c>
      <c r="B7963">
        <v>219.72999572753901</v>
      </c>
      <c r="C7963">
        <f>VLOOKUP(A7963, [1]SPY_yfinance_adj!$A:$B, 2, 0)</f>
        <v>685.989990234375</v>
      </c>
      <c r="D7963">
        <f t="shared" si="625"/>
        <v>-1.4442705829910807E-2</v>
      </c>
      <c r="E7963">
        <f t="shared" si="626"/>
        <v>-4.8019695592785849E-3</v>
      </c>
      <c r="G7963">
        <f t="shared" si="627"/>
        <v>3.0076629290587547</v>
      </c>
      <c r="H7963">
        <f t="shared" si="628"/>
        <v>-1.2582872639925531E-2</v>
      </c>
      <c r="I7963">
        <f t="shared" si="629"/>
        <v>358.84091985261273</v>
      </c>
    </row>
    <row r="7964" spans="1:9" x14ac:dyDescent="0.25">
      <c r="A7964" s="1">
        <v>46083.958333333336</v>
      </c>
      <c r="B7964">
        <v>219.80999755859301</v>
      </c>
      <c r="C7964">
        <f>VLOOKUP(A7964, [1]SPY_yfinance_adj!$A:$B, 2, 0)</f>
        <v>686.38000488281205</v>
      </c>
      <c r="D7964">
        <f t="shared" si="625"/>
        <v>3.6409153328897936E-4</v>
      </c>
      <c r="E7964">
        <f t="shared" si="626"/>
        <v>5.6854276882933874E-4</v>
      </c>
      <c r="G7964">
        <f t="shared" si="627"/>
        <v>0.64039427330799426</v>
      </c>
      <c r="H7964">
        <f t="shared" si="628"/>
        <v>1.489784798137068E-3</v>
      </c>
      <c r="I7964">
        <f t="shared" si="629"/>
        <v>359.37551559995865</v>
      </c>
    </row>
    <row r="7965" spans="1:9" x14ac:dyDescent="0.25">
      <c r="A7965" s="1">
        <v>46084.958333333336</v>
      </c>
      <c r="B7965">
        <v>213.94000244140599</v>
      </c>
      <c r="C7965">
        <f>VLOOKUP(A7965, [1]SPY_yfinance_adj!$A:$B, 2, 0)</f>
        <v>680.33001708984295</v>
      </c>
      <c r="D7965">
        <f t="shared" si="625"/>
        <v>-2.670485957137736E-2</v>
      </c>
      <c r="E7965">
        <f t="shared" si="626"/>
        <v>-8.8143415453980634E-3</v>
      </c>
      <c r="G7965">
        <f t="shared" si="627"/>
        <v>3.0297055581332528</v>
      </c>
      <c r="H7965">
        <f t="shared" si="628"/>
        <v>-2.3096718065661902E-2</v>
      </c>
      <c r="I7965">
        <f t="shared" si="629"/>
        <v>351.07512063644452</v>
      </c>
    </row>
    <row r="7966" spans="1:9" x14ac:dyDescent="0.25">
      <c r="A7966" s="1">
        <v>46085.958333333336</v>
      </c>
      <c r="B7966">
        <v>218.350006103515</v>
      </c>
      <c r="C7966">
        <f>VLOOKUP(A7966, [1]SPY_yfinance_adj!$A:$B, 2, 0)</f>
        <v>685.13000488281205</v>
      </c>
      <c r="D7966">
        <f t="shared" si="625"/>
        <v>2.0613272935325888E-2</v>
      </c>
      <c r="E7966">
        <f t="shared" si="626"/>
        <v>7.0553814654561453E-3</v>
      </c>
      <c r="G7966">
        <f t="shared" si="627"/>
        <v>2.9216383318535701</v>
      </c>
      <c r="H7966">
        <f t="shared" si="628"/>
        <v>1.8487615406554778E-2</v>
      </c>
      <c r="I7966">
        <f t="shared" si="629"/>
        <v>357.56566244558093</v>
      </c>
    </row>
    <row r="7967" spans="1:9" x14ac:dyDescent="0.25">
      <c r="A7967" s="1">
        <v>46086.958333333336</v>
      </c>
      <c r="B7967">
        <v>214.88999938964801</v>
      </c>
      <c r="C7967">
        <f>VLOOKUP(A7967, [1]SPY_yfinance_adj!$A:$B, 2, 0)</f>
        <v>681.30999755859295</v>
      </c>
      <c r="D7967">
        <f t="shared" si="625"/>
        <v>-1.5846148922142311E-2</v>
      </c>
      <c r="E7967">
        <f t="shared" si="626"/>
        <v>-5.5755948462254956E-3</v>
      </c>
      <c r="G7967">
        <f t="shared" si="627"/>
        <v>2.8420553069543173</v>
      </c>
      <c r="H7967">
        <f t="shared" si="628"/>
        <v>-1.4610046768480659E-2</v>
      </c>
      <c r="I7967">
        <f t="shared" si="629"/>
        <v>352.34161139444819</v>
      </c>
    </row>
    <row r="7968" spans="1:9" x14ac:dyDescent="0.25">
      <c r="A7968" s="1">
        <v>46087.958333333336</v>
      </c>
      <c r="B7968">
        <v>206.169998168945</v>
      </c>
      <c r="C7968">
        <f>VLOOKUP(A7968, [1]SPY_yfinance_adj!$A:$B, 2, 0)</f>
        <v>672.38000488281205</v>
      </c>
      <c r="D7968">
        <f>B7968/B7967-1</f>
        <v>-4.0578906628835343E-2</v>
      </c>
      <c r="E7968">
        <f>C7968/C7967-1</f>
        <v>-1.3107091790492853E-2</v>
      </c>
      <c r="G7968">
        <f t="shared" si="627"/>
        <v>3.0959504425130371</v>
      </c>
      <c r="H7968">
        <f t="shared" si="628"/>
        <v>-3.4345254513517207E-2</v>
      </c>
      <c r="I7968">
        <f t="shared" si="629"/>
        <v>340.24034907540312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SPXL_yfinance_adj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Anson</cp:lastModifiedBy>
  <dcterms:created xsi:type="dcterms:W3CDTF">2026-03-18T07:21:53Z</dcterms:created>
  <dcterms:modified xsi:type="dcterms:W3CDTF">2026-03-18T07:55:29Z</dcterms:modified>
</cp:coreProperties>
</file>