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F94" i="1"/>
  <c r="G100" i="1"/>
  <c r="G102" i="1"/>
  <c r="G95" i="1"/>
  <c r="D95" i="1"/>
  <c r="F95" i="1"/>
  <c r="F93" i="1" l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D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5" i="1"/>
  <c r="A4" i="1"/>
</calcChain>
</file>

<file path=xl/sharedStrings.xml><?xml version="1.0" encoding="utf-8"?>
<sst xmlns="http://schemas.openxmlformats.org/spreadsheetml/2006/main" count="30" uniqueCount="23">
  <si>
    <t>Case Number</t>
  </si>
  <si>
    <t>Date of Symptoms</t>
  </si>
  <si>
    <t>Date of Admission/Isolation</t>
  </si>
  <si>
    <t>Remarks</t>
  </si>
  <si>
    <t>Quarantined on 26 Jan 2020</t>
  </si>
  <si>
    <t>Local case? [vs Imported]</t>
  </si>
  <si>
    <t>evacuee</t>
  </si>
  <si>
    <t>Days between symptoms and isolation</t>
  </si>
  <si>
    <t>infant, assumed symptoms same time as mother</t>
  </si>
  <si>
    <t>grand hyatt attendee</t>
  </si>
  <si>
    <t>on HQO on 4 Feb 2020</t>
  </si>
  <si>
    <t>admitted to SKH on 6 feb, sent to iso on 7 feb</t>
  </si>
  <si>
    <t>admitted to MEH on 12 feb</t>
  </si>
  <si>
    <t>Transported from NCID from quarantine</t>
  </si>
  <si>
    <t>Quarantined</t>
  </si>
  <si>
    <t>sent to NCID on 14 feb</t>
  </si>
  <si>
    <t>quarantined</t>
  </si>
  <si>
    <t>sent to NCID on 17 feb</t>
  </si>
  <si>
    <t>No isolation for duration of symptoms</t>
  </si>
  <si>
    <t>beta</t>
  </si>
  <si>
    <t>mean infection rate</t>
  </si>
  <si>
    <t>recovery rate</t>
  </si>
  <si>
    <t>incubation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</si>
</sst>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2"/>
  <sheetViews>
    <sheetView tabSelected="1" topLeftCell="A78" workbookViewId="0">
      <selection activeCell="G100" sqref="G100"/>
    </sheetView>
  </sheetViews>
  <sheetFormatPr defaultRowHeight="14.4" x14ac:dyDescent="0.3"/>
  <cols>
    <col min="1" max="1" width="18.109375" customWidth="1"/>
    <col min="2" max="2" width="24.44140625" customWidth="1"/>
    <col min="3" max="3" width="26.6640625" customWidth="1"/>
    <col min="4" max="4" width="24.44140625" customWidth="1"/>
    <col min="5" max="5" width="44.6640625" customWidth="1"/>
    <col min="6" max="6" width="17.33203125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5</v>
      </c>
      <c r="E2" t="s">
        <v>3</v>
      </c>
      <c r="F2" t="s">
        <v>7</v>
      </c>
    </row>
    <row r="3" spans="1:6" x14ac:dyDescent="0.3">
      <c r="A3">
        <v>1</v>
      </c>
      <c r="B3" s="1">
        <v>43850</v>
      </c>
      <c r="C3" s="1">
        <v>43852</v>
      </c>
      <c r="D3" t="b">
        <f>FALSE</f>
        <v>0</v>
      </c>
      <c r="F3">
        <f>C3-B3</f>
        <v>2</v>
      </c>
    </row>
    <row r="4" spans="1:6" x14ac:dyDescent="0.3">
      <c r="A4">
        <f>A3+1</f>
        <v>2</v>
      </c>
      <c r="B4" s="1">
        <v>43851</v>
      </c>
      <c r="C4" s="1">
        <v>43852</v>
      </c>
      <c r="D4" t="b">
        <v>0</v>
      </c>
      <c r="F4">
        <f t="shared" ref="F4:F67" si="0">C4-B4</f>
        <v>1</v>
      </c>
    </row>
    <row r="5" spans="1:6" x14ac:dyDescent="0.3">
      <c r="A5">
        <f t="shared" ref="A5:A68" si="1">A4+1</f>
        <v>3</v>
      </c>
      <c r="B5" s="1">
        <v>43850</v>
      </c>
      <c r="C5" s="1">
        <v>43853</v>
      </c>
      <c r="D5" t="b">
        <v>0</v>
      </c>
      <c r="F5">
        <f t="shared" si="0"/>
        <v>3</v>
      </c>
    </row>
    <row r="6" spans="1:6" x14ac:dyDescent="0.3">
      <c r="A6">
        <f t="shared" si="1"/>
        <v>4</v>
      </c>
      <c r="B6" s="1">
        <v>43853</v>
      </c>
      <c r="C6" s="1">
        <v>43854</v>
      </c>
      <c r="D6" t="b">
        <v>0</v>
      </c>
      <c r="F6">
        <f t="shared" si="0"/>
        <v>1</v>
      </c>
    </row>
    <row r="7" spans="1:6" x14ac:dyDescent="0.3">
      <c r="A7">
        <f t="shared" si="1"/>
        <v>5</v>
      </c>
      <c r="B7" s="1">
        <v>43854</v>
      </c>
      <c r="C7" s="1">
        <v>43856</v>
      </c>
      <c r="D7" t="b">
        <v>0</v>
      </c>
      <c r="F7">
        <f t="shared" si="0"/>
        <v>2</v>
      </c>
    </row>
    <row r="8" spans="1:6" x14ac:dyDescent="0.3">
      <c r="A8">
        <f t="shared" si="1"/>
        <v>6</v>
      </c>
      <c r="B8" s="1">
        <v>43855</v>
      </c>
      <c r="C8" s="1">
        <v>43856</v>
      </c>
      <c r="D8" t="b">
        <v>0</v>
      </c>
      <c r="F8">
        <f t="shared" si="0"/>
        <v>1</v>
      </c>
    </row>
    <row r="9" spans="1:6" x14ac:dyDescent="0.3">
      <c r="A9">
        <f t="shared" si="1"/>
        <v>7</v>
      </c>
      <c r="B9" s="1">
        <v>43854</v>
      </c>
      <c r="C9" s="1">
        <v>43854</v>
      </c>
      <c r="D9" t="b">
        <v>0</v>
      </c>
      <c r="F9">
        <f t="shared" si="0"/>
        <v>0</v>
      </c>
    </row>
    <row r="10" spans="1:6" x14ac:dyDescent="0.3">
      <c r="A10">
        <f t="shared" si="1"/>
        <v>8</v>
      </c>
      <c r="B10" s="1">
        <v>43854</v>
      </c>
      <c r="C10" s="1">
        <v>43857</v>
      </c>
      <c r="D10" t="b">
        <v>0</v>
      </c>
      <c r="F10">
        <f t="shared" si="0"/>
        <v>3</v>
      </c>
    </row>
    <row r="11" spans="1:6" x14ac:dyDescent="0.3">
      <c r="A11">
        <f t="shared" si="1"/>
        <v>9</v>
      </c>
      <c r="B11" s="1">
        <v>43854</v>
      </c>
      <c r="C11" s="1">
        <v>43857</v>
      </c>
      <c r="D11" t="b">
        <v>0</v>
      </c>
      <c r="F11">
        <f t="shared" si="0"/>
        <v>3</v>
      </c>
    </row>
    <row r="12" spans="1:6" x14ac:dyDescent="0.3">
      <c r="A12">
        <f t="shared" si="1"/>
        <v>10</v>
      </c>
      <c r="B12" s="1">
        <v>43851</v>
      </c>
      <c r="C12" s="1">
        <v>43858</v>
      </c>
      <c r="D12" t="b">
        <v>0</v>
      </c>
      <c r="F12">
        <f t="shared" si="0"/>
        <v>7</v>
      </c>
    </row>
    <row r="13" spans="1:6" x14ac:dyDescent="0.3">
      <c r="A13">
        <f t="shared" si="1"/>
        <v>11</v>
      </c>
      <c r="B13" s="1">
        <v>43857</v>
      </c>
      <c r="C13" s="1">
        <v>43856</v>
      </c>
      <c r="D13" t="b">
        <v>0</v>
      </c>
      <c r="E13" t="s">
        <v>4</v>
      </c>
      <c r="F13" s="2">
        <v>0</v>
      </c>
    </row>
    <row r="14" spans="1:6" x14ac:dyDescent="0.3">
      <c r="A14">
        <f t="shared" si="1"/>
        <v>12</v>
      </c>
      <c r="B14" s="1">
        <v>43856</v>
      </c>
      <c r="C14" s="1">
        <v>43859</v>
      </c>
      <c r="D14" t="b">
        <v>0</v>
      </c>
      <c r="F14">
        <f t="shared" si="0"/>
        <v>3</v>
      </c>
    </row>
    <row r="15" spans="1:6" x14ac:dyDescent="0.3">
      <c r="A15">
        <f t="shared" si="1"/>
        <v>13</v>
      </c>
      <c r="B15" s="1">
        <v>43858</v>
      </c>
      <c r="C15" s="1">
        <v>43858</v>
      </c>
      <c r="D15" t="b">
        <v>0</v>
      </c>
      <c r="F15">
        <f t="shared" si="0"/>
        <v>0</v>
      </c>
    </row>
    <row r="16" spans="1:6" x14ac:dyDescent="0.3">
      <c r="A16">
        <f t="shared" si="1"/>
        <v>14</v>
      </c>
      <c r="B16" s="1">
        <v>43858</v>
      </c>
      <c r="C16" s="1">
        <v>43860</v>
      </c>
      <c r="D16" t="b">
        <v>0</v>
      </c>
      <c r="F16">
        <f t="shared" si="0"/>
        <v>2</v>
      </c>
    </row>
    <row r="17" spans="1:6" x14ac:dyDescent="0.3">
      <c r="A17">
        <f t="shared" si="1"/>
        <v>15</v>
      </c>
      <c r="B17" s="1">
        <v>43860</v>
      </c>
      <c r="C17" s="1">
        <v>43860</v>
      </c>
      <c r="D17" t="b">
        <v>0</v>
      </c>
      <c r="E17" t="s">
        <v>6</v>
      </c>
      <c r="F17">
        <f t="shared" si="0"/>
        <v>0</v>
      </c>
    </row>
    <row r="18" spans="1:6" x14ac:dyDescent="0.3">
      <c r="A18">
        <f t="shared" si="1"/>
        <v>16</v>
      </c>
      <c r="B18" s="1">
        <v>43853</v>
      </c>
      <c r="C18" s="1">
        <v>43859</v>
      </c>
      <c r="D18" t="b">
        <v>0</v>
      </c>
      <c r="F18">
        <f t="shared" si="0"/>
        <v>6</v>
      </c>
    </row>
    <row r="19" spans="1:6" x14ac:dyDescent="0.3">
      <c r="A19">
        <f t="shared" si="1"/>
        <v>17</v>
      </c>
      <c r="B19" s="1">
        <v>43860</v>
      </c>
      <c r="C19" s="1">
        <v>43860</v>
      </c>
      <c r="D19" t="b">
        <v>0</v>
      </c>
      <c r="E19" t="s">
        <v>6</v>
      </c>
      <c r="F19">
        <f t="shared" si="0"/>
        <v>0</v>
      </c>
    </row>
    <row r="20" spans="1:6" x14ac:dyDescent="0.3">
      <c r="A20">
        <f t="shared" si="1"/>
        <v>18</v>
      </c>
      <c r="B20" s="1">
        <v>43860</v>
      </c>
      <c r="C20" s="1">
        <v>43861</v>
      </c>
      <c r="D20" t="b">
        <v>0</v>
      </c>
      <c r="F20">
        <f t="shared" si="0"/>
        <v>1</v>
      </c>
    </row>
    <row r="21" spans="1:6" x14ac:dyDescent="0.3">
      <c r="A21">
        <f t="shared" si="1"/>
        <v>19</v>
      </c>
      <c r="B21" s="1">
        <v>43859</v>
      </c>
      <c r="C21" s="1">
        <v>43864</v>
      </c>
      <c r="D21" t="b">
        <v>1</v>
      </c>
      <c r="F21">
        <f t="shared" si="0"/>
        <v>5</v>
      </c>
    </row>
    <row r="22" spans="1:6" x14ac:dyDescent="0.3">
      <c r="A22">
        <f t="shared" si="1"/>
        <v>20</v>
      </c>
      <c r="B22" s="1">
        <v>43855</v>
      </c>
      <c r="C22" s="1">
        <v>43864</v>
      </c>
      <c r="D22" t="b">
        <v>1</v>
      </c>
      <c r="F22">
        <f t="shared" si="0"/>
        <v>9</v>
      </c>
    </row>
    <row r="23" spans="1:6" x14ac:dyDescent="0.3">
      <c r="A23">
        <f t="shared" si="1"/>
        <v>21</v>
      </c>
      <c r="B23" s="1">
        <v>43863</v>
      </c>
      <c r="C23" s="1">
        <v>43864</v>
      </c>
      <c r="D23" t="b">
        <v>1</v>
      </c>
      <c r="F23">
        <f t="shared" si="0"/>
        <v>1</v>
      </c>
    </row>
    <row r="24" spans="1:6" x14ac:dyDescent="0.3">
      <c r="A24">
        <f t="shared" si="1"/>
        <v>22</v>
      </c>
      <c r="B24" s="1">
        <v>43864</v>
      </c>
      <c r="C24" s="1">
        <v>43864</v>
      </c>
      <c r="D24" t="b">
        <v>0</v>
      </c>
      <c r="E24" t="s">
        <v>6</v>
      </c>
      <c r="F24" s="2">
        <f t="shared" si="0"/>
        <v>0</v>
      </c>
    </row>
    <row r="25" spans="1:6" x14ac:dyDescent="0.3">
      <c r="A25">
        <f t="shared" si="1"/>
        <v>23</v>
      </c>
      <c r="B25" s="1">
        <v>43864</v>
      </c>
      <c r="C25" s="1">
        <v>43864</v>
      </c>
      <c r="D25" t="b">
        <v>0</v>
      </c>
      <c r="E25" t="s">
        <v>6</v>
      </c>
      <c r="F25" s="2">
        <f t="shared" si="0"/>
        <v>0</v>
      </c>
    </row>
    <row r="26" spans="1:6" x14ac:dyDescent="0.3">
      <c r="A26">
        <f t="shared" si="1"/>
        <v>24</v>
      </c>
      <c r="B26" s="1">
        <v>43860</v>
      </c>
      <c r="C26" s="1">
        <v>43864</v>
      </c>
      <c r="D26" t="b">
        <v>1</v>
      </c>
      <c r="F26">
        <f t="shared" si="0"/>
        <v>4</v>
      </c>
    </row>
    <row r="27" spans="1:6" x14ac:dyDescent="0.3">
      <c r="A27">
        <f t="shared" si="1"/>
        <v>25</v>
      </c>
      <c r="B27" s="1">
        <v>43854</v>
      </c>
      <c r="C27" s="1">
        <v>43864</v>
      </c>
      <c r="D27" t="b">
        <v>1</v>
      </c>
      <c r="F27">
        <f t="shared" si="0"/>
        <v>10</v>
      </c>
    </row>
    <row r="28" spans="1:6" x14ac:dyDescent="0.3">
      <c r="A28">
        <f t="shared" si="1"/>
        <v>26</v>
      </c>
      <c r="B28" s="1">
        <v>43851</v>
      </c>
      <c r="C28" s="1">
        <v>43851</v>
      </c>
      <c r="D28" t="b">
        <v>0</v>
      </c>
      <c r="F28">
        <f t="shared" si="0"/>
        <v>0</v>
      </c>
    </row>
    <row r="29" spans="1:6" x14ac:dyDescent="0.3">
      <c r="A29">
        <f t="shared" si="1"/>
        <v>27</v>
      </c>
      <c r="B29" s="1">
        <v>43862</v>
      </c>
      <c r="C29" s="1">
        <v>43865</v>
      </c>
      <c r="D29" t="b">
        <v>1</v>
      </c>
      <c r="F29">
        <f t="shared" si="0"/>
        <v>3</v>
      </c>
    </row>
    <row r="30" spans="1:6" x14ac:dyDescent="0.3">
      <c r="A30">
        <f t="shared" si="1"/>
        <v>28</v>
      </c>
      <c r="B30" s="1">
        <v>43859</v>
      </c>
      <c r="C30" s="1">
        <v>43865</v>
      </c>
      <c r="D30" t="b">
        <v>1</v>
      </c>
      <c r="E30" t="s">
        <v>8</v>
      </c>
      <c r="F30" s="2">
        <f t="shared" si="0"/>
        <v>6</v>
      </c>
    </row>
    <row r="31" spans="1:6" x14ac:dyDescent="0.3">
      <c r="A31">
        <f t="shared" si="1"/>
        <v>29</v>
      </c>
      <c r="B31" s="1">
        <v>43858</v>
      </c>
      <c r="C31" s="1">
        <v>43864</v>
      </c>
      <c r="D31" t="b">
        <v>1</v>
      </c>
      <c r="F31">
        <f t="shared" si="0"/>
        <v>6</v>
      </c>
    </row>
    <row r="32" spans="1:6" x14ac:dyDescent="0.3">
      <c r="A32">
        <f t="shared" si="1"/>
        <v>30</v>
      </c>
      <c r="B32" s="1">
        <v>43851</v>
      </c>
      <c r="C32" s="1">
        <v>43867</v>
      </c>
      <c r="D32" t="b">
        <v>1</v>
      </c>
      <c r="E32" t="s">
        <v>9</v>
      </c>
      <c r="F32" s="3">
        <f t="shared" si="0"/>
        <v>16</v>
      </c>
    </row>
    <row r="33" spans="1:6" x14ac:dyDescent="0.3">
      <c r="A33">
        <f t="shared" si="1"/>
        <v>31</v>
      </c>
      <c r="B33" s="1">
        <v>43853</v>
      </c>
      <c r="C33" s="1">
        <v>43862</v>
      </c>
      <c r="D33" t="b">
        <v>1</v>
      </c>
      <c r="F33">
        <f t="shared" si="0"/>
        <v>9</v>
      </c>
    </row>
    <row r="34" spans="1:6" x14ac:dyDescent="0.3">
      <c r="A34">
        <f t="shared" si="1"/>
        <v>32</v>
      </c>
      <c r="B34" s="1">
        <v>43863</v>
      </c>
      <c r="C34" s="1">
        <v>43866</v>
      </c>
      <c r="D34" t="b">
        <v>1</v>
      </c>
      <c r="F34">
        <f t="shared" si="0"/>
        <v>3</v>
      </c>
    </row>
    <row r="35" spans="1:6" x14ac:dyDescent="0.3">
      <c r="A35">
        <f t="shared" si="1"/>
        <v>33</v>
      </c>
      <c r="B35" s="1">
        <v>43860</v>
      </c>
      <c r="C35" s="1">
        <v>43863</v>
      </c>
      <c r="D35" t="b">
        <v>1</v>
      </c>
      <c r="F35">
        <f t="shared" si="0"/>
        <v>3</v>
      </c>
    </row>
    <row r="36" spans="1:6" x14ac:dyDescent="0.3">
      <c r="A36">
        <f t="shared" si="1"/>
        <v>34</v>
      </c>
      <c r="B36" s="1">
        <v>43857</v>
      </c>
      <c r="C36" s="1">
        <v>43867</v>
      </c>
      <c r="D36" t="b">
        <v>1</v>
      </c>
      <c r="F36">
        <f t="shared" si="0"/>
        <v>10</v>
      </c>
    </row>
    <row r="37" spans="1:6" x14ac:dyDescent="0.3">
      <c r="A37">
        <f t="shared" si="1"/>
        <v>35</v>
      </c>
      <c r="B37" s="1">
        <v>43860</v>
      </c>
      <c r="C37" s="1">
        <v>43867</v>
      </c>
      <c r="D37" t="b">
        <v>1</v>
      </c>
      <c r="F37">
        <f t="shared" si="0"/>
        <v>7</v>
      </c>
    </row>
    <row r="38" spans="1:6" x14ac:dyDescent="0.3">
      <c r="A38">
        <f t="shared" si="1"/>
        <v>36</v>
      </c>
      <c r="B38" s="1">
        <v>43854</v>
      </c>
      <c r="C38" s="1">
        <v>43865</v>
      </c>
      <c r="D38" t="b">
        <v>1</v>
      </c>
      <c r="F38">
        <f t="shared" si="0"/>
        <v>11</v>
      </c>
    </row>
    <row r="39" spans="1:6" x14ac:dyDescent="0.3">
      <c r="A39">
        <f t="shared" si="1"/>
        <v>37</v>
      </c>
      <c r="B39" s="1">
        <v>43860</v>
      </c>
      <c r="C39" s="1">
        <v>43867</v>
      </c>
      <c r="D39" t="b">
        <v>1</v>
      </c>
      <c r="F39">
        <f t="shared" si="0"/>
        <v>7</v>
      </c>
    </row>
    <row r="40" spans="1:6" x14ac:dyDescent="0.3">
      <c r="A40">
        <f t="shared" si="1"/>
        <v>38</v>
      </c>
      <c r="B40" s="1">
        <v>43864</v>
      </c>
      <c r="C40" s="1">
        <v>43868</v>
      </c>
      <c r="D40" t="b">
        <v>1</v>
      </c>
      <c r="F40">
        <f t="shared" si="0"/>
        <v>4</v>
      </c>
    </row>
    <row r="41" spans="1:6" x14ac:dyDescent="0.3">
      <c r="A41">
        <f t="shared" si="1"/>
        <v>39</v>
      </c>
      <c r="B41" s="1">
        <v>43859</v>
      </c>
      <c r="C41" s="1">
        <v>43867</v>
      </c>
      <c r="D41" t="b">
        <v>1</v>
      </c>
      <c r="F41">
        <f t="shared" si="0"/>
        <v>8</v>
      </c>
    </row>
    <row r="42" spans="1:6" x14ac:dyDescent="0.3">
      <c r="A42">
        <f t="shared" si="1"/>
        <v>40</v>
      </c>
      <c r="B42" s="1">
        <v>43860</v>
      </c>
      <c r="C42" s="1">
        <v>43868</v>
      </c>
      <c r="D42" t="b">
        <v>1</v>
      </c>
      <c r="E42" t="s">
        <v>10</v>
      </c>
      <c r="F42">
        <f t="shared" si="0"/>
        <v>8</v>
      </c>
    </row>
    <row r="43" spans="1:6" x14ac:dyDescent="0.3">
      <c r="A43">
        <f t="shared" si="1"/>
        <v>41</v>
      </c>
      <c r="B43" s="1">
        <v>43862</v>
      </c>
      <c r="C43" s="1">
        <v>43868</v>
      </c>
      <c r="D43" t="b">
        <v>1</v>
      </c>
      <c r="F43">
        <f t="shared" si="0"/>
        <v>6</v>
      </c>
    </row>
    <row r="44" spans="1:6" x14ac:dyDescent="0.3">
      <c r="A44">
        <f t="shared" si="1"/>
        <v>42</v>
      </c>
      <c r="B44" s="1">
        <v>43862</v>
      </c>
      <c r="C44" s="1">
        <v>43868</v>
      </c>
      <c r="D44" t="b">
        <v>1</v>
      </c>
      <c r="F44">
        <f t="shared" si="0"/>
        <v>6</v>
      </c>
    </row>
    <row r="45" spans="1:6" x14ac:dyDescent="0.3">
      <c r="A45">
        <f t="shared" si="1"/>
        <v>43</v>
      </c>
      <c r="B45" s="1">
        <v>43860</v>
      </c>
      <c r="C45" s="1">
        <v>43868</v>
      </c>
      <c r="D45" t="b">
        <v>1</v>
      </c>
      <c r="E45" t="s">
        <v>11</v>
      </c>
      <c r="F45">
        <f t="shared" si="0"/>
        <v>8</v>
      </c>
    </row>
    <row r="46" spans="1:6" x14ac:dyDescent="0.3">
      <c r="A46">
        <f t="shared" si="1"/>
        <v>44</v>
      </c>
      <c r="B46" s="1">
        <v>43861</v>
      </c>
      <c r="C46" s="1">
        <v>43867</v>
      </c>
      <c r="D46" t="b">
        <v>1</v>
      </c>
      <c r="F46">
        <f t="shared" si="0"/>
        <v>6</v>
      </c>
    </row>
    <row r="47" spans="1:6" x14ac:dyDescent="0.3">
      <c r="A47">
        <f t="shared" si="1"/>
        <v>45</v>
      </c>
      <c r="B47" s="1">
        <v>43860</v>
      </c>
      <c r="C47" s="1">
        <v>43860</v>
      </c>
      <c r="D47" t="b">
        <v>0</v>
      </c>
      <c r="E47" t="s">
        <v>6</v>
      </c>
      <c r="F47">
        <f t="shared" si="0"/>
        <v>0</v>
      </c>
    </row>
    <row r="48" spans="1:6" x14ac:dyDescent="0.3">
      <c r="A48">
        <f t="shared" si="1"/>
        <v>46</v>
      </c>
      <c r="B48" s="1">
        <v>43866</v>
      </c>
      <c r="C48" s="1">
        <v>43870</v>
      </c>
      <c r="D48" t="b">
        <v>1</v>
      </c>
      <c r="F48">
        <f t="shared" si="0"/>
        <v>4</v>
      </c>
    </row>
    <row r="49" spans="1:6" x14ac:dyDescent="0.3">
      <c r="A49">
        <f t="shared" si="1"/>
        <v>47</v>
      </c>
      <c r="B49" s="1">
        <v>43867</v>
      </c>
      <c r="C49" s="1">
        <v>43871</v>
      </c>
      <c r="D49" t="b">
        <v>1</v>
      </c>
      <c r="F49">
        <f t="shared" si="0"/>
        <v>4</v>
      </c>
    </row>
    <row r="50" spans="1:6" x14ac:dyDescent="0.3">
      <c r="A50">
        <f t="shared" si="1"/>
        <v>48</v>
      </c>
      <c r="B50" s="1">
        <v>43862</v>
      </c>
      <c r="C50" s="1">
        <v>43871</v>
      </c>
      <c r="D50" t="b">
        <v>1</v>
      </c>
      <c r="F50">
        <f t="shared" si="0"/>
        <v>9</v>
      </c>
    </row>
    <row r="51" spans="1:6" x14ac:dyDescent="0.3">
      <c r="A51">
        <f t="shared" si="1"/>
        <v>49</v>
      </c>
      <c r="B51" s="1">
        <v>43864</v>
      </c>
      <c r="C51" s="1">
        <v>43871</v>
      </c>
      <c r="D51" t="b">
        <v>1</v>
      </c>
      <c r="F51">
        <f t="shared" si="0"/>
        <v>7</v>
      </c>
    </row>
    <row r="52" spans="1:6" x14ac:dyDescent="0.3">
      <c r="A52">
        <f t="shared" si="1"/>
        <v>50</v>
      </c>
      <c r="B52" s="1">
        <v>43868</v>
      </c>
      <c r="C52" s="1">
        <v>43872</v>
      </c>
      <c r="D52" t="b">
        <v>1</v>
      </c>
      <c r="F52">
        <f t="shared" si="0"/>
        <v>4</v>
      </c>
    </row>
    <row r="53" spans="1:6" x14ac:dyDescent="0.3">
      <c r="A53">
        <f t="shared" si="1"/>
        <v>51</v>
      </c>
      <c r="B53" s="1">
        <v>43865</v>
      </c>
      <c r="C53" s="1">
        <v>43872</v>
      </c>
      <c r="D53" t="b">
        <v>1</v>
      </c>
      <c r="F53">
        <f t="shared" si="0"/>
        <v>7</v>
      </c>
    </row>
    <row r="54" spans="1:6" x14ac:dyDescent="0.3">
      <c r="A54">
        <f t="shared" si="1"/>
        <v>52</v>
      </c>
      <c r="B54" s="1">
        <v>43868</v>
      </c>
      <c r="C54" s="1">
        <v>43872</v>
      </c>
      <c r="D54" t="b">
        <v>1</v>
      </c>
      <c r="F54">
        <f t="shared" si="0"/>
        <v>4</v>
      </c>
    </row>
    <row r="55" spans="1:6" x14ac:dyDescent="0.3">
      <c r="A55">
        <f t="shared" si="1"/>
        <v>53</v>
      </c>
      <c r="B55" s="1">
        <v>43871</v>
      </c>
      <c r="C55" s="1">
        <v>43873</v>
      </c>
      <c r="D55" t="b">
        <v>1</v>
      </c>
      <c r="F55">
        <f t="shared" si="0"/>
        <v>2</v>
      </c>
    </row>
    <row r="56" spans="1:6" x14ac:dyDescent="0.3">
      <c r="A56">
        <f t="shared" si="1"/>
        <v>54</v>
      </c>
      <c r="B56" s="1">
        <v>43871</v>
      </c>
      <c r="C56" s="1">
        <v>43873</v>
      </c>
      <c r="D56" t="b">
        <v>1</v>
      </c>
      <c r="F56">
        <f t="shared" si="0"/>
        <v>2</v>
      </c>
    </row>
    <row r="57" spans="1:6" x14ac:dyDescent="0.3">
      <c r="A57">
        <f t="shared" si="1"/>
        <v>55</v>
      </c>
      <c r="B57" s="1">
        <v>43860</v>
      </c>
      <c r="C57" s="1">
        <v>43873</v>
      </c>
      <c r="D57" t="b">
        <v>1</v>
      </c>
      <c r="F57">
        <f t="shared" si="0"/>
        <v>13</v>
      </c>
    </row>
    <row r="58" spans="1:6" x14ac:dyDescent="0.3">
      <c r="A58">
        <f t="shared" si="1"/>
        <v>56</v>
      </c>
      <c r="B58" s="1">
        <v>43873</v>
      </c>
      <c r="C58" s="1">
        <v>43873</v>
      </c>
      <c r="D58" t="b">
        <v>1</v>
      </c>
      <c r="E58" t="s">
        <v>13</v>
      </c>
      <c r="F58">
        <f t="shared" si="0"/>
        <v>0</v>
      </c>
    </row>
    <row r="59" spans="1:6" x14ac:dyDescent="0.3">
      <c r="A59">
        <f t="shared" si="1"/>
        <v>57</v>
      </c>
      <c r="B59" s="1">
        <v>43872</v>
      </c>
      <c r="C59" s="1">
        <v>43872</v>
      </c>
      <c r="D59" t="b">
        <v>1</v>
      </c>
      <c r="F59">
        <f t="shared" si="0"/>
        <v>0</v>
      </c>
    </row>
    <row r="60" spans="1:6" x14ac:dyDescent="0.3">
      <c r="A60">
        <f t="shared" si="1"/>
        <v>58</v>
      </c>
      <c r="B60" s="1">
        <v>43871</v>
      </c>
      <c r="C60" s="1">
        <v>43873</v>
      </c>
      <c r="D60" t="b">
        <v>1</v>
      </c>
      <c r="F60">
        <f t="shared" si="0"/>
        <v>2</v>
      </c>
    </row>
    <row r="61" spans="1:6" x14ac:dyDescent="0.3">
      <c r="A61">
        <f t="shared" si="1"/>
        <v>59</v>
      </c>
      <c r="B61" s="1">
        <v>43868</v>
      </c>
      <c r="C61" s="1">
        <v>43874</v>
      </c>
      <c r="D61" t="b">
        <v>1</v>
      </c>
      <c r="E61" t="s">
        <v>12</v>
      </c>
      <c r="F61">
        <f t="shared" si="0"/>
        <v>6</v>
      </c>
    </row>
    <row r="62" spans="1:6" x14ac:dyDescent="0.3">
      <c r="A62">
        <f t="shared" si="1"/>
        <v>60</v>
      </c>
      <c r="B62" s="1">
        <v>43869</v>
      </c>
      <c r="C62" s="1">
        <v>43873</v>
      </c>
      <c r="D62" t="b">
        <v>1</v>
      </c>
      <c r="F62">
        <f t="shared" si="0"/>
        <v>4</v>
      </c>
    </row>
    <row r="63" spans="1:6" x14ac:dyDescent="0.3">
      <c r="A63">
        <f t="shared" si="1"/>
        <v>61</v>
      </c>
      <c r="B63" s="1">
        <v>43867</v>
      </c>
      <c r="C63" s="1">
        <v>43874</v>
      </c>
      <c r="D63" t="b">
        <v>1</v>
      </c>
      <c r="F63">
        <f t="shared" si="0"/>
        <v>7</v>
      </c>
    </row>
    <row r="64" spans="1:6" x14ac:dyDescent="0.3">
      <c r="A64">
        <f t="shared" si="1"/>
        <v>62</v>
      </c>
      <c r="B64" s="1">
        <v>43870</v>
      </c>
      <c r="C64" s="1">
        <v>43873</v>
      </c>
      <c r="D64" t="b">
        <v>1</v>
      </c>
      <c r="F64">
        <f t="shared" si="0"/>
        <v>3</v>
      </c>
    </row>
    <row r="65" spans="1:6" x14ac:dyDescent="0.3">
      <c r="A65">
        <f t="shared" si="1"/>
        <v>63</v>
      </c>
      <c r="B65" s="1">
        <v>43871</v>
      </c>
      <c r="C65" s="1">
        <v>43874</v>
      </c>
      <c r="D65" t="b">
        <v>1</v>
      </c>
      <c r="F65">
        <f t="shared" si="0"/>
        <v>3</v>
      </c>
    </row>
    <row r="66" spans="1:6" x14ac:dyDescent="0.3">
      <c r="A66">
        <f t="shared" si="1"/>
        <v>64</v>
      </c>
      <c r="B66" s="1">
        <v>43864</v>
      </c>
      <c r="C66" s="1">
        <v>43874</v>
      </c>
      <c r="D66" t="b">
        <v>1</v>
      </c>
      <c r="F66">
        <f t="shared" si="0"/>
        <v>10</v>
      </c>
    </row>
    <row r="67" spans="1:6" x14ac:dyDescent="0.3">
      <c r="A67">
        <f t="shared" si="1"/>
        <v>65</v>
      </c>
      <c r="B67" s="1">
        <v>43873</v>
      </c>
      <c r="C67" s="1">
        <v>43873</v>
      </c>
      <c r="D67" t="b">
        <v>1</v>
      </c>
      <c r="E67" t="s">
        <v>14</v>
      </c>
      <c r="F67">
        <f t="shared" si="0"/>
        <v>0</v>
      </c>
    </row>
    <row r="68" spans="1:6" x14ac:dyDescent="0.3">
      <c r="A68">
        <f t="shared" si="1"/>
        <v>66</v>
      </c>
      <c r="B68" s="1">
        <v>43859</v>
      </c>
      <c r="C68" s="1">
        <v>43873</v>
      </c>
      <c r="D68" t="b">
        <v>1</v>
      </c>
      <c r="F68">
        <f t="shared" ref="F68:F93" si="2">C68-B68</f>
        <v>14</v>
      </c>
    </row>
    <row r="69" spans="1:6" x14ac:dyDescent="0.3">
      <c r="A69">
        <f t="shared" ref="A69:A99" si="3">A68+1</f>
        <v>67</v>
      </c>
      <c r="B69" s="1">
        <v>43870</v>
      </c>
      <c r="C69" s="1">
        <v>43874</v>
      </c>
      <c r="D69" t="b">
        <v>1</v>
      </c>
      <c r="F69">
        <f t="shared" si="2"/>
        <v>4</v>
      </c>
    </row>
    <row r="70" spans="1:6" x14ac:dyDescent="0.3">
      <c r="A70">
        <f t="shared" si="3"/>
        <v>68</v>
      </c>
      <c r="B70" s="1">
        <v>43860</v>
      </c>
      <c r="C70" s="1">
        <v>43875</v>
      </c>
      <c r="D70" t="b">
        <v>1</v>
      </c>
      <c r="F70">
        <f t="shared" si="2"/>
        <v>15</v>
      </c>
    </row>
    <row r="71" spans="1:6" x14ac:dyDescent="0.3">
      <c r="A71">
        <f t="shared" si="3"/>
        <v>69</v>
      </c>
      <c r="B71" s="1">
        <v>43872</v>
      </c>
      <c r="C71" s="1">
        <v>43872</v>
      </c>
      <c r="D71" t="b">
        <v>1</v>
      </c>
      <c r="E71" t="s">
        <v>16</v>
      </c>
      <c r="F71">
        <f t="shared" si="2"/>
        <v>0</v>
      </c>
    </row>
    <row r="72" spans="1:6" x14ac:dyDescent="0.3">
      <c r="A72">
        <f t="shared" si="3"/>
        <v>70</v>
      </c>
      <c r="B72" s="1">
        <v>43864</v>
      </c>
      <c r="C72" s="1">
        <v>43875</v>
      </c>
      <c r="D72" t="b">
        <v>1</v>
      </c>
      <c r="F72">
        <f t="shared" si="2"/>
        <v>11</v>
      </c>
    </row>
    <row r="73" spans="1:6" x14ac:dyDescent="0.3">
      <c r="A73">
        <f t="shared" si="3"/>
        <v>71</v>
      </c>
      <c r="B73" s="1">
        <v>43862</v>
      </c>
      <c r="C73" s="1">
        <v>43875</v>
      </c>
      <c r="D73" t="b">
        <v>1</v>
      </c>
      <c r="F73">
        <f t="shared" si="2"/>
        <v>13</v>
      </c>
    </row>
    <row r="74" spans="1:6" x14ac:dyDescent="0.3">
      <c r="A74">
        <f t="shared" si="3"/>
        <v>72</v>
      </c>
      <c r="B74" s="1">
        <v>43871</v>
      </c>
      <c r="C74" s="1">
        <v>43875</v>
      </c>
      <c r="D74" t="b">
        <v>1</v>
      </c>
      <c r="F74">
        <f t="shared" si="2"/>
        <v>4</v>
      </c>
    </row>
    <row r="75" spans="1:6" x14ac:dyDescent="0.3">
      <c r="A75">
        <f t="shared" si="3"/>
        <v>73</v>
      </c>
      <c r="B75" s="1">
        <v>43870</v>
      </c>
      <c r="C75" s="1">
        <v>43874</v>
      </c>
      <c r="D75" t="b">
        <v>1</v>
      </c>
      <c r="E75" t="s">
        <v>15</v>
      </c>
      <c r="F75">
        <f t="shared" si="2"/>
        <v>4</v>
      </c>
    </row>
    <row r="76" spans="1:6" x14ac:dyDescent="0.3">
      <c r="A76">
        <f t="shared" si="3"/>
        <v>74</v>
      </c>
      <c r="B76" s="1">
        <v>43873</v>
      </c>
      <c r="C76" s="1">
        <v>43876</v>
      </c>
      <c r="D76" t="b">
        <v>1</v>
      </c>
      <c r="F76">
        <f t="shared" si="2"/>
        <v>3</v>
      </c>
    </row>
    <row r="77" spans="1:6" x14ac:dyDescent="0.3">
      <c r="A77">
        <f t="shared" si="3"/>
        <v>75</v>
      </c>
      <c r="B77" s="1">
        <v>43877</v>
      </c>
      <c r="C77" s="1">
        <v>43877</v>
      </c>
      <c r="D77" t="b">
        <v>1</v>
      </c>
      <c r="E77" t="s">
        <v>16</v>
      </c>
      <c r="F77">
        <f t="shared" si="2"/>
        <v>0</v>
      </c>
    </row>
    <row r="78" spans="1:6" x14ac:dyDescent="0.3">
      <c r="A78">
        <f t="shared" si="3"/>
        <v>76</v>
      </c>
      <c r="B78" s="1">
        <v>43877</v>
      </c>
      <c r="C78" s="1">
        <v>43877</v>
      </c>
      <c r="D78" t="b">
        <v>0</v>
      </c>
      <c r="E78" t="s">
        <v>16</v>
      </c>
      <c r="F78">
        <f t="shared" si="2"/>
        <v>0</v>
      </c>
    </row>
    <row r="79" spans="1:6" x14ac:dyDescent="0.3">
      <c r="A79">
        <f t="shared" si="3"/>
        <v>77</v>
      </c>
      <c r="B79" s="1">
        <v>43871</v>
      </c>
      <c r="C79" s="1">
        <v>43873</v>
      </c>
      <c r="D79" t="b">
        <v>1</v>
      </c>
      <c r="F79">
        <f t="shared" si="2"/>
        <v>2</v>
      </c>
    </row>
    <row r="80" spans="1:6" x14ac:dyDescent="0.3">
      <c r="A80">
        <f t="shared" si="3"/>
        <v>78</v>
      </c>
      <c r="B80" s="1">
        <v>43870</v>
      </c>
      <c r="C80" s="1">
        <v>43878</v>
      </c>
      <c r="D80" t="b">
        <v>1</v>
      </c>
      <c r="F80">
        <f t="shared" si="2"/>
        <v>8</v>
      </c>
    </row>
    <row r="81" spans="1:7" x14ac:dyDescent="0.3">
      <c r="A81">
        <f t="shared" si="3"/>
        <v>79</v>
      </c>
      <c r="B81" s="1">
        <v>43873</v>
      </c>
      <c r="C81" s="1">
        <v>43876</v>
      </c>
      <c r="D81" t="b">
        <v>1</v>
      </c>
      <c r="E81" t="s">
        <v>17</v>
      </c>
      <c r="F81">
        <f t="shared" si="2"/>
        <v>3</v>
      </c>
    </row>
    <row r="82" spans="1:7" x14ac:dyDescent="0.3">
      <c r="A82">
        <f t="shared" si="3"/>
        <v>80</v>
      </c>
      <c r="B82" s="1">
        <v>43865</v>
      </c>
      <c r="C82" s="1">
        <v>43878</v>
      </c>
      <c r="D82" t="b">
        <v>1</v>
      </c>
      <c r="F82">
        <f t="shared" si="2"/>
        <v>13</v>
      </c>
    </row>
    <row r="83" spans="1:7" x14ac:dyDescent="0.3">
      <c r="A83">
        <f t="shared" si="3"/>
        <v>81</v>
      </c>
      <c r="B83" s="1">
        <v>43877</v>
      </c>
      <c r="C83" s="1">
        <v>43878</v>
      </c>
      <c r="D83" t="b">
        <v>1</v>
      </c>
      <c r="F83">
        <f t="shared" si="2"/>
        <v>1</v>
      </c>
    </row>
    <row r="84" spans="1:7" x14ac:dyDescent="0.3">
      <c r="A84">
        <f t="shared" si="3"/>
        <v>82</v>
      </c>
      <c r="B84" s="1">
        <v>43870</v>
      </c>
      <c r="C84" s="1">
        <v>43879</v>
      </c>
      <c r="D84" t="b">
        <v>1</v>
      </c>
      <c r="F84">
        <f t="shared" si="2"/>
        <v>9</v>
      </c>
    </row>
    <row r="85" spans="1:7" x14ac:dyDescent="0.3">
      <c r="A85">
        <f t="shared" si="3"/>
        <v>83</v>
      </c>
      <c r="B85" s="1">
        <v>43858</v>
      </c>
      <c r="C85" s="1">
        <v>43879</v>
      </c>
      <c r="D85" t="b">
        <v>1</v>
      </c>
      <c r="F85">
        <f t="shared" si="2"/>
        <v>21</v>
      </c>
    </row>
    <row r="86" spans="1:7" x14ac:dyDescent="0.3">
      <c r="A86">
        <f t="shared" si="3"/>
        <v>84</v>
      </c>
      <c r="B86" s="1">
        <v>43865</v>
      </c>
      <c r="C86" s="1">
        <v>43879</v>
      </c>
      <c r="D86" t="b">
        <v>1</v>
      </c>
      <c r="F86">
        <f t="shared" si="2"/>
        <v>14</v>
      </c>
    </row>
    <row r="87" spans="1:7" x14ac:dyDescent="0.3">
      <c r="A87">
        <f t="shared" si="3"/>
        <v>85</v>
      </c>
      <c r="B87" s="1">
        <v>43875</v>
      </c>
      <c r="C87" s="1">
        <v>43880</v>
      </c>
      <c r="D87" t="b">
        <v>1</v>
      </c>
      <c r="F87">
        <f t="shared" si="2"/>
        <v>5</v>
      </c>
    </row>
    <row r="88" spans="1:7" x14ac:dyDescent="0.3">
      <c r="A88">
        <f t="shared" si="3"/>
        <v>86</v>
      </c>
      <c r="B88" s="1">
        <v>43875</v>
      </c>
      <c r="C88" s="1">
        <v>43880</v>
      </c>
      <c r="D88" t="b">
        <v>1</v>
      </c>
      <c r="F88">
        <f t="shared" si="2"/>
        <v>5</v>
      </c>
    </row>
    <row r="89" spans="1:7" x14ac:dyDescent="0.3">
      <c r="A89">
        <f t="shared" si="3"/>
        <v>87</v>
      </c>
      <c r="B89" s="1">
        <v>43882</v>
      </c>
      <c r="C89" s="1">
        <v>43882</v>
      </c>
      <c r="D89" t="b">
        <v>0</v>
      </c>
      <c r="E89" t="s">
        <v>6</v>
      </c>
      <c r="F89">
        <f t="shared" si="2"/>
        <v>0</v>
      </c>
    </row>
    <row r="90" spans="1:7" x14ac:dyDescent="0.3">
      <c r="A90">
        <f t="shared" si="3"/>
        <v>88</v>
      </c>
      <c r="B90" s="1">
        <v>43877</v>
      </c>
      <c r="C90" s="1">
        <v>43882</v>
      </c>
      <c r="D90" t="b">
        <v>1</v>
      </c>
      <c r="F90">
        <f t="shared" si="2"/>
        <v>5</v>
      </c>
    </row>
    <row r="91" spans="1:7" x14ac:dyDescent="0.3">
      <c r="A91">
        <f t="shared" si="3"/>
        <v>89</v>
      </c>
      <c r="B91" s="1">
        <v>43864</v>
      </c>
      <c r="C91" s="1">
        <v>43882</v>
      </c>
      <c r="D91" t="b">
        <v>1</v>
      </c>
      <c r="F91">
        <f t="shared" si="2"/>
        <v>18</v>
      </c>
    </row>
    <row r="92" spans="1:7" x14ac:dyDescent="0.3">
      <c r="A92">
        <f t="shared" si="3"/>
        <v>90</v>
      </c>
      <c r="B92" s="1">
        <v>43870</v>
      </c>
      <c r="C92" s="1">
        <v>43884</v>
      </c>
      <c r="D92" t="b">
        <v>1</v>
      </c>
      <c r="F92">
        <f t="shared" si="2"/>
        <v>14</v>
      </c>
    </row>
    <row r="93" spans="1:7" x14ac:dyDescent="0.3">
      <c r="A93">
        <f t="shared" si="3"/>
        <v>91</v>
      </c>
      <c r="B93" s="1">
        <v>43856</v>
      </c>
      <c r="C93" s="1">
        <v>43885</v>
      </c>
      <c r="D93" t="b">
        <v>1</v>
      </c>
      <c r="E93" t="s">
        <v>18</v>
      </c>
      <c r="F93" s="2">
        <f t="shared" si="2"/>
        <v>29</v>
      </c>
    </row>
    <row r="94" spans="1:7" x14ac:dyDescent="0.3">
      <c r="A94">
        <f t="shared" si="3"/>
        <v>92</v>
      </c>
      <c r="F94">
        <f>SUM(F3:F93)</f>
        <v>497</v>
      </c>
    </row>
    <row r="95" spans="1:7" x14ac:dyDescent="0.3">
      <c r="A95">
        <f t="shared" si="3"/>
        <v>93</v>
      </c>
      <c r="D95">
        <f>COUNTIF(D3:D93,TRUE)</f>
        <v>67</v>
      </c>
      <c r="F95">
        <f>SUMIFS(F3:F93,D3:D93,TRUE)</f>
        <v>462</v>
      </c>
      <c r="G95">
        <f>F95/D95</f>
        <v>6.8955223880597014</v>
      </c>
    </row>
    <row r="96" spans="1:7" x14ac:dyDescent="0.3">
      <c r="A96">
        <f t="shared" si="3"/>
        <v>94</v>
      </c>
      <c r="F96">
        <f>F94/91</f>
        <v>5.4615384615384617</v>
      </c>
    </row>
    <row r="97" spans="1:7" x14ac:dyDescent="0.3">
      <c r="A97">
        <f t="shared" si="3"/>
        <v>95</v>
      </c>
    </row>
    <row r="98" spans="1:7" x14ac:dyDescent="0.3">
      <c r="A98">
        <f t="shared" si="3"/>
        <v>96</v>
      </c>
    </row>
    <row r="99" spans="1:7" x14ac:dyDescent="0.3">
      <c r="A99">
        <f t="shared" si="3"/>
        <v>97</v>
      </c>
      <c r="F99" t="s">
        <v>20</v>
      </c>
      <c r="G99">
        <v>3.6</v>
      </c>
    </row>
    <row r="100" spans="1:7" x14ac:dyDescent="0.3">
      <c r="F100" t="s">
        <v>21</v>
      </c>
      <c r="G100">
        <f>1/(G95-G101)</f>
        <v>0.77188940092165881</v>
      </c>
    </row>
    <row r="101" spans="1:7" x14ac:dyDescent="0.3">
      <c r="F101" t="s">
        <v>22</v>
      </c>
      <c r="G101">
        <v>5.6</v>
      </c>
    </row>
    <row r="102" spans="1:7" x14ac:dyDescent="0.3">
      <c r="F102" t="s">
        <v>19</v>
      </c>
      <c r="G102">
        <f>G99/G100</f>
        <v>4.6638805970149262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KOH</dc:creator>
  <cp:lastModifiedBy>Windows User</cp:lastModifiedBy>
  <dcterms:created xsi:type="dcterms:W3CDTF">2020-02-26T03:43:50Z</dcterms:created>
  <dcterms:modified xsi:type="dcterms:W3CDTF">2020-02-27T10:00:31Z</dcterms:modified>
</cp:coreProperties>
</file>