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8dls\Desktop\연금데이터\"/>
    </mc:Choice>
  </mc:AlternateContent>
  <xr:revisionPtr revIDLastSave="0" documentId="13_ncr:1_{0FA98D8F-A592-412B-9F66-DEC79010B95D}" xr6:coauthVersionLast="46" xr6:coauthVersionMax="46" xr10:uidLastSave="{00000000-0000-0000-0000-000000000000}"/>
  <bookViews>
    <workbookView xWindow="750" yWindow="7470" windowWidth="28800" windowHeight="15435" xr2:uid="{EF004DAD-BA50-472E-B7EA-FBF8106C9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C11" i="1"/>
</calcChain>
</file>

<file path=xl/sharedStrings.xml><?xml version="1.0" encoding="utf-8"?>
<sst xmlns="http://schemas.openxmlformats.org/spreadsheetml/2006/main" count="11" uniqueCount="11">
  <si>
    <t>조성</t>
    <phoneticPr fontId="2" type="noConversion"/>
  </si>
  <si>
    <t>연금보험료</t>
    <phoneticPr fontId="2" type="noConversion"/>
  </si>
  <si>
    <t>운용수익</t>
    <phoneticPr fontId="2" type="noConversion"/>
  </si>
  <si>
    <t>지출</t>
    <phoneticPr fontId="2" type="noConversion"/>
  </si>
  <si>
    <t>기금 운용</t>
    <phoneticPr fontId="2" type="noConversion"/>
  </si>
  <si>
    <t>금융부문</t>
    <phoneticPr fontId="2" type="noConversion"/>
  </si>
  <si>
    <t>조성증감률</t>
    <phoneticPr fontId="2" type="noConversion"/>
  </si>
  <si>
    <t>지출증감률</t>
    <phoneticPr fontId="2" type="noConversion"/>
  </si>
  <si>
    <t>기금 증감률</t>
    <phoneticPr fontId="2" type="noConversion"/>
  </si>
  <si>
    <r>
      <t>구</t>
    </r>
    <r>
      <rPr>
        <sz val="12"/>
        <color rgb="FF000000"/>
        <rFont val="맑은 고딕 Semilight"/>
        <family val="3"/>
        <charset val="129"/>
      </rPr>
      <t xml:space="preserve">     분</t>
    </r>
  </si>
  <si>
    <t>적립금 변화량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</si>
</sst>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11"/>
      <color rgb="FF000000"/>
      <name val="HCI Poppy"/>
      <family val="2"/>
    </font>
    <font>
      <sz val="8"/>
      <name val="맑은 고딕"/>
      <family val="2"/>
      <charset val="129"/>
      <scheme val="minor"/>
    </font>
    <font>
      <b/>
      <sz val="11"/>
      <color rgb="FF000000"/>
      <name val="HCI Poppy"/>
      <family val="2"/>
    </font>
    <font>
      <sz val="12"/>
      <color theme="1"/>
      <name val="맑은 고딕 Semilight"/>
      <family val="3"/>
      <charset val="129"/>
    </font>
    <font>
      <sz val="12"/>
      <color rgb="FF000000"/>
      <name val="맑은 고딕 Semilight"/>
      <family val="3"/>
      <charset val="129"/>
    </font>
    <font>
      <sz val="11"/>
      <color theme="1"/>
      <name val="맑은 고딕 Semilight"/>
      <family val="3"/>
      <charset val="129"/>
    </font>
    <font>
      <sz val="11"/>
      <color rgb="FF000000"/>
      <name val="맑은 고딕 Semilight"/>
      <family val="3"/>
      <charset val="129"/>
    </font>
    <font>
      <b/>
      <sz val="11"/>
      <color theme="1"/>
      <name val="맑은 고딕 Semilight"/>
      <family val="3"/>
      <charset val="129"/>
    </font>
    <font>
      <b/>
      <sz val="11"/>
      <color rgb="FF000000"/>
      <name val="맑은 고딕 Semilight"/>
      <family val="3"/>
      <charset val="129"/>
    </font>
    <font>
      <sz val="10"/>
      <color theme="1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CCCCCC"/>
        <bgColor indexed="64"/>
      </patternFill>
    </fill>
  </fills>
  <borders count="3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000000"/>
      </left>
      <right style="thin">
        <color rgb="FF000000"/>
      </right>
      <top style="thick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3" fontId="0" fillId="0" borderId="0" xfId="0" applyNumberFormat="1">
      <alignment vertical="center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3" xfId="0" applyNumberFormat="1" applyFont="1" applyFill="1" applyBorder="1" applyAlignment="1">
      <alignment horizontal="right" vertical="center" wrapText="1"/>
    </xf>
    <xf numFmtId="3" fontId="1" fillId="7" borderId="6" xfId="0" applyNumberFormat="1" applyFont="1" applyFill="1" applyBorder="1" applyAlignment="1">
      <alignment horizontal="right" vertical="center" wrapText="1"/>
    </xf>
    <xf numFmtId="3" fontId="3" fillId="9" borderId="1" xfId="0" applyNumberFormat="1" applyFont="1" applyFill="1" applyBorder="1" applyAlignment="1">
      <alignment horizontal="right" vertical="center" wrapText="1"/>
    </xf>
    <xf numFmtId="3" fontId="1" fillId="0" borderId="7" xfId="0" applyNumberFormat="1" applyFont="1" applyBorder="1" applyAlignment="1">
      <alignment horizontal="right" vertical="center" wrapText="1"/>
    </xf>
    <xf numFmtId="3" fontId="1" fillId="0" borderId="8" xfId="0" applyNumberFormat="1" applyFont="1" applyBorder="1" applyAlignment="1">
      <alignment horizontal="right" vertical="center" wrapText="1"/>
    </xf>
    <xf numFmtId="3" fontId="1" fillId="7" borderId="9" xfId="0" applyNumberFormat="1" applyFont="1" applyFill="1" applyBorder="1" applyAlignment="1">
      <alignment horizontal="right" vertical="center" wrapText="1"/>
    </xf>
    <xf numFmtId="3" fontId="1" fillId="0" borderId="10" xfId="0" applyNumberFormat="1" applyFont="1" applyBorder="1" applyAlignment="1">
      <alignment horizontal="right" vertical="center" wrapText="1"/>
    </xf>
    <xf numFmtId="3" fontId="3" fillId="9" borderId="2" xfId="0" applyNumberFormat="1" applyFont="1" applyFill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1" fillId="0" borderId="0" xfId="0" applyFont="1" applyFill="1" applyBorder="1" applyAlignment="1">
      <alignment horizontal="right" vertical="center" wrapText="1"/>
    </xf>
    <xf numFmtId="0" fontId="0" fillId="0" borderId="11" xfId="0" applyBorder="1">
      <alignment vertical="center"/>
    </xf>
    <xf numFmtId="0" fontId="6" fillId="0" borderId="17" xfId="0" applyFont="1" applyBorder="1">
      <alignment vertical="center"/>
    </xf>
    <xf numFmtId="3" fontId="6" fillId="0" borderId="0" xfId="0" applyNumberFormat="1" applyFont="1" applyBorder="1" applyAlignment="1">
      <alignment horizontal="right" vertical="center" wrapText="1"/>
    </xf>
    <xf numFmtId="3" fontId="7" fillId="7" borderId="0" xfId="0" applyNumberFormat="1" applyFont="1" applyFill="1" applyBorder="1" applyAlignment="1">
      <alignment horizontal="right" vertical="center" wrapText="1"/>
    </xf>
    <xf numFmtId="3" fontId="7" fillId="8" borderId="0" xfId="0" applyNumberFormat="1" applyFont="1" applyFill="1" applyBorder="1" applyAlignment="1">
      <alignment horizontal="right" vertical="center" wrapText="1"/>
    </xf>
    <xf numFmtId="3" fontId="7" fillId="9" borderId="0" xfId="0" applyNumberFormat="1" applyFont="1" applyFill="1" applyBorder="1" applyAlignment="1">
      <alignment horizontal="right" vertical="center" wrapText="1"/>
    </xf>
    <xf numFmtId="3" fontId="7" fillId="0" borderId="0" xfId="0" applyNumberFormat="1" applyFont="1" applyBorder="1" applyAlignment="1">
      <alignment horizontal="right" vertical="center" wrapText="1"/>
    </xf>
    <xf numFmtId="3" fontId="7" fillId="2" borderId="0" xfId="0" applyNumberFormat="1" applyFont="1" applyFill="1" applyBorder="1" applyAlignment="1">
      <alignment horizontal="right" vertical="center" wrapText="1"/>
    </xf>
    <xf numFmtId="0" fontId="6" fillId="0" borderId="18" xfId="0" applyFont="1" applyBorder="1">
      <alignment vertical="center"/>
    </xf>
    <xf numFmtId="3" fontId="6" fillId="0" borderId="14" xfId="0" applyNumberFormat="1" applyFont="1" applyBorder="1" applyAlignment="1">
      <alignment horizontal="right" vertical="center" wrapText="1"/>
    </xf>
    <xf numFmtId="3" fontId="7" fillId="0" borderId="14" xfId="0" applyNumberFormat="1" applyFont="1" applyBorder="1" applyAlignment="1">
      <alignment horizontal="right" vertical="center" wrapText="1"/>
    </xf>
    <xf numFmtId="3" fontId="7" fillId="2" borderId="14" xfId="0" applyNumberFormat="1" applyFont="1" applyFill="1" applyBorder="1" applyAlignment="1">
      <alignment horizontal="right" vertical="center" wrapText="1"/>
    </xf>
    <xf numFmtId="0" fontId="6" fillId="0" borderId="16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1" xfId="0" applyFont="1" applyBorder="1">
      <alignment vertical="center"/>
    </xf>
    <xf numFmtId="10" fontId="7" fillId="2" borderId="0" xfId="0" applyNumberFormat="1" applyFont="1" applyFill="1" applyBorder="1" applyAlignment="1">
      <alignment horizontal="right" vertical="center" wrapText="1"/>
    </xf>
    <xf numFmtId="0" fontId="6" fillId="0" borderId="14" xfId="0" applyFont="1" applyBorder="1">
      <alignment vertical="center"/>
    </xf>
    <xf numFmtId="3" fontId="8" fillId="0" borderId="11" xfId="0" applyNumberFormat="1" applyFont="1" applyBorder="1" applyAlignment="1">
      <alignment horizontal="right" vertical="center" wrapText="1"/>
    </xf>
    <xf numFmtId="3" fontId="9" fillId="7" borderId="11" xfId="0" applyNumberFormat="1" applyFont="1" applyFill="1" applyBorder="1" applyAlignment="1">
      <alignment horizontal="right" vertical="center" wrapText="1"/>
    </xf>
    <xf numFmtId="3" fontId="9" fillId="8" borderId="11" xfId="0" applyNumberFormat="1" applyFont="1" applyFill="1" applyBorder="1" applyAlignment="1">
      <alignment horizontal="right" vertical="center" wrapText="1"/>
    </xf>
    <xf numFmtId="3" fontId="9" fillId="9" borderId="11" xfId="0" applyNumberFormat="1" applyFont="1" applyFill="1" applyBorder="1" applyAlignment="1">
      <alignment horizontal="right" vertical="center" wrapText="1"/>
    </xf>
    <xf numFmtId="3" fontId="8" fillId="0" borderId="0" xfId="0" applyNumberFormat="1" applyFont="1" applyBorder="1" applyAlignment="1">
      <alignment horizontal="right" vertical="center" wrapText="1"/>
    </xf>
    <xf numFmtId="3" fontId="9" fillId="7" borderId="0" xfId="0" applyNumberFormat="1" applyFont="1" applyFill="1" applyBorder="1" applyAlignment="1">
      <alignment horizontal="right" vertical="center" wrapText="1"/>
    </xf>
    <xf numFmtId="3" fontId="9" fillId="7" borderId="0" xfId="0" applyNumberFormat="1" applyFont="1" applyFill="1" applyBorder="1" applyAlignment="1">
      <alignment horizontal="center" vertical="center" wrapText="1"/>
    </xf>
    <xf numFmtId="3" fontId="9" fillId="8" borderId="0" xfId="0" applyNumberFormat="1" applyFont="1" applyFill="1" applyBorder="1" applyAlignment="1">
      <alignment horizontal="right" vertical="center" wrapText="1"/>
    </xf>
    <xf numFmtId="3" fontId="9" fillId="9" borderId="0" xfId="0" applyNumberFormat="1" applyFont="1" applyFill="1" applyBorder="1" applyAlignment="1">
      <alignment horizontal="right" vertical="center" wrapTex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10" borderId="19" xfId="0" applyFont="1" applyFill="1" applyBorder="1" applyAlignment="1">
      <alignment horizontal="center"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6" fillId="0" borderId="17" xfId="0" applyFont="1" applyFill="1" applyBorder="1">
      <alignment vertical="center"/>
    </xf>
    <xf numFmtId="3" fontId="1" fillId="7" borderId="20" xfId="0" applyNumberFormat="1" applyFont="1" applyFill="1" applyBorder="1" applyAlignment="1">
      <alignment horizontal="right" vertical="center" wrapText="1"/>
    </xf>
    <xf numFmtId="3" fontId="1" fillId="7" borderId="21" xfId="0" applyNumberFormat="1" applyFont="1" applyFill="1" applyBorder="1" applyAlignment="1">
      <alignment horizontal="right" vertical="center" wrapText="1"/>
    </xf>
    <xf numFmtId="3" fontId="1" fillId="0" borderId="22" xfId="0" applyNumberFormat="1" applyFont="1" applyBorder="1" applyAlignment="1">
      <alignment horizontal="right" vertical="center" wrapText="1"/>
    </xf>
    <xf numFmtId="3" fontId="1" fillId="0" borderId="23" xfId="0" applyNumberFormat="1" applyFont="1" applyBorder="1" applyAlignment="1">
      <alignment horizontal="right" vertical="center" wrapText="1"/>
    </xf>
    <xf numFmtId="3" fontId="1" fillId="0" borderId="24" xfId="0" applyNumberFormat="1" applyFont="1" applyBorder="1" applyAlignment="1">
      <alignment horizontal="right" vertical="center" wrapText="1"/>
    </xf>
    <xf numFmtId="3" fontId="3" fillId="9" borderId="25" xfId="0" applyNumberFormat="1" applyFont="1" applyFill="1" applyBorder="1" applyAlignment="1">
      <alignment horizontal="right" vertical="center" wrapText="1"/>
    </xf>
    <xf numFmtId="3" fontId="3" fillId="9" borderId="26" xfId="0" applyNumberFormat="1" applyFont="1" applyFill="1" applyBorder="1" applyAlignment="1">
      <alignment horizontal="right" vertical="center" wrapText="1"/>
    </xf>
    <xf numFmtId="3" fontId="3" fillId="9" borderId="27" xfId="0" applyNumberFormat="1" applyFont="1" applyFill="1" applyBorder="1" applyAlignment="1">
      <alignment horizontal="right" vertical="center" wrapText="1"/>
    </xf>
    <xf numFmtId="3" fontId="3" fillId="9" borderId="7" xfId="0" applyNumberFormat="1" applyFont="1" applyFill="1" applyBorder="1" applyAlignment="1">
      <alignment horizontal="right" vertical="center" wrapText="1"/>
    </xf>
    <xf numFmtId="3" fontId="1" fillId="2" borderId="25" xfId="0" applyNumberFormat="1" applyFont="1" applyFill="1" applyBorder="1" applyAlignment="1">
      <alignment horizontal="right" vertical="center" wrapText="1"/>
    </xf>
    <xf numFmtId="3" fontId="1" fillId="2" borderId="26" xfId="0" applyNumberFormat="1" applyFont="1" applyFill="1" applyBorder="1" applyAlignment="1">
      <alignment horizontal="right" vertical="center" wrapText="1"/>
    </xf>
    <xf numFmtId="3" fontId="1" fillId="2" borderId="28" xfId="0" applyNumberFormat="1" applyFont="1" applyFill="1" applyBorder="1" applyAlignment="1">
      <alignment horizontal="right" vertical="center" wrapText="1"/>
    </xf>
    <xf numFmtId="3" fontId="1" fillId="2" borderId="8" xfId="0" applyNumberFormat="1" applyFont="1" applyFill="1" applyBorder="1" applyAlignment="1">
      <alignment horizontal="right" vertical="center" wrapText="1"/>
    </xf>
    <xf numFmtId="3" fontId="10" fillId="0" borderId="29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C529-041F-4349-A921-87C2E99DFA6B}">
  <dimension ref="A1:Z13"/>
  <sheetViews>
    <sheetView tabSelected="1" workbookViewId="0">
      <selection activeCell="G30" sqref="G30"/>
    </sheetView>
  </sheetViews>
  <sheetFormatPr defaultRowHeight="16.5"/>
  <cols>
    <col min="1" max="1" width="13.625" bestFit="1" customWidth="1"/>
    <col min="2" max="6" width="11.75" bestFit="1" customWidth="1"/>
    <col min="7" max="7" width="11.875" bestFit="1" customWidth="1"/>
    <col min="8" max="8" width="11.125" bestFit="1" customWidth="1"/>
    <col min="9" max="13" width="9.5" bestFit="1" customWidth="1"/>
    <col min="14" max="14" width="10.625" bestFit="1" customWidth="1"/>
    <col min="15" max="16" width="9.5" bestFit="1" customWidth="1"/>
    <col min="17" max="17" width="9.625" bestFit="1" customWidth="1"/>
    <col min="18" max="19" width="10.625" bestFit="1" customWidth="1"/>
    <col min="20" max="21" width="9.5" bestFit="1" customWidth="1"/>
    <col min="22" max="25" width="10.625" bestFit="1" customWidth="1"/>
  </cols>
  <sheetData>
    <row r="1" spans="1:26" ht="18" thickBot="1">
      <c r="A1" s="44" t="s">
        <v>9</v>
      </c>
      <c r="B1" s="45">
        <v>1995</v>
      </c>
      <c r="C1" s="45">
        <v>1996</v>
      </c>
      <c r="D1" s="45">
        <v>1997</v>
      </c>
      <c r="E1" s="45">
        <v>1998</v>
      </c>
      <c r="F1" s="45">
        <v>1999</v>
      </c>
      <c r="G1" s="45">
        <v>2000</v>
      </c>
      <c r="H1" s="46">
        <v>2001</v>
      </c>
      <c r="I1" s="46">
        <v>2002</v>
      </c>
      <c r="J1" s="47">
        <v>2003</v>
      </c>
      <c r="K1" s="47">
        <v>2004</v>
      </c>
      <c r="L1" s="47">
        <v>2005</v>
      </c>
      <c r="M1" s="47">
        <v>2006</v>
      </c>
      <c r="N1" s="48">
        <v>2007</v>
      </c>
      <c r="O1" s="48">
        <v>2008</v>
      </c>
      <c r="P1" s="48">
        <v>2009</v>
      </c>
      <c r="Q1" s="48">
        <v>2010</v>
      </c>
      <c r="R1" s="48">
        <v>2011</v>
      </c>
      <c r="S1" s="49">
        <v>2012</v>
      </c>
      <c r="T1" s="49">
        <v>2013</v>
      </c>
      <c r="U1" s="49">
        <v>2014</v>
      </c>
      <c r="V1" s="49">
        <v>2015</v>
      </c>
      <c r="W1" s="49">
        <v>2016</v>
      </c>
      <c r="X1" s="49">
        <v>2017</v>
      </c>
      <c r="Y1" s="50">
        <v>2018</v>
      </c>
      <c r="Z1" s="50">
        <v>2019</v>
      </c>
    </row>
    <row r="2" spans="1:26" ht="18" thickTop="1" thickBot="1">
      <c r="A2" s="16" t="s">
        <v>0</v>
      </c>
      <c r="B2" s="36">
        <v>181597</v>
      </c>
      <c r="C2" s="52">
        <v>250284</v>
      </c>
      <c r="D2" s="4">
        <v>331906</v>
      </c>
      <c r="E2" s="4">
        <v>448518</v>
      </c>
      <c r="F2" s="4">
        <v>583614</v>
      </c>
      <c r="G2" s="4">
        <v>736620</v>
      </c>
      <c r="H2" s="37">
        <v>903686</v>
      </c>
      <c r="I2" s="38">
        <v>1095456</v>
      </c>
      <c r="J2" s="39">
        <v>1315310</v>
      </c>
      <c r="K2" s="39">
        <v>1554872</v>
      </c>
      <c r="L2" s="39">
        <v>1824597</v>
      </c>
      <c r="M2" s="39">
        <v>2131545</v>
      </c>
      <c r="N2" s="40">
        <v>2485535</v>
      </c>
      <c r="O2" s="40">
        <v>2809018</v>
      </c>
      <c r="P2" s="40">
        <v>3132516</v>
      </c>
      <c r="Q2" s="5">
        <v>554295</v>
      </c>
      <c r="R2" s="5">
        <v>351892</v>
      </c>
      <c r="S2" s="5">
        <v>551681</v>
      </c>
      <c r="T2" s="5">
        <v>486278</v>
      </c>
      <c r="U2" s="5">
        <v>571987</v>
      </c>
      <c r="V2" s="5">
        <v>582557</v>
      </c>
      <c r="W2" s="57">
        <v>636277</v>
      </c>
      <c r="X2" s="58">
        <v>830694</v>
      </c>
      <c r="Y2" s="65">
        <v>385347</v>
      </c>
      <c r="Z2" s="65">
        <v>1213056</v>
      </c>
    </row>
    <row r="3" spans="1:26">
      <c r="A3" s="16" t="s">
        <v>1</v>
      </c>
      <c r="B3" s="17"/>
      <c r="C3" s="55">
        <v>190521</v>
      </c>
      <c r="D3" s="6">
        <v>247278</v>
      </c>
      <c r="E3" s="6">
        <v>325685</v>
      </c>
      <c r="F3" s="6">
        <v>419544</v>
      </c>
      <c r="G3" s="6">
        <v>523133</v>
      </c>
      <c r="H3" s="21">
        <v>643822</v>
      </c>
      <c r="I3" s="21">
        <v>782003</v>
      </c>
      <c r="J3" s="21">
        <v>938111</v>
      </c>
      <c r="K3" s="21">
        <v>1109545</v>
      </c>
      <c r="L3" s="21">
        <v>1294981</v>
      </c>
      <c r="M3" s="21">
        <v>1496504</v>
      </c>
      <c r="N3" s="22">
        <v>1713206</v>
      </c>
      <c r="O3" s="22">
        <v>1943061</v>
      </c>
      <c r="P3" s="22">
        <v>2181642</v>
      </c>
      <c r="Q3" s="2">
        <v>252857</v>
      </c>
      <c r="R3" s="2">
        <v>274346</v>
      </c>
      <c r="S3" s="2">
        <v>301277</v>
      </c>
      <c r="T3" s="2">
        <v>319067</v>
      </c>
      <c r="U3" s="2">
        <v>340775</v>
      </c>
      <c r="V3" s="11">
        <v>364261</v>
      </c>
      <c r="W3" s="61">
        <v>390359</v>
      </c>
      <c r="X3" s="62">
        <v>417849</v>
      </c>
      <c r="Y3" s="65">
        <v>443735</v>
      </c>
      <c r="Z3" s="65">
        <v>478001</v>
      </c>
    </row>
    <row r="4" spans="1:26" ht="17.25" thickBot="1">
      <c r="A4" s="23" t="s">
        <v>2</v>
      </c>
      <c r="B4" s="24"/>
      <c r="C4" s="56">
        <v>59700</v>
      </c>
      <c r="D4" s="7">
        <v>84544</v>
      </c>
      <c r="E4" s="7">
        <v>122749</v>
      </c>
      <c r="F4" s="7">
        <v>163971</v>
      </c>
      <c r="G4" s="7">
        <v>213358</v>
      </c>
      <c r="H4" s="25">
        <v>259712</v>
      </c>
      <c r="I4" s="25">
        <v>313276</v>
      </c>
      <c r="J4" s="25">
        <v>377018</v>
      </c>
      <c r="K4" s="25">
        <v>443954</v>
      </c>
      <c r="L4" s="25">
        <v>526987</v>
      </c>
      <c r="M4" s="25">
        <v>630760</v>
      </c>
      <c r="N4" s="26">
        <v>766683</v>
      </c>
      <c r="O4" s="26">
        <v>860113</v>
      </c>
      <c r="P4" s="26">
        <v>944840</v>
      </c>
      <c r="Q4" s="3">
        <v>301058</v>
      </c>
      <c r="R4" s="3">
        <v>76717</v>
      </c>
      <c r="S4" s="3">
        <v>249916</v>
      </c>
      <c r="T4" s="3">
        <v>166513</v>
      </c>
      <c r="U4" s="3">
        <v>230326</v>
      </c>
      <c r="V4" s="3">
        <v>217414</v>
      </c>
      <c r="W4" s="63">
        <v>245439</v>
      </c>
      <c r="X4" s="64">
        <v>412130</v>
      </c>
      <c r="Y4" s="65">
        <v>-58671</v>
      </c>
      <c r="Z4" s="65">
        <v>734247</v>
      </c>
    </row>
    <row r="5" spans="1:26" ht="18" thickTop="1" thickBot="1">
      <c r="A5" s="27" t="s">
        <v>3</v>
      </c>
      <c r="B5" s="32">
        <v>22043</v>
      </c>
      <c r="C5" s="53">
        <v>33574</v>
      </c>
      <c r="D5" s="8">
        <v>49082</v>
      </c>
      <c r="E5" s="8">
        <v>73871</v>
      </c>
      <c r="F5" s="8">
        <v>113692</v>
      </c>
      <c r="G5" s="8">
        <v>130468</v>
      </c>
      <c r="H5" s="33">
        <v>147275</v>
      </c>
      <c r="I5" s="33">
        <v>167709</v>
      </c>
      <c r="J5" s="34">
        <v>189634</v>
      </c>
      <c r="K5" s="34">
        <v>222103</v>
      </c>
      <c r="L5" s="34">
        <v>261768</v>
      </c>
      <c r="M5" s="34">
        <v>309403</v>
      </c>
      <c r="N5" s="34">
        <v>313625</v>
      </c>
      <c r="O5" s="35">
        <v>431518</v>
      </c>
      <c r="P5" s="35">
        <v>510668</v>
      </c>
      <c r="Q5" s="10">
        <v>90812</v>
      </c>
      <c r="R5" s="10">
        <v>103118</v>
      </c>
      <c r="S5" s="10">
        <v>120682</v>
      </c>
      <c r="T5" s="10">
        <v>136410</v>
      </c>
      <c r="U5" s="10">
        <v>143304</v>
      </c>
      <c r="V5" s="10">
        <v>157545</v>
      </c>
      <c r="W5" s="59">
        <v>176527</v>
      </c>
      <c r="X5" s="60">
        <v>197074</v>
      </c>
      <c r="Y5" s="65">
        <v>213958</v>
      </c>
      <c r="Z5" s="65">
        <v>234329</v>
      </c>
    </row>
    <row r="6" spans="1:26" ht="17.25" thickTop="1">
      <c r="A6" s="16" t="s">
        <v>4</v>
      </c>
      <c r="B6" s="17">
        <v>159554</v>
      </c>
      <c r="C6" s="53">
        <v>216709</v>
      </c>
      <c r="D6" s="8">
        <v>282824</v>
      </c>
      <c r="E6" s="8">
        <v>374646</v>
      </c>
      <c r="F6" s="8">
        <v>469922</v>
      </c>
      <c r="G6" s="8">
        <v>606152</v>
      </c>
      <c r="H6" s="18">
        <v>756411</v>
      </c>
      <c r="I6" s="18">
        <v>927747</v>
      </c>
      <c r="J6" s="19">
        <v>1125676</v>
      </c>
      <c r="K6" s="19">
        <v>1332769</v>
      </c>
      <c r="L6" s="19">
        <v>1562829</v>
      </c>
      <c r="M6" s="19">
        <v>1822142</v>
      </c>
      <c r="N6" s="19">
        <v>1841682</v>
      </c>
      <c r="O6" s="20">
        <v>2377500</v>
      </c>
      <c r="P6" s="20">
        <v>2621848</v>
      </c>
      <c r="Q6" s="5">
        <v>3239908</v>
      </c>
      <c r="R6" s="5">
        <v>3488677</v>
      </c>
      <c r="S6" s="5">
        <v>3919677</v>
      </c>
      <c r="T6" s="5">
        <v>4269545</v>
      </c>
      <c r="U6" s="5">
        <v>4698229</v>
      </c>
      <c r="V6" s="10">
        <v>5123241</v>
      </c>
      <c r="W6" s="59">
        <v>5582991</v>
      </c>
      <c r="X6" s="60">
        <v>6216611</v>
      </c>
      <c r="Y6" s="65">
        <v>6387811</v>
      </c>
      <c r="Z6" s="65">
        <v>7366538</v>
      </c>
    </row>
    <row r="7" spans="1:26" ht="17.25" thickBot="1">
      <c r="A7" s="23" t="s">
        <v>5</v>
      </c>
      <c r="B7" s="24">
        <v>48897</v>
      </c>
      <c r="C7" s="54">
        <v>63012</v>
      </c>
      <c r="D7" s="9">
        <v>84120</v>
      </c>
      <c r="E7" s="9">
        <v>92310</v>
      </c>
      <c r="F7" s="9">
        <v>141450</v>
      </c>
      <c r="G7" s="9">
        <v>253873</v>
      </c>
      <c r="H7" s="25">
        <v>442232</v>
      </c>
      <c r="I7" s="25">
        <v>620489</v>
      </c>
      <c r="J7" s="25">
        <v>699461</v>
      </c>
      <c r="K7" s="25">
        <v>1261851</v>
      </c>
      <c r="L7" s="25">
        <v>1556151</v>
      </c>
      <c r="M7" s="25">
        <v>1815936</v>
      </c>
      <c r="N7" s="25">
        <v>1835161</v>
      </c>
      <c r="O7" s="26">
        <v>2371745</v>
      </c>
      <c r="P7" s="26">
        <v>2616239</v>
      </c>
      <c r="Q7" s="3">
        <v>3235975</v>
      </c>
      <c r="R7" s="3">
        <v>3484681</v>
      </c>
      <c r="S7" s="3">
        <v>3915683</v>
      </c>
      <c r="T7" s="3">
        <v>4264473</v>
      </c>
      <c r="U7" s="3">
        <v>4692534</v>
      </c>
      <c r="V7" s="3">
        <v>5116983</v>
      </c>
      <c r="W7" s="63">
        <v>5576819</v>
      </c>
      <c r="X7" s="64">
        <v>6210372</v>
      </c>
      <c r="Y7" s="65">
        <v>6382168</v>
      </c>
      <c r="Z7" s="65">
        <v>7360790</v>
      </c>
    </row>
    <row r="8" spans="1:26">
      <c r="A8" s="16" t="s">
        <v>6</v>
      </c>
      <c r="B8" s="28"/>
      <c r="C8" s="28">
        <v>37.799999999999997</v>
      </c>
      <c r="D8" s="28">
        <v>32.6</v>
      </c>
      <c r="E8" s="28">
        <v>35.1</v>
      </c>
      <c r="F8" s="28">
        <v>30.1</v>
      </c>
      <c r="G8" s="28">
        <v>26.2</v>
      </c>
      <c r="H8" s="28">
        <v>22.7</v>
      </c>
      <c r="I8" s="28">
        <v>21.2</v>
      </c>
      <c r="J8" s="29">
        <v>20.100000000000001</v>
      </c>
      <c r="K8" s="29">
        <v>18.2</v>
      </c>
      <c r="L8" s="29">
        <v>17.3</v>
      </c>
      <c r="M8" s="29">
        <v>16.8</v>
      </c>
      <c r="N8" s="29">
        <v>1.1000000000000001</v>
      </c>
      <c r="O8" s="15">
        <v>13.01</v>
      </c>
      <c r="P8" s="15">
        <v>11.52</v>
      </c>
      <c r="Q8" s="15">
        <v>12.33</v>
      </c>
      <c r="R8" s="15">
        <v>11.7</v>
      </c>
      <c r="S8" s="15">
        <v>11.41</v>
      </c>
      <c r="T8" s="15">
        <v>10.53</v>
      </c>
      <c r="U8" s="15">
        <v>9.75</v>
      </c>
      <c r="V8" s="15">
        <v>9.23</v>
      </c>
      <c r="W8" s="15">
        <v>9.0500000000000007</v>
      </c>
      <c r="X8" s="15">
        <v>9.15</v>
      </c>
      <c r="Y8" s="41">
        <v>0.64</v>
      </c>
    </row>
    <row r="9" spans="1:26">
      <c r="A9" s="16" t="s">
        <v>7</v>
      </c>
      <c r="B9" s="28"/>
      <c r="C9" s="28">
        <v>52.3</v>
      </c>
      <c r="D9" s="28">
        <v>46.2</v>
      </c>
      <c r="E9" s="28">
        <v>50.5</v>
      </c>
      <c r="F9" s="28">
        <v>53.9</v>
      </c>
      <c r="G9" s="28">
        <v>14.8</v>
      </c>
      <c r="H9" s="28">
        <v>12.9</v>
      </c>
      <c r="I9" s="28">
        <v>13.9</v>
      </c>
      <c r="J9" s="28">
        <v>14.9</v>
      </c>
      <c r="K9" s="28">
        <v>17.100000000000001</v>
      </c>
      <c r="L9" s="28">
        <v>17.899999999999999</v>
      </c>
      <c r="M9" s="28">
        <v>18.2</v>
      </c>
      <c r="N9" s="28">
        <v>1.4</v>
      </c>
      <c r="O9" s="12">
        <v>18.07</v>
      </c>
      <c r="P9" s="12">
        <v>18.34</v>
      </c>
      <c r="Q9" s="12">
        <v>17.78</v>
      </c>
      <c r="R9" s="12">
        <v>17.14</v>
      </c>
      <c r="S9" s="12">
        <v>17.13</v>
      </c>
      <c r="T9" s="12">
        <v>16.53</v>
      </c>
      <c r="U9" s="12">
        <v>14.9</v>
      </c>
      <c r="V9" s="12">
        <v>14.26</v>
      </c>
      <c r="W9" s="12">
        <v>13.98</v>
      </c>
      <c r="X9" s="12">
        <v>13.69</v>
      </c>
      <c r="Y9" s="42">
        <v>1.06</v>
      </c>
    </row>
    <row r="10" spans="1:26" ht="17.25" thickBot="1">
      <c r="A10" s="23" t="s">
        <v>8</v>
      </c>
      <c r="B10" s="31"/>
      <c r="C10" s="31">
        <v>35.799999999999997</v>
      </c>
      <c r="D10" s="31">
        <v>30.5</v>
      </c>
      <c r="E10" s="31">
        <v>32.5</v>
      </c>
      <c r="F10" s="31">
        <v>25.4</v>
      </c>
      <c r="G10" s="31">
        <v>29</v>
      </c>
      <c r="H10" s="31">
        <v>24.8</v>
      </c>
      <c r="I10" s="31">
        <v>22.6</v>
      </c>
      <c r="J10" s="31">
        <v>21</v>
      </c>
      <c r="K10" s="31">
        <v>18.399999999999999</v>
      </c>
      <c r="L10" s="31">
        <v>17.3</v>
      </c>
      <c r="M10" s="31">
        <v>16.600000000000001</v>
      </c>
      <c r="N10" s="31">
        <v>1.1000000000000001</v>
      </c>
      <c r="O10" s="13">
        <v>12.14</v>
      </c>
      <c r="P10" s="13">
        <v>10.28</v>
      </c>
      <c r="Q10" s="13">
        <v>11.27</v>
      </c>
      <c r="R10" s="13">
        <v>10.58</v>
      </c>
      <c r="S10" s="13">
        <v>10.19</v>
      </c>
      <c r="T10" s="13">
        <v>9.14</v>
      </c>
      <c r="U10" s="13">
        <v>8.48</v>
      </c>
      <c r="V10" s="13">
        <v>7.9</v>
      </c>
      <c r="W10" s="13">
        <v>7.68</v>
      </c>
      <c r="X10" s="13">
        <v>7.82</v>
      </c>
      <c r="Y10" s="43">
        <v>0.51</v>
      </c>
    </row>
    <row r="11" spans="1:26">
      <c r="A11" s="51" t="s">
        <v>10</v>
      </c>
      <c r="C11" s="1">
        <f>C2-B2</f>
        <v>68687</v>
      </c>
      <c r="D11" s="1">
        <f t="shared" ref="D11:Y11" si="0">D2-C2</f>
        <v>81622</v>
      </c>
      <c r="E11" s="1">
        <f t="shared" si="0"/>
        <v>116612</v>
      </c>
      <c r="F11" s="1">
        <f t="shared" si="0"/>
        <v>135096</v>
      </c>
      <c r="G11" s="1">
        <f t="shared" si="0"/>
        <v>153006</v>
      </c>
      <c r="H11" s="1">
        <f t="shared" si="0"/>
        <v>167066</v>
      </c>
      <c r="I11" s="1">
        <f t="shared" si="0"/>
        <v>191770</v>
      </c>
      <c r="J11" s="1">
        <f t="shared" si="0"/>
        <v>219854</v>
      </c>
      <c r="K11" s="1">
        <f t="shared" si="0"/>
        <v>239562</v>
      </c>
      <c r="L11" s="1">
        <f t="shared" si="0"/>
        <v>269725</v>
      </c>
      <c r="M11" s="1">
        <f t="shared" si="0"/>
        <v>306948</v>
      </c>
      <c r="N11" s="1">
        <f t="shared" si="0"/>
        <v>353990</v>
      </c>
      <c r="O11" s="1">
        <f t="shared" si="0"/>
        <v>323483</v>
      </c>
      <c r="P11" s="1">
        <f t="shared" si="0"/>
        <v>323498</v>
      </c>
      <c r="Q11" s="1">
        <f t="shared" si="0"/>
        <v>-2578221</v>
      </c>
      <c r="R11" s="1">
        <f t="shared" si="0"/>
        <v>-202403</v>
      </c>
      <c r="S11" s="1">
        <f t="shared" si="0"/>
        <v>199789</v>
      </c>
      <c r="T11" s="1">
        <f t="shared" si="0"/>
        <v>-65403</v>
      </c>
      <c r="U11" s="1">
        <f t="shared" si="0"/>
        <v>85709</v>
      </c>
      <c r="V11" s="1">
        <f t="shared" si="0"/>
        <v>10570</v>
      </c>
      <c r="W11" s="1">
        <f t="shared" si="0"/>
        <v>53720</v>
      </c>
      <c r="X11" s="1">
        <f t="shared" si="0"/>
        <v>194417</v>
      </c>
      <c r="Y11" s="1">
        <f t="shared" si="0"/>
        <v>-445347</v>
      </c>
    </row>
    <row r="13" spans="1:26">
      <c r="J13" s="14"/>
      <c r="P13" s="3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이다영</dc:creator>
  <cp:lastModifiedBy>이다영</cp:lastModifiedBy>
  <dcterms:created xsi:type="dcterms:W3CDTF">2021-02-16T14:10:50Z</dcterms:created>
  <dcterms:modified xsi:type="dcterms:W3CDTF">2021-02-17T04:07:17Z</dcterms:modified>
</cp:coreProperties>
</file>