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le/Desktop/Data Analytic class /"/>
    </mc:Choice>
  </mc:AlternateContent>
  <xr:revisionPtr revIDLastSave="0" documentId="8_{7B748D84-B07A-9E40-89B4-1E06BD17A46D}" xr6:coauthVersionLast="47" xr6:coauthVersionMax="47" xr10:uidLastSave="{00000000-0000-0000-0000-000000000000}"/>
  <bookViews>
    <workbookView xWindow="160" yWindow="1080" windowWidth="26440" windowHeight="14480" xr2:uid="{00000000-000D-0000-FFFF-FFFF00000000}"/>
  </bookViews>
  <sheets>
    <sheet name="Sheet5" sheetId="6" r:id="rId1"/>
    <sheet name="Crowdfunding" sheetId="1" r:id="rId2"/>
  </sheets>
  <calcPr calcId="191029"/>
  <pivotCaches>
    <pivotCache cacheId="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<sst xmlns="http://schemas.openxmlformats.org/spreadsheetml/2006/main" count="8057" uniqueCount="2072">
  <si>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</si>
  <si>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</si>
  <si>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</si>
  <si>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</si>
  <si>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</si>
  <si>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</si>
  <si>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</si>
  <si>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</si>
  <si>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</si>
  <si>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</si>
  <si>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</si>
  <si>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</si>
  <si>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</si>
  <si>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</si>
  <si>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</si>
  <si>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</si>
  <si>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</si>
  <si>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</si>
  <si>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</si>
  <si>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</si>
  <si>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</si>
  <si>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</si>
  <si>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</si>
  <si>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</si>
  <si>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</si>
  <si>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</si>
  <si>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</si>
  <si>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</si>
  <si>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</si>
  <si>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</si>
  <si>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</si>
  <si>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</si>
  <si>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</si>
  <si>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</si>
  <si>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</si>
  <si>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</si>
  <si>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</si>
  <si>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</si>
  <si>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</si>
  <si>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</si>
  <si>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</si>
  <si>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</si>
  <si>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</si>
  <si>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</si>
  <si>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</si>
  <si>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</si>
  <si>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</si>
  <si>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</si>
  <si>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</si>
  <si>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</si>
  <si>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</si>
  <si>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</si>
  <si>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</si>
  <si>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</si>
  <si>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</si>
  <si>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</si>
  <si>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</si>
  <si>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</si>
  <si>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</si>
  <si>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</si>
  <si>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</si>
  <si>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</si>
  <si>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</si>
  <si>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</si>
  <si>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</si>
  <si>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</si>
  <si>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</si>
  <si>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</si>
  <si>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</si>
  <si>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</si>
  <si>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</si>
  <si>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</si>
  <si>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</si>
  <si>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</si>
  <si>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</si>
  <si>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</si>
  <si>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</si>
  <si>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</si>
  <si>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</si>
  <si>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</si>
  <si>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</si>
  <si>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</si>
  <si>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</si>
  <si>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</si>
  <si>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</si>
  <si>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</si>
  <si>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</si>
  <si>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</si>
  <si>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</si>
  <si>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</si>
  <si>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</si>
  <si>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</si>
  <si>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</si>
  <si>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</si>
  <si>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</si>
  <si>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</si>
  <si>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</si>
  <si>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</si>
  <si>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</si>
  <si>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</si>
  <si>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</si>
  <si>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</si>
  <si>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</si>
  <si>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</si>
  <si>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</si>
  <si>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</si>
  <si>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</si>
  <si>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</si>
  <si>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</si>
  <si>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</si>
  <si>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</si>
  <si>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</si>
  <si>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</si>
  <si>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</si>
  <si>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</si>
  <si>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</si>
  <si>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</si>
  <si>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</si>
  <si>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</si>
  <si>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</si>
  <si>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</si>
  <si>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</si>
  <si>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</si>
  <si>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</si>
  <si>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</si>
  <si>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</si>
  <si>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</si>
  <si>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</si>
  <si>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</si>
  <si>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</si>
  <si>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</si>
  <si>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</si>
  <si>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</si>
  <si>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</si>
  <si>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</si>
  <si>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</si>
  <si>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</si>
  <si>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</si>
  <si>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</si>
  <si>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</si>
  <si>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</si>
  <si>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</si>
  <si>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</si>
  <si>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</si>
  <si>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</si>
  <si>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</si>
  <si>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</si>
  <si>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</si>
  <si>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</si>
  <si>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</si>
  <si>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</si>
  <si>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</si>
  <si>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</si>
  <si>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</si>
  <si>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</si>
  <si>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</si>
  <si>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</si>
  <si>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</si>
  <si>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</si>
  <si>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</si>
  <si>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</si>
  <si>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</si>
  <si>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</si>
  <si>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</si>
  <si>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</si>
  <si>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</si>
  <si>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</si>
  <si>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</si>
  <si>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</si>
  <si>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</si>
  <si>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</si>
  <si>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</si>
  <si>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</si>
  <si>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</si>
  <si>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</si>
  <si>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</si>
  <si>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</si>
  <si>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</si>
  <si>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</si>
  <si>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</si>
  <si>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</si>
  <si>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</si>
  <si>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</si>
  <si>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</si>
  <si>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</si>
  <si>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</si>
  <si>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</si>
  <si>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</si>
  <si>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</si>
  <si>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</si>
  <si>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</si>
  <si>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</si>
  <si>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</si>
  <si>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</si>
  <si>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</si>
  <si>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</si>
  <si>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</si>
  <si>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</si>
  <si>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</si>
  <si>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</si>
  <si>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</si>
  <si>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</si>
  <si>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</si>
  <si>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</si>
  <si>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</si>
  <si>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</si>
  <si>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</si>
  <si>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</si>
  <si>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</si>
  <si>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</si>
  <si>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</si>
  <si>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</si>
  <si>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</si>
  <si>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</si>
  <si>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</si>
  <si>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</si>
  <si>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</si>
  <si>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</si>
  <si>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</si>
  <si>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</si>
  <si>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</si>
  <si>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</si>
  <si>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</si>
  <si>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</si>
  <si>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</si>
  <si>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</si>
  <si>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</si>
  <si>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</si>
  <si>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</si>
  <si>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</si>
  <si>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</si>
  <si>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</si>
  <si>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</si>
  <si>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</si>
  <si>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</si>
  <si>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</si>
  <si>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</si>
  <si>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</si>
  <si>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</si>
  <si>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</si>
  <si>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</si>
  <si>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</si>
  <si>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</si>
  <si>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</si>
  <si>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</si>
  <si>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</si>
  <si>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</si>
  <si>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</si>
  <si>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</si>
  <si>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</si>
  <si>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</si>
  <si>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</si>
  <si>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</si>
  <si>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</si>
  <si>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</si>
  <si>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</si>
  <si>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</si>
  <si>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</si>
  <si>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</si>
  <si>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</si>
  <si>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</si>
  <si>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</si>
  <si>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</si>
  <si>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</si>
  <si>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</si>
  <si>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</si>
  <si>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</si>
  <si>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</si>
  <si>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</si>
  <si>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</si>
  <si>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</si>
  <si>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</si>
  <si>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</si>
  <si>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</si>
  <si>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</si>
  <si>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</si>
  <si>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</si>
  <si>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</si>
  <si>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</si>
  <si>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</si>
  <si>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</si>
  <si>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</si>
  <si>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</si>
  <si>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</si>
  <si>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</si>
  <si>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</si>
  <si>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</si>
  <si>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</si>
  <si>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</si>
  <si>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</si>
  <si>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</si>
  <si>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</si>
  <si>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</si>
  <si>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</si>
  <si>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</si>
  <si>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</si>
  <si>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</si>
  <si>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</si>
  <si>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</si>
  <si>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</si>
  <si>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</si>
  <si>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</si>
  <si>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</si>
  <si>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</si>
  <si>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</si>
  <si>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</si>
  <si>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</si>
  <si>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</si>
  <si>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</si>
  <si>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</si>
  <si>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</si>
  <si>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</si>
  <si>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</si>
  <si>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</si>
  <si>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</si>
  <si>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</si>
  <si>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</si>
  <si>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</si>
  <si>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</si>
  <si>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</si>
  <si>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</si>
  <si>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</si>
  <si>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</si>
  <si>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</si>
  <si>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</si>
  <si>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</si>
  <si>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</si>
  <si>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</si>
  <si>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</si>
  <si>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</si>
  <si>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</si>
  <si>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</si>
  <si>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</si>
  <si>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</si>
  <si>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</si>
  <si>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</si>
  <si>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</si>
  <si>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</si>
  <si>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</si>
  <si>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</si>
  <si>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</si>
  <si>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</si>
  <si>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</si>
  <si>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</si>
  <si>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</si>
  <si>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</si>
  <si>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</si>
  <si>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</si>
  <si>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</si>
  <si>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</si>
  <si>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</si>
  <si>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</si>
  <si>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</si>
  <si>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</si>
  <si>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</si>
  <si>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</si>
  <si>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</si>
  <si>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</si>
  <si>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</si>
  <si>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</si>
  <si>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</si>
  <si>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</si>
  <si>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</si>
  <si>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</si>
  <si>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</si>
  <si>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</si>
  <si>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</si>
  <si>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</si>
  <si>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</si>
  <si>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</si>
  <si>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</si>
  <si>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</si>
  <si>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</si>
  <si>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</si>
  <si>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</si>
  <si>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</si>
  <si>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</si>
  <si>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</si>
  <si>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</si>
  <si>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</si>
  <si>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</si>
  <si>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</si>
  <si>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</si>
  <si>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</si>
  <si>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</si>
  <si>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</si>
  <si>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</si>
  <si>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</si>
  <si>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</si>
  <si>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</si>
  <si>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</si>
  <si>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</si>
  <si>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</si>
  <si>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</si>
  <si>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</si>
  <si>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</si>
  <si>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</si>
  <si>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</si>
  <si>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</si>
  <si>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</si>
  <si>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</si>
  <si>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</si>
  <si>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</si>
  <si>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</si>
  <si>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</si>
  <si>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</si>
  <si>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</si>
  <si>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</si>
  <si>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</si>
  <si>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</si>
  <si>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</si>
  <si>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</si>
  <si>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</si>
  <si>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</si>
  <si>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</si>
  <si>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</si>
  <si>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</si>
  <si>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</si>
  <si>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</si>
  <si>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</si>
  <si>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</si>
  <si>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</si>
  <si>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</si>
  <si>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</si>
  <si>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</si>
  <si>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</si>
  <si>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</si>
  <si>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</si>
  <si>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</si>
  <si>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</si>
  <si>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</si>
  <si>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</si>
  <si>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</si>
  <si>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</si>
  <si>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</si>
  <si>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</si>
  <si>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</si>
  <si>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</si>
  <si>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</si>
  <si>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</si>
  <si>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</si>
  <si>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</si>
  <si>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</si>
  <si>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</si>
  <si>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</si>
  <si>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</si>
  <si>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</si>
  <si>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</si>
  <si>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</si>
  <si>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</si>
  <si>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</si>
  <si>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</si>
  <si>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</si>
  <si>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</si>
  <si>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</si>
  <si>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</si>
  <si>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</si>
  <si>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</si>
  <si>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</si>
  <si>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</si>
  <si>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</si>
  <si>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</si>
  <si>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</si>
  <si>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</si>
  <si>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</si>
  <si>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</si>
  <si>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</si>
  <si>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</si>
  <si>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</si>
  <si>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</si>
  <si>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</si>
  <si>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</si>
  <si>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</si>
  <si>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</si>
  <si>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</si>
  <si>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</si>
  <si>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</si>
  <si>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</si>
  <si>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</si>
  <si>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</si>
  <si>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</si>
  <si>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</si>
  <si>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</si>
  <si>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</si>
  <si>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</si>
  <si>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</si>
  <si>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</si>
  <si>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</si>
  <si>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</si>
  <si>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</si>
  <si>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</si>
  <si>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</si>
  <si>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</si>
  <si>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</si>
  <si>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</si>
  <si>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</si>
  <si>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</si>
  <si>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</si>
  <si>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</si>
  <si>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</si>
  <si>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</si>
  <si>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</si>
  <si>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</si>
  <si>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</si>
  <si>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</si>
  <si>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</si>
  <si>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</si>
  <si>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</si>
  <si>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</si>
  <si>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</si>
  <si>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</si>
  <si>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</si>
  <si>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</si>
  <si>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</si>
  <si>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</si>
  <si>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</si>
  <si>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</si>
  <si>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</si>
  <si>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</si>
  <si>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</si>
  <si>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</si>
  <si>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</si>
  <si>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</si>
  <si>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</si>
  <si>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</si>
  <si>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</si>
  <si>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</si>
  <si>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</si>
  <si>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</si>
  <si>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</si>
  <si>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</si>
  <si>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</si>
  <si>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</si>
  <si>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</si>
  <si>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</si>
  <si>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</si>
  <si>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</si>
  <si>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</si>
  <si>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</si>
  <si>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</si>
  <si>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</si>
  <si>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</si>
  <si>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</si>
  <si>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</si>
  <si>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</si>
  <si>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</si>
  <si>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</si>
  <si>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</si>
  <si>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</si>
  <si>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</si>
  <si>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</si>
  <si>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</si>
  <si>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</si>
  <si>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</si>
  <si>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</si>
  <si>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</si>
  <si>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</si>
  <si>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</si>
  <si>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</si>
  <si>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</si>
  <si>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</si>
  <si>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</si>
  <si>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</si>
  <si>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</si>
  <si>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</si>
  <si>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</si>
  <si>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</si>
  <si>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</si>
  <si>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</si>
  <si>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</si>
  <si>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</si>
  <si>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</si>
  <si>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</si>
  <si>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</si>
  <si>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</si>
  <si>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</si>
  <si>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</si>
  <si>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</si>
  <si>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</si>
  <si>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</si>
  <si>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</si>
  <si>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</si>
  <si>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</si>
  <si>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</si>
  <si>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</si>
  <si>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</si>
  <si>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</si>
  <si>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</si>
  <si>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</si>
  <si>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</si>
  <si>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</si>
  <si>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</si>
  <si>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</si>
  <si>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</si>
  <si>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</si>
  <si>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</si>
  <si>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</si>
  <si>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</si>
  <si>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</si>
  <si>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</si>
  <si>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</si>
  <si>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</si>
  <si>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</si>
  <si>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</si>
  <si>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</si>
  <si>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</si>
  <si>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</si>
  <si>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</si>
  <si>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</si>
  <si>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</si>
  <si>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</si>
  <si>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</si>
  <si>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</si>
  <si>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</si>
  <si>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</si>
  <si>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</si>
  <si>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</si>
  <si>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</si>
  <si>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</si>
  <si>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</si>
  <si>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</si>
  <si>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</si>
  <si>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</si>
  <si>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</si>
  <si>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</si>
  <si>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</si>
  <si>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</si>
  <si>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</si>
  <si>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</si>
  <si>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</si>
  <si>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</si>
  <si>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</si>
  <si>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</si>
  <si>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</si>
  <si>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</si>
  <si>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</si>
  <si>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</si>
  <si>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</si>
  <si>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</si>
  <si>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</si>
  <si>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</si>
  <si>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</si>
  <si>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</si>
  <si>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</si>
  <si>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</si>
  <si>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</si>
  <si>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</si>
  <si>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</si>
  <si>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</si>
  <si>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</si>
  <si>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</si>
  <si>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</si>
  <si>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</si>
  <si>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</si>
  <si>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</si>
  <si>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</si>
  <si>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</si>
  <si>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</si>
  <si>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</si>
  <si>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</si>
  <si>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</si>
  <si>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</si>
  <si>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</si>
  <si>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</si>
  <si>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</si>
  <si>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</si>
  <si>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</si>
  <si>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</si>
  <si>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</si>
  <si>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</si>
  <si>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</si>
  <si>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</si>
  <si>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</si>
  <si>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</si>
  <si>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</si>
  <si>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</si>
  <si>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</si>
  <si>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</si>
  <si>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</si>
  <si>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</si>
  <si>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</si>
  <si>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</si>
  <si>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</si>
  <si>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</si>
  <si>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</si>
  <si>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</si>
  <si>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</si>
  <si>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</si>
  <si>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</si>
  <si>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</si>
  <si>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</si>
  <si>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</si>
  <si>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</si>
  <si>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</si>
  <si>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</si>
  <si>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</si>
  <si>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</si>
  <si>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</si>
  <si>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</si>
  <si>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</si>
  <si>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</si>
  <si>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</si>
  <si>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</si>
  <si>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</si>
  <si>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</si>
  <si>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</si>
  <si>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</si>
  <si>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</si>
  <si>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</si>
  <si>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</si>
  <si>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</si>
  <si>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</si>
  <si>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</si>
  <si>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</si>
  <si>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</si>
  <si>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</si>
  <si>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</si>
  <si>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</si>
  <si>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</si>
  <si>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</si>
  <si>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</si>
  <si>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</si>
  <si>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</si>
  <si>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</si>
  <si>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</si>
  <si>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</si>
  <si>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</si>
  <si>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</si>
  <si>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</si>
  <si>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</si>
  <si>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</si>
  <si>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</si>
  <si>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</si>
  <si>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</si>
  <si>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</si>
  <si>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</si>
  <si>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</si>
  <si>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</si>
  <si>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</si>
  <si>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</si>
  <si>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</si>
  <si>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</si>
  <si>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</si>
  <si>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</si>
  <si>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</si>
  <si>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</si>
  <si>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</si>
  <si>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</si>
  <si>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</si>
  <si>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</si>
  <si>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</si>
  <si>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</si>
  <si>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</si>
  <si>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</si>
  <si>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</si>
  <si>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</si>
  <si>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</si>
  <si>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</si>
  <si>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</si>
  <si>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</si>
  <si>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</si>
  <si>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</si>
  <si>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</si>
  <si>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</si>
  <si>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</si>
  <si>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</si>
  <si>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</si>
  <si>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</si>
  <si>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</si>
  <si>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</si>
  <si>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</si>
  <si>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</si>
  <si>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</si>
  <si>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</si>
  <si>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</si>
  <si>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</si>
  <si>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</si>
  <si>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</si>
  <si>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</si>
  <si>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</si>
  <si>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</si>
  <si>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</si>
  <si>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</si>
  <si>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</si>
  <si>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</si>
  <si>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</si>
  <si>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</si>
  <si>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</si>
  <si>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</si>
  <si>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</si>
  <si>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</si>
  <si>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</si>
  <si>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</si>
  <si>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</si>
  <si>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</si>
  <si>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</si>
  <si>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</si>
  <si>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</si>
  <si>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</si>
  <si>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</si>
  <si>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</si>
  <si>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</si>
  <si>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</si>
  <si>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</si>
  <si>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</si>
  <si>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</si>
  <si>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</si>
  <si>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</si>
  <si>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</si>
  <si>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</si>
  <si>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</si>
  <si>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</si>
  <si>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</si>
  <si>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</si>
  <si>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</si>
  <si>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</si>
  <si>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</si>
  <si>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</si>
  <si>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</si>
  <si>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</si>
  <si>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</si>
  <si>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</si>
  <si>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</si>
  <si>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</si>
  <si>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</si>
  <si>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</si>
  <si>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</si>
  <si>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</si>
  <si>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</si>
  <si>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</si>
  <si>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</si>
  <si>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</si>
  <si>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</si>
  <si>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</si>
  <si>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</si>
  <si>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</si>
  <si>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</si>
  <si>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</si>
  <si>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</si>
  <si>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</si>
  <si>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</si>
  <si>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</si>
  <si>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</si>
  <si>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</si>
  <si>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</si>
  <si>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</si>
  <si>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</si>
  <si>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</si>
  <si>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</si>
  <si>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</si>
  <si>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</si>
  <si>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</si>
  <si>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</si>
  <si>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</si>
  <si>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</si>
  <si>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</si>
  <si>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</si>
  <si>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</si>
  <si>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</si>
  <si>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</si>
  <si>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</si>
  <si>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</si>
  <si>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</si>
  <si>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</si>
  <si>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</si>
  <si>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</si>
  <si>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</si>
  <si>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</si>
  <si>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</si>
  <si>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</si>
  <si>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</si>
  <si>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</si>
  <si>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</si>
  <si>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</si>
  <si>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</si>
  <si>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</si>
  <si>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</si>
  <si>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</si>
  <si>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</si>
  <si>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</si>
  <si>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</si>
  <si>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</si>
  <si>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</si>
  <si>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</si>
  <si>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</si>
  <si>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</si>
  <si>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</si>
  <si>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</si>
  <si>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</si>
  <si>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</si>
  <si>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</si>
  <si>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</si>
  <si>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</si>
  <si>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</si>
  <si>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</si>
  <si>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</si>
  <si>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</si>
  <si>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</si>
  <si>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</si>
  <si>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</si>
  <si>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</si>
  <si>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</si>
  <si>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</si>
  <si>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</si>
  <si>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</si>
  <si>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</si>
  <si>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</si>
  <si>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</si>
  <si>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</si>
  <si>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</si>
  <si>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</si>
  <si>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</si>
  <si>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</si>
  <si>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</si>
  <si>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</si>
  <si>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</si>
  <si>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</si>
  <si>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</si>
  <si>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</si>
  <si>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</si>
  <si>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</si>
  <si>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</si>
  <si>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</si>
  <si>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</si>
  <si>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</si>
  <si>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</si>
  <si>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</si>
  <si>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</si>
  <si>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</si>
  <si>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</si>
  <si>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</si>
  <si>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</si>
  <si>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</si>
  <si>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</si>
  <si>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</si>
  <si>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</si>
  <si>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</si>
  <si>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</si>
  <si>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</si>
  <si>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</si>
  <si>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</si>
  <si>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</si>
  <si>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</si>
  <si>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</si>
  <si>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</si>
  <si>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</si>
  <si>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</si>
  <si>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</si>
  <si>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</si>
  <si>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</si>
  <si>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</si>
  <si>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</si>
  <si>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</si>
  <si>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</si>
  <si>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</si>
  <si>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</si>
  <si>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</si>
  <si>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</si>
  <si>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</si>
  <si>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</si>
  <si>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</si>
  <si>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</si>
  <si>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</si>
  <si>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</si>
  <si>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</si>
  <si>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</si>
  <si>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</si>
  <si>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</si>
  <si>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</si>
  <si>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</si>
  <si>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</si>
  <si>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</si>
  <si>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</si>
  <si>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</si>
  <si>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</si>
  <si>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</si>
  <si>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</si>
  <si>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</si>
  <si>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</si>
  <si>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</si>
  <si>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</si>
  <si>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</si>
  <si>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</si>
  <si>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</si>
  <si>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</si>
  <si>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</si>
  <si>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</si>
  <si>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</si>
  <si>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</si>
  <si>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</si>
  <si>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</si>
  <si>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</si>
  <si>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</si>
  <si>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</si>
  <si>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</si>
  <si>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</si>
  <si>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</si>
  <si>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</si>
  <si>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</si>
  <si>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</si>
  <si>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</si>
  <si>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</si>
  <si>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</si>
  <si>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</si>
  <si>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</si>
  <si>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</si>
  <si>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</si>
  <si>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</si>
  <si>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</si>
  <si>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</si>
  <si>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</si>
  <si>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</si>
  <si>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</si>
  <si>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</si>
  <si>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</si>
  <si>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</si>
  <si>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</si>
  <si>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</si>
  <si>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</si>
  <si>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</si>
  <si>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</si>
  <si>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</si>
  <si>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</si>
  <si>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</si>
  <si>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</si>
  <si>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</si>
  <si>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</si>
  <si>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</si>
  <si>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</si>
  <si>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</si>
  <si>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</si>
  <si>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</si>
  <si>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</si>
  <si>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</si>
  <si>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</si>
  <si>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</si>
  <si>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</si>
  <si>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</si>
  <si>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</si>
  <si>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</si>
  <si>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</si>
  <si>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</si>
  <si>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</si>
  <si>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</si>
  <si>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</si>
  <si>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</si>
  <si>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</si>
  <si>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</si>
  <si>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</si>
  <si>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</si>
  <si>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</si>
  <si>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</si>
  <si>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</si>
  <si>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</si>
  <si>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</si>
  <si>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</si>
  <si>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</si>
  <si>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</si>
  <si>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</si>
  <si>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</si>
  <si>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</si>
  <si>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</si>
  <si>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</si>
  <si>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</si>
  <si>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</si>
  <si>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</si>
  <si>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</si>
  <si>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</si>
  <si>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</si>
  <si>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</si>
  <si>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</si>
  <si>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</si>
  <si>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</si>
  <si>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</si>
  <si>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</si>
  <si>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</si>
  <si>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</si>
  <si>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</si>
  <si>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</si>
  <si>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</si>
  <si>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</si>
  <si>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</si>
  <si>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</si>
  <si>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</si>
  <si>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</si>
  <si>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</si>
  <si>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</si>
  <si>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</si>
  <si>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</si>
  <si>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</si>
  <si>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</si>
  <si>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</si>
  <si>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</si>
  <si>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</si>
  <si>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</si>
  <si>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</si>
  <si>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</si>
  <si>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</si>
  <si>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</si>
  <si>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</si>
  <si>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</si>
  <si>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</si>
  <si>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</si>
  <si>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</si>
  <si>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</si>
  <si>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</si>
  <si>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</si>
  <si>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</si>
  <si>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</si>
  <si>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</si>
  <si>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</si>
  <si>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</si>
  <si>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</si>
  <si>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</si>
  <si>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</si>
  <si>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</si>
  <si>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</si>
  <si>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</si>
  <si>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</si>
  <si>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</si>
  <si>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</si>
  <si>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</si>
  <si>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</si>
  <si>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</si>
  <si>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</si>
  <si>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</si>
  <si>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</si>
  <si>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</si>
  <si>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</si>
  <si>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</si>
  <si>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</si>
  <si>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</si>
  <si>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</si>
  <si>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</si>
  <si>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</si>
  <si>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</si>
  <si>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</si>
  <si>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</si>
  <si>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</si>
  <si>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</si>
  <si>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</si>
  <si>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</si>
  <si>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</si>
  <si>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</si>
  <si>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</si>
  <si>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</si>
  <si>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</si>
  <si>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</si>
  <si>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</si>
  <si>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</si>
  <si>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</si>
  <si>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</si>
  <si>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</si>
  <si>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</si>
  <si>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</si>
  <si>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</si>
  <si>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</si>
  <si>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</si>
  <si>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</si>
  <si>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</si>
  <si>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</si>
  <si>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</si>
  <si>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</si>
  <si>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</si>
  <si>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</si>
  <si>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</si>
  <si>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</si>
  <si>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</si>
  <si>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</si>
  <si>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</si>
  <si>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</si>
  <si>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</si>
  <si>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</si>
  <si>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</si>
  <si>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</si>
  <si>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</si>
  <si>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</si>
  <si>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</si>
  <si>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</si>
  <si>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</si>
  <si>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</si>
  <si>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</si>
  <si>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</si>
  <si>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</si>
  <si>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</si>
  <si>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</si>
  <si>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</si>
  <si>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</si>
  <si>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</si>
  <si>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</si>
  <si>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</si>
  <si>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</si>
  <si>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</si>
  <si>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</si>
  <si>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</si>
  <si>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</si>
  <si>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</si>
  <si>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</si>
  <si>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</si>
  <si>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</si>
  <si>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</si>
  <si>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</si>
  <si>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</si>
  <si>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</si>
  <si>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</si>
  <si>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</si>
  <si>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</si>
  <si>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</si>
  <si>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</si>
  <si>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</si>
  <si>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</si>
  <si>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</si>
  <si>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</si>
  <si>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</si>
  <si>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</si>
  <si>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</si>
  <si>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</si>
  <si>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</si>
  <si>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</si>
  <si>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</si>
  <si>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</si>
  <si>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</si>
  <si>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</si>
  <si>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</si>
  <si>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</si>
  <si>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</si>
  <si>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</si>
  <si>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</si>
  <si>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</si>
  <si>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</si>
  <si>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</si>
  <si>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</si>
  <si>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</si>
  <si>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</si>
  <si>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</si>
  <si>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</si>
  <si>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</si>
  <si>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</si>
  <si>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</si>
  <si>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</si>
  <si>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</si>
  <si>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</si>
  <si>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</si>
  <si>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</si>
  <si>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</si>
  <si>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</si>
  <si>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</si>
  <si>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</si>
  <si>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</si>
  <si>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</si>
  <si>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</si>
  <si>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</si>
  <si>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</si>
  <si>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</si>
  <si>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</si>
  <si>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</si>
  <si>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</si>
  <si>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</si>
  <si>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</si>
  <si>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</si>
  <si>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</si>
  <si>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</si>
  <si>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</si>
  <si>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</si>
  <si>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</si>
  <si>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</si>
  <si>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</si>
  <si>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</si>
  <si>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</si>
  <si>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</si>
  <si>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</si>
  <si>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</si>
  <si>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</si>
  <si>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</si>
  <si>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</si>
  <si>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</si>
  <si>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</si>
  <si>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</si>
  <si>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</si>
  <si>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</si>
  <si>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</si>
  <si>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</si>
  <si>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</si>
  <si>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</si>
  <si>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</si>
  <si>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</si>
  <si>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</si>
  <si>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</si>
  <si>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</si>
  <si>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</si>
  <si>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</si>
  <si>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</si>
  <si>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</si>
  <si>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</si>
  <si>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</si>
  <si>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</si>
  <si>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</si>
  <si>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</si>
  <si>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</si>
  <si>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</si>
  <si>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</si>
  <si>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</si>
  <si>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</si>
  <si>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</si>
  <si>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</si>
  <si>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</si>
  <si>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</si>
  <si>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</si>
  <si>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</si>
  <si>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</si>
  <si>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</si>
  <si>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</si>
  <si>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</si>
  <si>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</si>
  <si>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</si>
  <si>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</si>
  <si>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</si>
  <si>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</si>
  <si>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</si>
  <si>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</si>
  <si>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</si>
  <si>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</si>
  <si>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</si>
  <si>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</si>
  <si>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</si>
  <si>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</si>
  <si>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</si>
  <si>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</si>
  <si>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</si>
  <si>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</si>
  <si>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</si>
  <si>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</si>
  <si>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</si>
  <si>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</si>
  <si>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</si>
  <si>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</si>
  <si>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</si>
  <si>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</si>
  <si>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</si>
  <si>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</si>
  <si>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</si>
  <si>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</si>
  <si>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</si>
  <si>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</si>
  <si>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</si>
  <si>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</si>
  <si>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</si>
  <si>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</si>
  <si>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</si>
  <si>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</si>
  <si>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</si>
  <si>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</si>
  <si>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</si>
  <si>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</si>
  <si>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</si>
  <si>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</si>
  <si>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</si>
  <si>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</si>
  <si>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</si>
  <si>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</si>
  <si>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</si>
  <si>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</si>
  <si>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</si>
  <si>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</si>
  <si>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</si>
  <si>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</si>
  <si>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</si>
  <si>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</si>
  <si>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</si>
  <si>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</si>
  <si>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</si>
  <si>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</si>
  <si>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</si>
  <si>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</si>
  <si>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</si>
  <si>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</si>
  <si>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</si>
  <si>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</si>
  <si>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</si>
  <si>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</si>
  <si>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</si>
  <si>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</si>
  <si>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</si>
  <si>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</si>
  <si>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</si>
  <si>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</si>
  <si>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</si>
  <si>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</si>
  <si>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</si>
  <si>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</si>
  <si>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</si>
  <si>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</si>
  <si>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</si>
  <si>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</si>
  <si>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</si>
  <si>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</si>
  <si>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</si>
  <si>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</si>
  <si>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</si>
  <si>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</si>
  <si>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</si>
  <si>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</si>
  <si>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</si>
  <si>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</si>
  <si>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</si>
  <si>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</si>
  <si>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</si>
  <si>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</si>
  <si>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</si>
  <si>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</si>
  <si>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</si>
  <si>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</si>
  <si>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</si>
  <si>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</si>
  <si>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</si>
  <si>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</si>
  <si>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</si>
  <si>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</si>
  <si>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</si>
  <si>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</si>
  <si>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</si>
  <si>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</si>
  <si>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</si>
  <si>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</si>
  <si>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</si>
  <si>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</si>
  <si>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</si>
  <si>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</si>
  <si>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</si>
  <si>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</si>
  <si>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</si>
  <si>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</si>
  <si>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</si>
  <si>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</si>
  <si>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</si>
  <si>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</si>
  <si>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</si>
  <si>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</si>
  <si>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</si>
  <si>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</si>
  <si>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</si>
  <si>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</si>
  <si>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</si>
  <si>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</si>
  <si>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</si>
  <si>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</si>
  <si>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</si>
  <si>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</si>
  <si>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</si>
  <si>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</si>
  <si>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</si>
  <si>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</si>
  <si>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</si>
  <si>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</si>
  <si>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</si>
  <si>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</si>
  <si>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</si>
  <si>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</si>
  <si>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</si>
  <si>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</si>
  <si>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</si>
  <si>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</si>
  <si>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</si>
  <si>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</si>
  <si>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</si>
  <si>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</si>
  <si>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</si>
  <si>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</si>
  <si>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</si>
  <si>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</si>
  <si>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</si>
  <si>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</si>
  <si>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</si>
  <si>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</si>
  <si>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</si>
  <si>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</si>
  <si>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</si>
  <si>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</si>
  <si>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</si>
  <si>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</si>
  <si>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</si>
  <si>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</si>
  <si>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</si>
  <si>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</si>
  <si>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</si>
  <si>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</si>
  <si>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</si>
  <si>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</si>
  <si>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</si>
  <si>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</si>
  <si>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</si>
  <si>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</si>
  <si>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</si>
  <si>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</si>
  <si>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</si>
  <si>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</si>
  <si>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</si>
  <si>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</si>
  <si>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</si>
  <si>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</si>
  <si>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</si>
  <si>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</si>
  <si>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</si>
  <si>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</si>
  <si>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</si>
  <si>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</si>
  <si>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</si>
  <si>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</si>
  <si>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</si>
  <si>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</si>
  <si>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</si>
  <si>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</si>
  <si>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</si>
  <si>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</si>
  <si>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</si>
  <si>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</si>
  <si>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</si>
  <si>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</si>
  <si>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</si>
  <si>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</si>
  <si>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</si>
  <si>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</si>
  <si>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</si>
  <si>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</si>
  <si>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</si>
  <si>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</si>
  <si>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</si>
  <si>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</si>
  <si>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</si>
  <si>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</si>
  <si>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</si>
  <si>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</si>
  <si>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</si>
  <si>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</si>
  <si>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</si>
  <si>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</si>
  <si>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</si>
  <si>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</si>
  <si>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</si>
  <si>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</si>
  <si>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</si>
  <si>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</si>
  <si>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</si>
  <si>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</si>
  <si>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</si>
  <si>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</si>
  <si>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</si>
  <si>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</si>
  <si>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</si>
  <si>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</si>
  <si>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</si>
  <si>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</si>
  <si>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</si>
  <si>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</si>
  <si>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</si>
  <si>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</si>
  <si>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</si>
  <si>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</si>
  <si>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</si>
  <si>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</si>
  <si>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</si>
  <si>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</si>
  <si>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</si>
  <si>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</si>
  <si>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</si>
  <si>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</si>
  <si>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</si>
  <si>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</si>
  <si>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</si>
  <si>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</si>
  <si>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</si>
  <si>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</si>
  <si>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</si>
  <si>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</si>
  <si>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</si>
  <si>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</si>
  <si>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</si>
  <si>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</si>
  <si>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</si>
  <si>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</si>
  <si>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</si>
  <si>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</si>
  <si>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</si>
  <si>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</si>
  <si>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</si>
  <si>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</si>
  <si>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</si>
  <si>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</si>
  <si>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</si>
  <si>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</si>
  <si>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</si>
  <si>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</si>
  <si>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</si>
  <si>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</si>
  <si>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</si>
  <si>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</si>
  <si>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</si>
  <si>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</si>
  <si>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</si>
  <si>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</si>
  <si>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</si>
  <si>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</si>
  <si>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</si>
  <si>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</si>
  <si>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</si>
  <si>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</si>
  <si>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</si>
  <si>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</si>
  <si>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</si>
  <si>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</si>
  <si>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</si>
  <si>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</si>
  <si>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</si>
  <si>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</si>
  <si>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</si>
  <si>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</si>
  <si>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</si>
  <si>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</si>
  <si>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</si>
  <si>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</si>
  <si>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</si>
  <si>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</si>
  <si>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</si>
  <si>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</si>
  <si>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</si>
  <si>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</si>
  <si>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</si>
  <si>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</si>
  <si>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</si>
  <si>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</si>
  <si>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</si>
  <si>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</si>
  <si>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</si>
  <si>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</si>
  <si>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</si>
  <si>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</si>
  <si>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</si>
  <si>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</si>
  <si>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</si>
  <si>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</si>
  <si>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</si>
  <si>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</si>
  <si>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</si>
  <si>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</si>
  <si>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</si>
  <si>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</si>
  <si>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</si>
  <si>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</si>
  <si>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</si>
  <si>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</si>
  <si>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</si>
  <si>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</si>
  <si>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</si>
  <si>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</si>
  <si>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</si>
  <si>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</si>
  <si>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</si>
  <si>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</si>
  <si>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</si>
  <si>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</si>
  <si>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</si>
  <si>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</si>
  <si>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</si>
  <si>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</si>
  <si>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</si>
  <si>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</si>
  <si>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</si>
  <si>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</si>
  <si>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</si>
  <si>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</si>
  <si>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</si>
  <si>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</si>
  <si>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</si>
  <si>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</si>
  <si>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</si>
  <si>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</si>
  <si>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</si>
  <si>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</si>
  <si>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</si>
  <si>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</si>
  <si>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</si>
  <si>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</si>
  <si>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</si>
  <si>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</si>
  <si>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</si>
  <si>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</si>
  <si>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</si>
  <si>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</si>
  <si>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</si>
  <si>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</si>
  <si>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</si>
  <si>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</si>
  <si>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</si>
  <si>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</si>
  <si>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</si>
  <si>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</si>
  <si>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</si>
  <si>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</si>
  <si>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</si>
  <si>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</si>
  <si>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</si>
  <si>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</si>
  <si>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</si>
  <si>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</si>
  <si>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</si>
  <si>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</si>
  <si>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</si>
  <si>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</si>
  <si>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</si>
  <si>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</si>
  <si>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</si>
  <si>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</si>
  <si>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</si>
  <si>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</si>
  <si>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</si>
  <si>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</si>
  <si>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</si>
  <si>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</si>
  <si>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</si>
  <si>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</si>
  <si>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</si>
  <si>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</si>
  <si>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</si>
  <si>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</si>
  <si>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</si>
  <si>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</si>
  <si>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</si>
  <si>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</si>
  <si>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</si>
  <si>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</si>
  <si>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</si>
  <si>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</si>
  <si>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</si>
  <si>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</si>
  <si>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</si>
  <si>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</si>
  <si>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</si>
  <si>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</si>
  <si>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</si>
  <si>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</si>
  <si>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</si>
  <si>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</si>
  <si>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</si>
  <si>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</si>
  <si>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</si>
  <si>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</si>
  <si>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</si>
  <si>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</si>
  <si>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</si>
  <si>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</si>
  <si>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</si>
  <si>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</si>
  <si>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</si>
  <si>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</si>
  <si>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</si>
  <si>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</si>
  <si>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</si>
  <si>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</si>
  <si>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</si>
  <si>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</si>
  <si>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</si>
  <si>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</si>
  <si>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</si>
  <si>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</si>
  <si>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</si>
  <si>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</si>
  <si>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</si>
  <si>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</si>
  <si>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</si>
  <si>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</si>
  <si>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</si>
  <si>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</si>
  <si>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</si>
  <si>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</si>
  <si>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</si>
  <si>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</si>
  <si>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</si>
  <si>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</si>
  <si>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</si>
  <si>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</si>
  <si>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</si>
  <si>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</si>
  <si>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</si>
  <si>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</si>
  <si>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</si>
  <si>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</si>
  <si>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</si>
  <si>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</si>
  <si>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</si>
  <si>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</si>
  <si>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</si>
  <si>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</si>
  <si>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</si>
  <si>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</si>
  <si>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</si>
  <si>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</si>
  <si>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</si>
  <si>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</si>
  <si>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</si>
  <si>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</si>
  <si>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</si>
  <si>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</si>
  <si>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</si>
  <si>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</si>
  <si>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</si>
  <si>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</si>
  <si>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</si>
  <si>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</si>
  <si>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</si>
  <si>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</si>
  <si>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</si>
  <si>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</si>
  <si>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</si>
  <si>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</si>
  <si>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</si>
  <si>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</si>
  <si>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</si>
  <si>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</si>
  <si>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</si>
  <si>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</si>
  <si>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</si>
  <si>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</si>
  <si>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</si>
  <si>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</si>
  <si>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</si>
  <si>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</si>
  <si>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</si>
  <si>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</si>
  <si>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</si>
  <si>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</si>
  <si>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</si>
  <si>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</si>
  <si>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</si>
  <si>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</si>
  <si>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</si>
  <si>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</si>
  <si>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</si>
  <si>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</si>
  <si>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</si>
  <si>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</si>
  <si>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</si>
  <si>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</si>
  <si>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</si>
  <si>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</si>
  <si>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</si>
  <si>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</si>
  <si>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</si>
  <si>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</si>
  <si>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</si>
  <si>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</si>
  <si>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</si>
  <si>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</si>
  <si>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</si>
  <si>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</si>
  <si>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</si>
  <si>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</si>
  <si>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</si>
  <si>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</si>
  <si>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</si>
  <si>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</si>
  <si>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</si>
  <si>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</si>
  <si>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</si>
  <si>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</si>
  <si>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</si>
  <si>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</si>
  <si>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</si>
  <si>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</si>
  <si>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</si>
  <si>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</si>
  <si>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</si>
  <si>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</si>
  <si>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</si>
  <si>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</si>
  <si>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</si>
  <si>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</si>
  <si>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</si>
  <si>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</si>
  <si>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</si>
  <si>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</si>
  <si>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</si>
  <si>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</si>
  <si>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</si>
  <si>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</si>
  <si>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</si>
  <si>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</si>
  <si>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</si>
  <si>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</si>
  <si>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</si>
  <si>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</si>
  <si>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</si>
  <si>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</si>
  <si>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</si>
  <si>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</si>
  <si>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</si>
  <si>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</si>
  <si>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</si>
  <si>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</si>
  <si>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</si>
  <si>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</si>
  <si>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</si>
  <si>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</si>
  <si>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</si>
  <si>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</si>
  <si>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</si>
  <si>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</si>
  <si>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</si>
  <si>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</si>
  <si>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</si>
  <si>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</si>
  <si>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</si>
  <si>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</si>
  <si>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</si>
  <si>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</si>
  <si>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</si>
  <si>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</si>
  <si>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</si>
  <si>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</si>
  <si>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</si>
  <si>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</si>
  <si>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</si>
  <si>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</si>
  <si>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</si>
  <si>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</si>
  <si>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</si>
  <si>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</si>
  <si>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</si>
  <si>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</si>
  <si>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</si>
  <si>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</si>
  <si>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</si>
  <si>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</si>
  <si>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</si>
  <si>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</si>
  <si>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</si>
  <si>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</si>
  <si>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</si>
  <si>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</si>
  <si>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</si>
  <si>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</si>
  <si>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</si>
  <si>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</si>
  <si>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</si>
  <si>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</si>
  <si>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</si>
  <si>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</si>
  <si>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</si>
  <si>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</si>
  <si>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</si>
  <si>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</si>
  <si>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</si>
  <si>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</si>
  <si>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</si>
  <si>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</si>
  <si>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</si>
  <si>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</si>
  <si>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</si>
  <si>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</si>
  <si>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</si>
  <si>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</si>
  <si>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</si>
  <si>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</si>
  <si>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</si>
  <si>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</si>
  <si>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</si>
  <si>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</si>
  <si>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</si>
  <si>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</si>
  <si>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</si>
  <si>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</si>
  <si>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</si>
  <si>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</si>
  <si>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</si>
  <si>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</si>
  <si>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</si>
  <si>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</si>
  <si>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</si>
  <si>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</si>
  <si>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</si>
  <si>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</si>
  <si>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</si>
  <si>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</si>
  <si>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</si>
  <si>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</si>
  <si>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</si>
  <si>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</si>
  <si>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</si>
  <si>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</si>
  <si>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</si>
  <si>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</si>
  <si>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</si>
  <si>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</si>
  <si>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</si>
  <si>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</si>
  <si>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</si>
  <si>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</si>
  <si>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</si>
  <si>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</si>
  <si>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</si>
  <si>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</si>
  <si>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</si>
  <si>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</si>
  <si>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</si>
  <si>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</si>
  <si>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</si>
  <si>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</si>
  <si>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</si>
  <si>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</si>
  <si>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</si>
  <si>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</si>
  <si>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</si>
  <si>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</si>
  <si>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</si>
  <si>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</si>
  <si>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</si>
  <si>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</si>
  <si>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</si>
  <si>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</si>
  <si>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</si>
  <si>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</si>
  <si>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</si>
  <si>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</si>
  <si>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</si>
  <si>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</si>
  <si>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</si>
  <si>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</si>
  <si>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</si>
  <si>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</si>
  <si>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</si>
  <si>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</si>
  <si>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</si>
  <si>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</si>
  <si>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</si>
  <si>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</si>
  <si>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</si>
  <si>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</si>
  <si>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</si>
  <si>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</si>
  <si>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</si>
  <si>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</si>
  <si>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</si>
  <si>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</si>
  <si>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</si>
  <si>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</si>
  <si>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</si>
  <si>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</si>
  <si>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</si>
  <si>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</si>
  <si>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</si>
  <si>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</si>
  <si>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</si>
  <si>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</si>
  <si>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</si>
  <si>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</si>
  <si>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</si>
  <si>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</si>
  <si>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</si>
  <si>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</si>
  <si>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</si>
  <si>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</si>
  <si>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</si>
  <si>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</si>
  <si>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</si>
  <si>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</si>
  <si>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</si>
  <si>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</si>
  <si>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</si>
  <si>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</si>
  <si>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</si>
  <si>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Count of outcome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</si>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</sst>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6-DA40-88BE-620BE8673783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6-DA40-88BE-620BE8673783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6-DA40-88BE-620BE8673783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6-DA40-88BE-620BE8673783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1CE6-DA40-88BE-620BE867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560495"/>
        <c:axId val="689979519"/>
      </c:barChart>
      <c:catAx>
        <c:axId val="67256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79519"/>
        <c:crosses val="autoZero"/>
        <c:auto val="1"/>
        <c:lblAlgn val="ctr"/>
        <c:lblOffset val="100"/>
        <c:noMultiLvlLbl val="0"/>
      </c:catAx>
      <c:valAx>
        <c:axId val="6899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6</xdr:row>
      <xdr:rowOff>82550</xdr:rowOff>
    </xdr:from>
    <xdr:to>
      <xdr:col>29</xdr:col>
      <xdr:colOff>38100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C2406-7A48-D283-489F-94AA1F430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015989236112" createdVersion="8" refreshedVersion="8" minRefreshableVersion="3" recordCount="1001" xr:uid="{D7C808A2-1E8A-6E4C-841A-2759082D413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ercent Funded" numFmtId="44">
      <sharedItems containsString="0" containsBlank="1" containsNumber="1" containsInteger="1" minValue="0" maxValue="168650" count="564">
        <n v="0"/>
        <n v="13160"/>
        <n v="34123"/>
        <n v="5595"/>
        <n v="10241"/>
        <n v="8638"/>
        <n v="6095"/>
        <n v="9341"/>
        <n v="50245"/>
        <n v="16136"/>
        <n v="16590"/>
        <n v="10442"/>
        <n v="11857"/>
        <n v="6404"/>
        <n v="6835"/>
        <n v="105065"/>
        <n v="5455"/>
        <n v="7350"/>
        <n v="139466"/>
        <n v="4725"/>
        <n v="63128"/>
        <n v="401"/>
        <n v="3239"/>
        <n v="6985"/>
        <n v="6078"/>
        <n v="6324"/>
        <n v="6191"/>
        <n v="77517"/>
        <n v="8941"/>
        <n v="547"/>
        <n v="5629"/>
        <n v="95562"/>
        <n v="6453"/>
        <n v="3556"/>
        <n v="5146"/>
        <n v="3493"/>
        <n v="3343"/>
        <n v="3432"/>
        <n v="2451"/>
        <n v="41797"/>
        <n v="12452"/>
        <n v="8305"/>
        <n v="45292"/>
        <n v="8808"/>
        <n v="30389"/>
        <n v="484"/>
        <n v="3422"/>
        <n v="7853"/>
        <n v="876"/>
        <n v="4906"/>
        <n v="9036"/>
        <n v="5912"/>
        <n v="21057"/>
        <n v="13973"/>
        <n v="10164"/>
        <n v="1530"/>
        <n v="5005"/>
        <n v="7716"/>
        <n v="5188"/>
        <n v="31775"/>
        <n v="5907"/>
        <n v="117"/>
        <n v="81813"/>
        <n v="10747"/>
        <n v="7351"/>
        <n v="8293"/>
        <n v="6722"/>
        <n v="51423"/>
        <n v="3029"/>
        <n v="10106"/>
        <n v="3027"/>
        <n v="7429"/>
        <n v="12253"/>
        <n v="7935"/>
        <n v="9137"/>
        <n v="11916"/>
        <n v="3623"/>
        <n v="951"/>
        <n v="5748"/>
        <n v="37172"/>
        <n v="54061"/>
        <n v="6962"/>
        <n v="3175"/>
        <n v="5325"/>
        <n v="1416"/>
        <n v="534"/>
        <n v="9485"/>
        <n v="2912"/>
        <n v="6774"/>
        <n v="1023"/>
        <n v="6502"/>
        <n v="1922"/>
        <n v="2619"/>
        <n v="34128"/>
        <n v="1037"/>
        <n v="1955"/>
        <n v="7432"/>
        <n v="134073"/>
        <n v="2540"/>
        <n v="22"/>
        <n v="4985"/>
        <n v="3034"/>
        <n v="5364"/>
        <n v="255"/>
        <n v="19879"/>
        <n v="3639"/>
        <n v="8204"/>
        <n v="75511"/>
        <n v="60935"/>
        <n v="4768"/>
        <n v="122793"/>
        <n v="114685"/>
        <n v="116736"/>
        <n v="168650"/>
        <n v="6950"/>
        <n v="78184"/>
        <n v="1616"/>
        <n v="41357"/>
        <n v="108418"/>
        <n v="12205"/>
        <n v="49513"/>
        <n v="4314"/>
        <n v="3257"/>
        <n v="2210"/>
        <n v="4200"/>
        <n v="83649"/>
        <n v="12924"/>
        <n v="67021"/>
        <n v="6609"/>
        <n v="96797"/>
        <n v="1823"/>
        <n v="140585"/>
        <n v="108598"/>
        <n v="7999"/>
        <n v="41851"/>
        <n v="27452"/>
        <n v="80198"/>
        <n v="7684"/>
        <n v="2423"/>
        <n v="2200"/>
        <n v="681"/>
        <n v="5522"/>
        <n v="7738"/>
        <n v="93724"/>
        <n v="3229"/>
        <n v="2329"/>
        <n v="7940"/>
        <n v="3288"/>
        <n v="11871"/>
        <n v="10149"/>
        <n v="164858"/>
        <n v="6903"/>
        <n v="106595"/>
        <n v="5263"/>
        <n v="3905"/>
        <n v="16235"/>
        <n v="2622"/>
        <n v="8424"/>
        <n v="8955"/>
        <n v="3635"/>
        <n v="3628"/>
        <n v="7856"/>
        <n v="119775"/>
        <n v="1131"/>
        <n v="82310"/>
        <n v="1208"/>
        <n v="5342"/>
        <n v="104249"/>
        <n v="2904"/>
        <n v="5519"/>
        <n v="6765"/>
        <n v="6099"/>
        <n v="5656"/>
        <n v="12036"/>
        <n v="676"/>
        <n v="5457"/>
        <n v="6913"/>
        <n v="12674"/>
        <n v="6419"/>
        <n v="7438"/>
        <n v="1537"/>
        <n v="11202"/>
        <n v="9369"/>
        <n v="5214"/>
        <n v="10573"/>
        <n v="6512"/>
        <n v="124245"/>
        <n v="6497"/>
        <n v="2726"/>
        <n v="78477"/>
        <n v="4548"/>
        <n v="33126"/>
        <n v="28630"/>
        <n v="11343"/>
        <n v="20696"/>
        <n v="2300"/>
        <n v="57338"/>
        <n v="24828"/>
        <n v="21564"/>
        <n v="55242"/>
        <n v="11707"/>
        <n v="20531"/>
        <n v="104361"/>
        <n v="1448"/>
        <n v="1953"/>
        <n v="7948"/>
        <n v="75432"/>
        <n v="4046"/>
        <n v="10055"/>
        <n v="3130"/>
        <n v="13647"/>
        <n v="10135"/>
        <n v="8858"/>
        <n v="9194"/>
        <n v="9343"/>
        <n v="66665"/>
        <n v="13424"/>
        <n v="141791"/>
        <n v="8875"/>
        <n v="1508"/>
        <n v="4449"/>
        <n v="7899"/>
        <n v="82379"/>
        <n v="17959"/>
        <n v="18352"/>
        <n v="2077"/>
        <n v="80988"/>
        <n v="2955"/>
        <n v="2138"/>
        <n v="30912"/>
        <n v="5983"/>
        <n v="10502"/>
        <n v="12872"/>
        <n v="105421"/>
        <n v="32283"/>
        <n v="8700"/>
        <n v="2929"/>
        <n v="361"/>
        <n v="11946"/>
        <n v="26669"/>
        <n v="1423"/>
        <n v="2375"/>
        <n v="5067"/>
        <n v="8513"/>
        <n v="22518"/>
        <n v="4717"/>
        <n v="25720"/>
        <n v="12378"/>
        <n v="1869"/>
        <n v="6527"/>
        <n v="72500"/>
        <n v="63454"/>
        <n v="5331"/>
        <n v="4738"/>
        <n v="8639"/>
        <n v="7803"/>
        <n v="33902"/>
        <n v="21404"/>
        <n v="6038"/>
        <n v="84906"/>
        <n v="1719"/>
        <n v="40554"/>
        <n v="10965"/>
        <n v="23820"/>
        <n v="4129"/>
        <n v="2784"/>
        <n v="6653"/>
        <n v="4728"/>
        <n v="6689"/>
        <n v="6789"/>
        <n v="3907"/>
        <n v="10606"/>
        <n v="1032"/>
        <n v="93803"/>
        <n v="9910"/>
        <n v="56"/>
        <n v="47421"/>
        <n v="86724"/>
        <n v="6363"/>
        <n v="139"/>
        <n v="2196"/>
        <n v="116637"/>
        <n v="5614"/>
        <n v="11184"/>
        <n v="10064"/>
        <n v="5589"/>
        <n v="20483"/>
        <n v="148874"/>
        <n v="21120"/>
        <n v="1489"/>
        <n v="3578"/>
        <n v="708"/>
        <n v="3102"/>
        <n v="2606"/>
        <n v="3461"/>
        <n v="5403"/>
        <n v="4644"/>
        <n v="6446"/>
        <n v="68486"/>
        <n v="9933"/>
        <n v="4897"/>
        <n v="14535"/>
        <n v="8797"/>
        <n v="4942"/>
        <n v="2670"/>
        <n v="11297"/>
        <n v="112974"/>
        <n v="54343"/>
        <n v="4908"/>
        <n v="7789"/>
        <n v="7267"/>
        <n v="5960"/>
        <n v="2166"/>
        <n v="1021"/>
        <n v="138832"/>
        <n v="8091"/>
        <n v="1407"/>
        <n v="99266"/>
        <n v="8065"/>
        <n v="62288"/>
        <n v="27605"/>
        <n v="64164"/>
        <n v="796"/>
        <n v="69"/>
        <n v="105778"/>
        <n v="42034"/>
        <n v="16855"/>
        <n v="4165"/>
        <n v="5954"/>
        <n v="5626"/>
        <n v="66688"/>
        <n v="76295"/>
        <n v="74979"/>
        <n v="67368"/>
        <n v="6718"/>
        <n v="20076"/>
        <n v="1042"/>
        <n v="62738"/>
        <n v="2878"/>
        <n v="3005"/>
        <n v="43067"/>
        <n v="7175"/>
        <n v="2042"/>
        <n v="136556"/>
        <n v="2445"/>
        <n v="814"/>
        <n v="14705"/>
        <n v="5988"/>
        <n v="5729"/>
        <n v="2096"/>
        <n v="7225"/>
        <n v="133069"/>
        <n v="56506"/>
        <n v="9149"/>
        <n v="6805"/>
        <n v="9508"/>
        <n v="984"/>
        <n v="124556"/>
        <n v="19590"/>
        <n v="1877"/>
        <n v="4182"/>
        <n v="18086"/>
        <n v="2684"/>
        <n v="13433"/>
        <n v="142936"/>
        <n v="6312"/>
        <n v="7119"/>
        <n v="5255"/>
        <n v="126220"/>
        <n v="59755"/>
        <n v="21527"/>
        <n v="2229"/>
        <n v="55914"/>
        <n v="13111"/>
        <n v="2709"/>
        <n v="5944"/>
        <n v="6200"/>
        <n v="6881"/>
        <n v="12480"/>
        <n v="9549"/>
        <n v="48"/>
        <n v="4558"/>
        <n v="2119"/>
        <n v="3122"/>
        <n v="68060"/>
        <n v="145957"/>
        <n v="39014"/>
        <n v="134328"/>
        <n v="1982"/>
        <n v="30186"/>
        <n v="4279"/>
        <n v="10320"/>
        <n v="4154"/>
        <n v="2058"/>
        <n v="13925"/>
        <n v="4274"/>
        <n v="143536"/>
        <n v="8353"/>
        <n v="8268"/>
        <n v="17"/>
        <n v="3657"/>
        <n v="27406"/>
        <n v="8350"/>
        <n v="2861"/>
        <n v="5785"/>
        <n v="4797"/>
        <n v="90047"/>
        <n v="67467"/>
        <n v="9204"/>
        <n v="94304"/>
        <n v="1328"/>
        <n v="12950"/>
        <n v="12313"/>
        <n v="12240"/>
        <n v="62780"/>
        <n v="6314"/>
        <n v="4927"/>
        <n v="4763"/>
        <n v="7365"/>
        <n v="48203"/>
        <n v="2996"/>
        <n v="8737"/>
        <n v="4296"/>
        <n v="137405"/>
        <n v="12220"/>
        <n v="2704"/>
        <n v="738"/>
        <n v="6910"/>
        <n v="4225"/>
        <n v="6288"/>
        <n v="7342"/>
        <n v="19986"/>
        <n v="48085"/>
        <n v="1775"/>
        <n v="8943"/>
        <n v="321"/>
        <n v="5881"/>
        <n v="3051"/>
        <n v="13635"/>
        <n v="6239"/>
        <n v="9446"/>
        <n v="11945"/>
        <n v="1676"/>
        <n v="732"/>
        <n v="3008"/>
        <n v="2367"/>
        <n v="6016"/>
        <n v="427"/>
        <n v="4387"/>
        <n v="7562"/>
        <n v="1148"/>
        <n v="74940"/>
        <n v="4461"/>
        <n v="2721"/>
        <n v="11850"/>
        <n v="137892"/>
        <n v="6964"/>
        <n v="10509"/>
        <n v="9373"/>
        <n v="134982"/>
        <n v="10540"/>
        <n v="22516"/>
        <n v="10350"/>
        <n v="9997"/>
        <n v="3834"/>
        <n v="8717"/>
        <n v="92956"/>
        <n v="3923"/>
        <n v="3928"/>
        <n v="133260"/>
        <n v="2490"/>
        <n v="6944"/>
        <n v="283"/>
        <n v="3891"/>
        <n v="6947"/>
        <n v="68187"/>
        <n v="4085"/>
        <n v="6474"/>
        <n v="7631"/>
        <n v="2217"/>
        <n v="6468"/>
        <n v="94402"/>
        <n v="23309"/>
        <n v="556"/>
        <n v="6158"/>
        <n v="2113"/>
        <n v="3033"/>
        <n v="517"/>
        <n v="3060"/>
        <n v="4015"/>
        <n v="10377"/>
        <n v="69515"/>
        <n v="2997"/>
        <n v="5939"/>
        <n v="123412"/>
        <n v="3292"/>
        <n v="37168"/>
        <n v="99268"/>
        <n v="4438"/>
        <n v="108601"/>
        <n v="2160"/>
        <n v="4689"/>
        <n v="329"/>
        <n v="6374"/>
        <n v="3908"/>
        <n v="21449"/>
        <n v="4758"/>
        <n v="7835"/>
        <n v="2370"/>
        <n v="133538"/>
        <n v="9520"/>
        <n v="3146"/>
        <n v="2134"/>
        <n v="5055"/>
        <n v="3464"/>
        <n v="83750"/>
        <n v="6821"/>
        <n v="5739"/>
        <n v="12510"/>
        <n v="70036"/>
        <n v="5221"/>
        <n v="4376"/>
        <n v="39040"/>
        <n v="2344"/>
        <n v="152892"/>
        <n v="3722"/>
        <n v="28986"/>
        <n v="6452"/>
        <n v="430"/>
        <n v="2583"/>
        <n v="102015"/>
        <n v="5080"/>
        <n v="3912"/>
        <n v="893"/>
        <n v="4469"/>
        <n v="3620"/>
        <n v="144556"/>
        <n v="113784"/>
        <n v="7063"/>
        <n v="2634"/>
        <n v="6981"/>
        <n v="1100"/>
        <n v="7057"/>
        <n v="9464"/>
        <n v="6301"/>
        <n v="11768"/>
        <n v="32738"/>
        <n v="5717"/>
        <n v="650"/>
        <n v="54824"/>
        <n v="2191"/>
        <n v="2966"/>
        <n v="8886"/>
        <n v="7641"/>
        <n v="26044"/>
        <n v="5241"/>
        <n v="59304"/>
        <n v="3410"/>
        <n v="7241"/>
        <n v="9590"/>
        <n v="1291"/>
        <n v="10123"/>
        <n v="55916"/>
        <m/>
      </sharedItems>
    </cacheField>
    <cacheField name="Average Donation" numFmtId="44">
      <sharedItems containsString="0" containsBlank="1" containsNumber="1" minValue="0" maxValue="102127.5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x v="0"/>
    <s v="food/food trucks"/>
    <x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x v="1"/>
    <s v="music/rock"/>
    <x v="1"/>
    <n v="735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x v="0"/>
    <s v="technology/web"/>
    <x v="2"/>
    <n v="71974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x v="0"/>
    <s v="music/rock"/>
    <x v="0"/>
    <n v="1250.5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x v="0"/>
    <s v="theater/plays"/>
    <x v="0"/>
    <n v="265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x v="0"/>
    <s v="theater/plays"/>
    <x v="3"/>
    <n v="6684.5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x v="0"/>
    <s v="film &amp; video/documentary"/>
    <x v="0"/>
    <n v="55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x v="0"/>
    <s v="theater/plays"/>
    <x v="4"/>
    <n v="748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x v="0"/>
    <s v="theater/plays"/>
    <x v="0"/>
    <n v="11327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x v="0"/>
    <s v="music/electric music"/>
    <x v="0"/>
    <n v="1626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x v="0"/>
    <s v="film &amp; video/drama"/>
    <x v="5"/>
    <n v="702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x v="1"/>
    <s v="theater/plays"/>
    <x v="0"/>
    <n v="1528.5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x v="0"/>
    <s v="film &amp; video/drama"/>
    <x v="0"/>
    <n v="284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x v="0"/>
    <s v="music/indie rock"/>
    <x v="6"/>
    <n v="5196.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x v="0"/>
    <s v="music/indie rock"/>
    <x v="0"/>
    <n v="9514.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x v="0"/>
    <s v="technology/wearables"/>
    <x v="0"/>
    <n v="19433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x v="0"/>
    <s v="publishing/nonfiction"/>
    <x v="7"/>
    <n v="5570.5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x v="0"/>
    <s v="film &amp; video/animation"/>
    <x v="8"/>
    <n v="68047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x v="0"/>
    <s v="theater/plays"/>
    <x v="0"/>
    <n v="311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x v="1"/>
    <s v="theater/plays"/>
    <x v="0"/>
    <n v="15502.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x v="0"/>
    <s v="film &amp; video/drama"/>
    <x v="9"/>
    <n v="7466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x v="0"/>
    <s v="theater/plays"/>
    <x v="0"/>
    <n v="19545.5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x v="0"/>
    <s v="theater/plays"/>
    <x v="10"/>
    <n v="38290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x v="0"/>
    <s v="film &amp; video/documentary"/>
    <x v="11"/>
    <n v="754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x v="0"/>
    <s v="technology/wearables"/>
    <x v="12"/>
    <n v="5346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x v="1"/>
    <s v="games/video games"/>
    <x v="13"/>
    <n v="6033.5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x v="0"/>
    <s v="theater/plays"/>
    <x v="0"/>
    <n v="2664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x v="0"/>
    <s v="music/rock"/>
    <x v="0"/>
    <n v="8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x v="1"/>
    <s v="theater/plays"/>
    <x v="14"/>
    <n v="69927.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x v="0"/>
    <s v="film &amp; video/shorts"/>
    <x v="15"/>
    <n v="76285.5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x v="0"/>
    <s v="film &amp; video/animation"/>
    <x v="16"/>
    <n v="729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x v="0"/>
    <s v="games/video games"/>
    <x v="17"/>
    <n v="553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x v="0"/>
    <s v="film &amp; video/documentary"/>
    <x v="0"/>
    <n v="44991.5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x v="0"/>
    <s v="theater/plays"/>
    <x v="18"/>
    <n v="97542.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x v="0"/>
    <s v="film &amp; video/documentary"/>
    <x v="19"/>
    <n v="709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x v="1"/>
    <s v="film &amp; video/drama"/>
    <x v="20"/>
    <n v="95296.5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x v="0"/>
    <s v="theater/plays"/>
    <x v="21"/>
    <n v="558.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x v="1"/>
    <s v="publishing/fiction"/>
    <x v="22"/>
    <n v="572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x v="0"/>
    <s v="photography/photography books"/>
    <x v="23"/>
    <n v="5109.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x v="0"/>
    <s v="theater/plays"/>
    <x v="0"/>
    <n v="2557.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x v="1"/>
    <s v="technology/wearables"/>
    <x v="24"/>
    <n v="7538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x v="1"/>
    <s v="music/rock"/>
    <x v="25"/>
    <n v="6017.5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x v="0"/>
    <s v="food/food trucks"/>
    <x v="26"/>
    <n v="4106.5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x v="0"/>
    <s v="publishing/radio &amp; podcasts"/>
    <x v="27"/>
    <n v="86964.5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x v="0"/>
    <s v="publishing/fiction"/>
    <x v="28"/>
    <n v="5319.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x v="1"/>
    <s v="theater/plays"/>
    <x v="0"/>
    <n v="2289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x v="0"/>
    <s v="music/rock"/>
    <x v="29"/>
    <n v="2169.5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x v="0"/>
    <s v="theater/plays"/>
    <x v="30"/>
    <n v="3639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x v="0"/>
    <s v="theater/plays"/>
    <x v="31"/>
    <n v="65646.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x v="0"/>
    <s v="music/rock"/>
    <x v="32"/>
    <n v="6978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x v="0"/>
    <s v="music/metal"/>
    <x v="0"/>
    <n v="1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x v="1"/>
    <s v="technology/wearables"/>
    <x v="0"/>
    <n v="73355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x v="0"/>
    <s v="theater/plays"/>
    <x v="0"/>
    <n v="1267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x v="0"/>
    <s v="film &amp; video/drama"/>
    <x v="33"/>
    <n v="6282.5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x v="0"/>
    <s v="technology/wearables"/>
    <x v="0"/>
    <n v="275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x v="0"/>
    <s v="music/jazz"/>
    <x v="34"/>
    <n v="5938.5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x v="0"/>
    <s v="technology/wearables"/>
    <x v="35"/>
    <n v="5828.5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x v="0"/>
    <s v="games/video games"/>
    <x v="36"/>
    <n v="322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x v="0"/>
    <s v="theater/plays"/>
    <x v="37"/>
    <n v="3171.5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x v="1"/>
    <s v="theater/plays"/>
    <x v="38"/>
    <n v="1989.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x v="0"/>
    <s v="theater/plays"/>
    <x v="39"/>
    <n v="68798.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x v="0"/>
    <s v="theater/plays"/>
    <x v="0"/>
    <n v="93501.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x v="0"/>
    <s v="technology/web"/>
    <x v="40"/>
    <n v="7350.5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x v="0"/>
    <s v="theater/plays"/>
    <x v="0"/>
    <n v="28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x v="1"/>
    <s v="technology/web"/>
    <x v="0"/>
    <n v="1386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x v="0"/>
    <s v="theater/plays"/>
    <x v="41"/>
    <n v="7320.5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x v="1"/>
    <s v="theater/plays"/>
    <x v="0"/>
    <n v="659.5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x v="1"/>
    <s v="technology/wearables"/>
    <x v="42"/>
    <n v="60978.5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x v="1"/>
    <s v="theater/plays"/>
    <x v="43"/>
    <n v="7377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x v="0"/>
    <s v="theater/plays"/>
    <x v="0"/>
    <n v="959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x v="1"/>
    <s v="theater/plays"/>
    <x v="44"/>
    <n v="8043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x v="0"/>
    <s v="theater/plays"/>
    <x v="45"/>
    <n v="3280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x v="0"/>
    <s v="film &amp; video/animation"/>
    <x v="46"/>
    <n v="203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x v="0"/>
    <s v="music/jazz"/>
    <x v="47"/>
    <n v="4670.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x v="0"/>
    <s v="music/metal"/>
    <x v="48"/>
    <n v="2430.5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x v="0"/>
    <s v="photography/photography books"/>
    <x v="49"/>
    <n v="7388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x v="1"/>
    <s v="theater/plays"/>
    <x v="0"/>
    <n v="48838.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x v="1"/>
    <s v="film &amp; video/animation"/>
    <x v="0"/>
    <n v="2258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x v="0"/>
    <s v="publishing/translations"/>
    <x v="50"/>
    <n v="6933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x v="0"/>
    <s v="theater/plays"/>
    <x v="0"/>
    <n v="2053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x v="0"/>
    <s v="games/video games"/>
    <x v="51"/>
    <n v="3569.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x v="0"/>
    <s v="music/rock"/>
    <x v="52"/>
    <n v="19134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x v="1"/>
    <s v="games/video games"/>
    <x v="53"/>
    <n v="7576.5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x v="0"/>
    <s v="music/electric music"/>
    <x v="0"/>
    <n v="20498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x v="0"/>
    <s v="technology/wearables"/>
    <x v="54"/>
    <n v="20969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x v="0"/>
    <s v="music/indie rock"/>
    <x v="55"/>
    <n v="3250.5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x v="0"/>
    <s v="theater/plays"/>
    <x v="56"/>
    <n v="630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x v="1"/>
    <s v="music/rock"/>
    <x v="0"/>
    <n v="6226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x v="0"/>
    <s v="publishing/translations"/>
    <x v="57"/>
    <n v="6314.5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x v="0"/>
    <s v="theater/plays"/>
    <x v="58"/>
    <n v="4342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x v="1"/>
    <s v="theater/plays"/>
    <x v="0"/>
    <n v="3119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x v="0"/>
    <s v="publishing/translations"/>
    <x v="0"/>
    <n v="37683.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x v="1"/>
    <s v="games/video games"/>
    <x v="59"/>
    <n v="26136.5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x v="1"/>
    <s v="theater/plays"/>
    <x v="0"/>
    <n v="33243.5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x v="0"/>
    <s v="technology/web"/>
    <x v="60"/>
    <n v="4493.5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x v="0"/>
    <s v="film &amp; video/documentary"/>
    <x v="61"/>
    <n v="522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x v="0"/>
    <s v="theater/plays"/>
    <x v="62"/>
    <n v="76922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x v="0"/>
    <s v="food/food trucks"/>
    <x v="63"/>
    <n v="608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x v="0"/>
    <s v="games/video games"/>
    <x v="0"/>
    <n v="17085.5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x v="0"/>
    <s v="theater/plays"/>
    <x v="64"/>
    <n v="7557.5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x v="0"/>
    <s v="theater/plays"/>
    <x v="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x v="1"/>
    <s v="music/electric music"/>
    <x v="65"/>
    <n v="4678.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x v="1"/>
    <s v="technology/wearables"/>
    <x v="66"/>
    <n v="5379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x v="0"/>
    <s v="music/electric music"/>
    <x v="0"/>
    <n v="124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x v="0"/>
    <s v="music/indie rock"/>
    <x v="67"/>
    <n v="86270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x v="0"/>
    <s v="technology/web"/>
    <x v="68"/>
    <n v="496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x v="0"/>
    <s v="theater/plays"/>
    <x v="69"/>
    <n v="7076.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x v="1"/>
    <s v="theater/plays"/>
    <x v="70"/>
    <n v="3306.5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x v="0"/>
    <s v="film &amp; video/documentary"/>
    <x v="71"/>
    <n v="4506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x v="0"/>
    <s v="film &amp; video/television"/>
    <x v="0"/>
    <n v="1569.5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x v="0"/>
    <s v="food/food trucks"/>
    <x v="0"/>
    <n v="10801.5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x v="0"/>
    <s v="publishing/radio &amp; podcasts"/>
    <x v="72"/>
    <n v="37164.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x v="0"/>
    <s v="technology/web"/>
    <x v="73"/>
    <n v="6498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x v="0"/>
    <s v="food/food trucks"/>
    <x v="74"/>
    <n v="628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x v="1"/>
    <s v="technology/wearables"/>
    <x v="75"/>
    <n v="6971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x v="0"/>
    <s v="publishing/fiction"/>
    <x v="0"/>
    <n v="74343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x v="0"/>
    <s v="theater/plays"/>
    <x v="0"/>
    <n v="3204.5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x v="0"/>
    <s v="film &amp; video/television"/>
    <x v="76"/>
    <n v="43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x v="0"/>
    <s v="photography/photography books"/>
    <x v="77"/>
    <n v="320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x v="1"/>
    <s v="film &amp; video/documentary"/>
    <x v="78"/>
    <n v="5451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x v="1"/>
    <s v="games/mobile games"/>
    <x v="79"/>
    <n v="57027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x v="0"/>
    <s v="games/video games"/>
    <x v="80"/>
    <n v="5013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x v="0"/>
    <s v="publishing/fiction"/>
    <x v="0"/>
    <n v="45721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x v="0"/>
    <s v="theater/plays"/>
    <x v="0"/>
    <n v="16877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x v="0"/>
    <s v="photography/photography books"/>
    <x v="81"/>
    <n v="4828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x v="0"/>
    <s v="theater/plays"/>
    <x v="82"/>
    <n v="4327.5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x v="1"/>
    <s v="theater/plays"/>
    <x v="0"/>
    <n v="35195.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x v="0"/>
    <s v="theater/plays"/>
    <x v="0"/>
    <n v="26869.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x v="0"/>
    <s v="music/rock"/>
    <x v="0"/>
    <n v="21564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x v="0"/>
    <s v="food/food trucks"/>
    <x v="0"/>
    <n v="2405.5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x v="0"/>
    <s v="film &amp; video/drama"/>
    <x v="83"/>
    <n v="772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x v="0"/>
    <s v="technology/web"/>
    <x v="84"/>
    <n v="84279.5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x v="1"/>
    <s v="theater/plays"/>
    <x v="85"/>
    <n v="1961.5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x v="0"/>
    <s v="music/world music"/>
    <x v="86"/>
    <n v="7072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x v="1"/>
    <s v="film &amp; video/documentary"/>
    <x v="0"/>
    <n v="4511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x v="1"/>
    <s v="theater/plays"/>
    <x v="0"/>
    <n v="2802.5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x v="1"/>
    <s v="film &amp; video/drama"/>
    <x v="0"/>
    <n v="1389.5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x v="0"/>
    <s v="publishing/nonfiction"/>
    <x v="87"/>
    <n v="2381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x v="0"/>
    <s v="games/mobile games"/>
    <x v="0"/>
    <n v="4665.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x v="1"/>
    <s v="technology/wearables"/>
    <x v="0"/>
    <n v="9786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x v="0"/>
    <s v="film &amp; video/documentary"/>
    <x v="88"/>
    <n v="6230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x v="0"/>
    <s v="technology/web"/>
    <x v="89"/>
    <n v="33197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x v="0"/>
    <s v="technology/web"/>
    <x v="90"/>
    <n v="5809.5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x v="0"/>
    <s v="music/indie rock"/>
    <x v="91"/>
    <n v="369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x v="0"/>
    <s v="theater/plays"/>
    <x v="92"/>
    <n v="587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x v="0"/>
    <s v="technology/wearables"/>
    <x v="93"/>
    <n v="29948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x v="0"/>
    <s v="theater/plays"/>
    <x v="0"/>
    <n v="784.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x v="1"/>
    <s v="theater/plays"/>
    <x v="94"/>
    <n v="4768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x v="0"/>
    <s v="technology/wearables"/>
    <x v="95"/>
    <n v="568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x v="0"/>
    <s v="music/indie rock"/>
    <x v="96"/>
    <n v="6913.5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x v="0"/>
    <s v="music/rock"/>
    <x v="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x v="0"/>
    <s v="music/electric music"/>
    <x v="0"/>
    <n v="4475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x v="0"/>
    <s v="music/indie rock"/>
    <x v="97"/>
    <n v="89474.5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x v="0"/>
    <s v="theater/plays"/>
    <x v="0"/>
    <n v="90896.5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x v="1"/>
    <s v="music/indie rock"/>
    <x v="0"/>
    <n v="50854.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x v="0"/>
    <s v="theater/plays"/>
    <x v="0"/>
    <n v="45950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x v="0"/>
    <s v="music/rock"/>
    <x v="0"/>
    <n v="13646.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x v="0"/>
    <s v="photography/photography books"/>
    <x v="0"/>
    <n v="1121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x v="0"/>
    <s v="music/rock"/>
    <x v="98"/>
    <n v="2340.5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x v="1"/>
    <s v="theater/plays"/>
    <x v="99"/>
    <n v="96521.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x v="0"/>
    <s v="technology/wearables"/>
    <x v="100"/>
    <n v="6574.5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x v="1"/>
    <s v="technology/web"/>
    <x v="0"/>
    <n v="2187.5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x v="0"/>
    <s v="music/rock"/>
    <x v="101"/>
    <n v="4645.5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x v="1"/>
    <s v="photography/photography books"/>
    <x v="102"/>
    <n v="4555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x v="0"/>
    <s v="theater/plays"/>
    <x v="103"/>
    <n v="76075.5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x v="0"/>
    <s v="technology/web"/>
    <x v="104"/>
    <n v="56392.5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x v="0"/>
    <s v="photography/photography books"/>
    <x v="105"/>
    <n v="6841.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x v="0"/>
    <s v="theater/plays"/>
    <x v="106"/>
    <n v="5475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x v="1"/>
    <s v="music/indie rock"/>
    <x v="0"/>
    <n v="20531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x v="1"/>
    <s v="film &amp; video/shorts"/>
    <x v="107"/>
    <n v="50039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x v="0"/>
    <s v="music/indie rock"/>
    <x v="0"/>
    <n v="2797.5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x v="0"/>
    <s v="publishing/translations"/>
    <x v="0"/>
    <n v="263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x v="1"/>
    <s v="film &amp; video/documentary"/>
    <x v="0"/>
    <n v="344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x v="0"/>
    <s v="theater/plays"/>
    <x v="108"/>
    <n v="795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x v="1"/>
    <s v="technology/wearables"/>
    <x v="109"/>
    <n v="270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x v="0"/>
    <s v="theater/plays"/>
    <x v="0"/>
    <n v="24294.5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x v="0"/>
    <s v="theater/plays"/>
    <x v="0"/>
    <n v="43421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x v="0"/>
    <s v="theater/plays"/>
    <x v="110"/>
    <n v="82166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x v="0"/>
    <s v="food/food trucks"/>
    <x v="0"/>
    <n v="3568.5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x v="1"/>
    <s v="theater/plays"/>
    <x v="111"/>
    <n v="8136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x v="0"/>
    <s v="technology/wearables"/>
    <x v="112"/>
    <n v="87421.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x v="0"/>
    <s v="technology/web"/>
    <x v="0"/>
    <n v="2725.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x v="0"/>
    <s v="theater/plays"/>
    <x v="113"/>
    <n v="9953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x v="0"/>
    <s v="music/rock"/>
    <x v="0"/>
    <n v="1805.5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x v="0"/>
    <s v="theater/plays"/>
    <x v="114"/>
    <n v="5445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x v="0"/>
    <s v="film &amp; video/television"/>
    <x v="0"/>
    <n v="368.5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x v="0"/>
    <s v="theater/plays"/>
    <x v="0"/>
    <n v="1462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x v="1"/>
    <s v="film &amp; video/shorts"/>
    <x v="115"/>
    <n v="69913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x v="0"/>
    <s v="theater/plays"/>
    <x v="0"/>
    <n v="1330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x v="0"/>
    <s v="theater/plays"/>
    <x v="0"/>
    <n v="22722.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x v="1"/>
    <s v="theater/plays"/>
    <x v="0"/>
    <n v="1281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x v="0"/>
    <s v="theater/plays"/>
    <x v="0"/>
    <n v="16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x v="0"/>
    <s v="music/rock"/>
    <x v="0"/>
    <n v="4380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x v="0"/>
    <s v="music/indie rock"/>
    <x v="0"/>
    <n v="1538.5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x v="0"/>
    <s v="music/metal"/>
    <x v="116"/>
    <n v="4421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x v="0"/>
    <s v="music/electric music"/>
    <x v="117"/>
    <n v="28840.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x v="0"/>
    <s v="technology/wearables"/>
    <x v="0"/>
    <n v="2639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x v="0"/>
    <s v="film &amp; video/drama"/>
    <x v="118"/>
    <n v="82553.5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x v="0"/>
    <s v="music/electric music"/>
    <x v="0"/>
    <n v="3104.5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x v="0"/>
    <s v="music/rock"/>
    <x v="0"/>
    <n v="490.5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x v="0"/>
    <s v="theater/plays"/>
    <x v="0"/>
    <n v="1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x v="0"/>
    <s v="technology/web"/>
    <x v="119"/>
    <n v="723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x v="0"/>
    <s v="food/food trucks"/>
    <x v="0"/>
    <n v="3312.5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x v="0"/>
    <s v="theater/plays"/>
    <x v="120"/>
    <n v="98955.5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x v="0"/>
    <s v="music/jazz"/>
    <x v="0"/>
    <n v="1284.5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x v="0"/>
    <s v="theater/plays"/>
    <x v="121"/>
    <n v="284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x v="0"/>
    <s v="publishing/fiction"/>
    <x v="0"/>
    <n v="1776.5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x v="1"/>
    <s v="music/rock"/>
    <x v="122"/>
    <n v="2150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x v="0"/>
    <s v="film &amp; video/documentary"/>
    <x v="123"/>
    <n v="100581.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x v="0"/>
    <s v="film &amp; video/documentary"/>
    <x v="0"/>
    <n v="21010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x v="0"/>
    <s v="film &amp; video/science fiction"/>
    <x v="0"/>
    <n v="328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x v="0"/>
    <s v="theater/plays"/>
    <x v="0"/>
    <n v="50362.5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x v="0"/>
    <s v="theater/plays"/>
    <x v="124"/>
    <n v="623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x v="1"/>
    <s v="music/indie rock"/>
    <x v="125"/>
    <n v="87919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x v="0"/>
    <s v="music/rock"/>
    <x v="126"/>
    <n v="7244.5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x v="0"/>
    <s v="theater/plays"/>
    <x v="0"/>
    <n v="3083.5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x v="0"/>
    <s v="theater/plays"/>
    <x v="127"/>
    <n v="9526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x v="0"/>
    <s v="film &amp; video/science fiction"/>
    <x v="0"/>
    <n v="29422.5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x v="1"/>
    <s v="film &amp; video/shorts"/>
    <x v="128"/>
    <n v="6353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x v="0"/>
    <s v="film &amp; video/animation"/>
    <x v="129"/>
    <n v="7001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x v="0"/>
    <s v="theater/plays"/>
    <x v="0"/>
    <n v="34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x v="0"/>
    <s v="food/food trucks"/>
    <x v="0"/>
    <n v="61004.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x v="0"/>
    <s v="photography/photography books"/>
    <x v="130"/>
    <n v="3380.5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x v="0"/>
    <s v="theater/plays"/>
    <x v="0"/>
    <n v="41414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x v="0"/>
    <s v="film &amp; video/science fiction"/>
    <x v="131"/>
    <n v="95239.5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x v="0"/>
    <s v="music/rock"/>
    <x v="132"/>
    <n v="91139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x v="0"/>
    <s v="photography/photography books"/>
    <x v="133"/>
    <n v="5555.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x v="0"/>
    <s v="games/mobile games"/>
    <x v="134"/>
    <n v="51847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x v="0"/>
    <s v="film &amp; video/animation"/>
    <x v="135"/>
    <n v="83910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x v="1"/>
    <s v="games/mobile games"/>
    <x v="136"/>
    <n v="84174.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x v="0"/>
    <s v="games/video games"/>
    <x v="137"/>
    <n v="5092.5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x v="0"/>
    <s v="theater/plays"/>
    <x v="0"/>
    <n v="2795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x v="0"/>
    <s v="theater/plays"/>
    <x v="138"/>
    <n v="2957.5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x v="0"/>
    <s v="film &amp; video/animation"/>
    <x v="139"/>
    <n v="3031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x v="1"/>
    <s v="games/video games"/>
    <x v="140"/>
    <n v="416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x v="0"/>
    <s v="film &amp; video/animation"/>
    <x v="0"/>
    <n v="1840.5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x v="1"/>
    <s v="music/rock"/>
    <x v="0"/>
    <n v="2190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x v="0"/>
    <s v="film &amp; video/animation"/>
    <x v="141"/>
    <n v="7575.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x v="1"/>
    <s v="theater/plays"/>
    <x v="142"/>
    <n v="5117.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x v="0"/>
    <s v="technology/wearables"/>
    <x v="0"/>
    <n v="1584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x v="0"/>
    <s v="theater/plays"/>
    <x v="143"/>
    <n v="62454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x v="1"/>
    <s v="publishing/nonfiction"/>
    <x v="144"/>
    <n v="86706.5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x v="1"/>
    <s v="music/rock"/>
    <x v="145"/>
    <n v="5489.5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x v="0"/>
    <s v="theater/plays"/>
    <x v="146"/>
    <n v="5239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x v="0"/>
    <s v="theater/plays"/>
    <x v="147"/>
    <n v="2020.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x v="0"/>
    <s v="theater/plays"/>
    <x v="148"/>
    <n v="7492.5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x v="0"/>
    <s v="technology/web"/>
    <x v="149"/>
    <n v="7435.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x v="1"/>
    <s v="publishing/fiction"/>
    <x v="150"/>
    <n v="9327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x v="0"/>
    <s v="games/mobile games"/>
    <x v="151"/>
    <n v="6660.5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x v="0"/>
    <s v="publishing/translations"/>
    <x v="152"/>
    <n v="87280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x v="0"/>
    <s v="music/rock"/>
    <x v="0"/>
    <n v="2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x v="0"/>
    <s v="theater/plays"/>
    <x v="0"/>
    <n v="1970.5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x v="0"/>
    <s v="theater/plays"/>
    <x v="153"/>
    <n v="316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x v="0"/>
    <s v="film &amp; video/drama"/>
    <x v="0"/>
    <n v="54748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x v="0"/>
    <s v="publishing/nonfiction"/>
    <x v="154"/>
    <n v="4296.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x v="1"/>
    <s v="music/rock"/>
    <x v="155"/>
    <n v="4921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x v="0"/>
    <s v="music/rock"/>
    <x v="0"/>
    <n v="487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x v="0"/>
    <s v="theater/plays"/>
    <x v="156"/>
    <n v="420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x v="1"/>
    <s v="theater/plays"/>
    <x v="157"/>
    <n v="6805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x v="0"/>
    <s v="photography/photography books"/>
    <x v="158"/>
    <n v="5446.5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x v="0"/>
    <s v="music/rock"/>
    <x v="159"/>
    <n v="509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x v="1"/>
    <s v="music/rock"/>
    <x v="0"/>
    <n v="13378.5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x v="1"/>
    <s v="music/indie rock"/>
    <x v="160"/>
    <n v="2717.5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x v="0"/>
    <s v="photography/photography books"/>
    <x v="161"/>
    <n v="5477.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x v="0"/>
    <s v="theater/plays"/>
    <x v="162"/>
    <n v="85443.5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x v="0"/>
    <s v="theater/plays"/>
    <x v="163"/>
    <n v="3058.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x v="1"/>
    <s v="music/jazz"/>
    <x v="0"/>
    <n v="4454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x v="0"/>
    <s v="theater/plays"/>
    <x v="164"/>
    <n v="7333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x v="0"/>
    <s v="film &amp; video/documentary"/>
    <x v="165"/>
    <n v="1378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x v="0"/>
    <s v="film &amp; video/television"/>
    <x v="166"/>
    <n v="4464.5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x v="0"/>
    <s v="games/video games"/>
    <x v="0"/>
    <n v="2457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x v="0"/>
    <s v="photography/photography books"/>
    <x v="0"/>
    <n v="100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x v="1"/>
    <s v="theater/plays"/>
    <x v="167"/>
    <n v="78621.5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x v="0"/>
    <s v="theater/plays"/>
    <x v="168"/>
    <n v="549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x v="0"/>
    <s v="theater/plays"/>
    <x v="0"/>
    <n v="394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x v="0"/>
    <s v="publishing/translations"/>
    <x v="169"/>
    <n v="4767.5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x v="1"/>
    <s v="games/video games"/>
    <x v="0"/>
    <n v="2728.5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x v="0"/>
    <s v="theater/plays"/>
    <x v="170"/>
    <n v="377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x v="0"/>
    <s v="technology/web"/>
    <x v="171"/>
    <n v="4445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x v="0"/>
    <s v="theater/plays"/>
    <x v="172"/>
    <n v="71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x v="0"/>
    <s v="film &amp; video/animation"/>
    <x v="173"/>
    <n v="7464.5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x v="1"/>
    <s v="theater/plays"/>
    <x v="0"/>
    <n v="76307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x v="1"/>
    <s v="film &amp; video/television"/>
    <x v="174"/>
    <n v="4604.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x v="0"/>
    <s v="music/rock"/>
    <x v="0"/>
    <n v="773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x v="0"/>
    <s v="technology/web"/>
    <x v="0"/>
    <n v="4142.5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x v="0"/>
    <s v="theater/plays"/>
    <x v="175"/>
    <n v="3305.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x v="0"/>
    <s v="theater/plays"/>
    <x v="0"/>
    <n v="9870.5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x v="0"/>
    <s v="music/electric music"/>
    <x v="176"/>
    <n v="6694.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x v="1"/>
    <s v="music/metal"/>
    <x v="0"/>
    <n v="2806.5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x v="0"/>
    <s v="theater/plays"/>
    <x v="177"/>
    <n v="6905.5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x v="1"/>
    <s v="film &amp; video/documentary"/>
    <x v="0"/>
    <n v="4631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x v="0"/>
    <s v="technology/web"/>
    <x v="178"/>
    <n v="4163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x v="0"/>
    <s v="food/food trucks"/>
    <x v="0"/>
    <n v="363.5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x v="0"/>
    <s v="theater/plays"/>
    <x v="0"/>
    <n v="548.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x v="0"/>
    <s v="theater/plays"/>
    <x v="179"/>
    <n v="4110.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x v="0"/>
    <s v="theater/plays"/>
    <x v="0"/>
    <n v="35339.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x v="0"/>
    <s v="theater/plays"/>
    <x v="0"/>
    <n v="1695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x v="1"/>
    <s v="theater/plays"/>
    <x v="0"/>
    <n v="3444.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x v="1"/>
    <s v="music/rock"/>
    <x v="180"/>
    <n v="2554.5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x v="0"/>
    <s v="food/food trucks"/>
    <x v="0"/>
    <n v="1001.5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x v="1"/>
    <s v="publishing/nonfiction"/>
    <x v="0"/>
    <n v="3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x v="0"/>
    <s v="film &amp; video/documentary"/>
    <x v="181"/>
    <n v="6198.5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x v="0"/>
    <s v="theater/plays"/>
    <x v="0"/>
    <n v="12239.5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x v="0"/>
    <s v="music/indie rock"/>
    <x v="0"/>
    <n v="1420.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x v="0"/>
    <s v="film &amp; video/documentary"/>
    <x v="182"/>
    <n v="5805.5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x v="0"/>
    <s v="theater/plays"/>
    <x v="183"/>
    <n v="4049.5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x v="1"/>
    <s v="theater/plays"/>
    <x v="0"/>
    <n v="260.5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x v="1"/>
    <s v="publishing/fiction"/>
    <x v="184"/>
    <n v="220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x v="0"/>
    <s v="theater/plays"/>
    <x v="0"/>
    <n v="44181.5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x v="1"/>
    <s v="music/indie rock"/>
    <x v="0"/>
    <n v="158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x v="0"/>
    <s v="games/video games"/>
    <x v="0"/>
    <n v="801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x v="0"/>
    <s v="theater/plays"/>
    <x v="185"/>
    <n v="6466.5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x v="0"/>
    <s v="theater/plays"/>
    <x v="186"/>
    <n v="93543.5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x v="0"/>
    <s v="music/rock"/>
    <x v="187"/>
    <n v="4460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x v="1"/>
    <s v="film &amp; video/documentary"/>
    <x v="188"/>
    <n v="2129.5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x v="0"/>
    <s v="theater/plays"/>
    <x v="0"/>
    <n v="1625.5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x v="1"/>
    <s v="food/food trucks"/>
    <x v="0"/>
    <n v="3254.5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x v="0"/>
    <s v="theater/plays"/>
    <x v="0"/>
    <n v="649.5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x v="0"/>
    <s v="music/rock"/>
    <x v="0"/>
    <n v="460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x v="0"/>
    <s v="technology/web"/>
    <x v="0"/>
    <n v="1657.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x v="0"/>
    <s v="publishing/fiction"/>
    <x v="0"/>
    <n v="4086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x v="0"/>
    <s v="film &amp; video/shorts"/>
    <x v="0"/>
    <n v="8144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x v="0"/>
    <s v="theater/plays"/>
    <x v="189"/>
    <n v="100772.5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x v="0"/>
    <s v="film &amp; video/documentary"/>
    <x v="0"/>
    <n v="1087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x v="1"/>
    <s v="theater/plays"/>
    <x v="190"/>
    <n v="5977.5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x v="1"/>
    <s v="theater/plays"/>
    <x v="0"/>
    <n v="298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x v="0"/>
    <s v="film &amp; video/animation"/>
    <x v="0"/>
    <n v="1727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x v="1"/>
    <s v="theater/plays"/>
    <x v="0"/>
    <n v="517.5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x v="0"/>
    <s v="music/rock"/>
    <x v="191"/>
    <n v="67133.5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x v="0"/>
    <s v="games/video games"/>
    <x v="0"/>
    <n v="10844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x v="0"/>
    <s v="film &amp; video/documentary"/>
    <x v="192"/>
    <n v="31857.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x v="0"/>
    <s v="food/food trucks"/>
    <x v="193"/>
    <n v="7416.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x v="0"/>
    <s v="technology/wearables"/>
    <x v="194"/>
    <n v="20933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x v="0"/>
    <s v="theater/plays"/>
    <x v="195"/>
    <n v="6076.5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x v="0"/>
    <s v="music/rock"/>
    <x v="196"/>
    <n v="62325.5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x v="0"/>
    <s v="music/rock"/>
    <x v="197"/>
    <n v="100455.5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x v="1"/>
    <s v="music/rock"/>
    <x v="0"/>
    <n v="34837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x v="0"/>
    <s v="theater/plays"/>
    <x v="198"/>
    <n v="58579.5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x v="0"/>
    <s v="theater/plays"/>
    <x v="199"/>
    <n v="63366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x v="0"/>
    <s v="theater/plays"/>
    <x v="0"/>
    <n v="55135.5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x v="0"/>
    <s v="photography/photography books"/>
    <x v="0"/>
    <n v="17678.5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x v="0"/>
    <s v="music/indie rock"/>
    <x v="0"/>
    <n v="4901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x v="0"/>
    <s v="theater/plays"/>
    <x v="0"/>
    <n v="16096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x v="0"/>
    <s v="theater/plays"/>
    <x v="0"/>
    <n v="2500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x v="0"/>
    <s v="games/video games"/>
    <x v="0"/>
    <n v="41894.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x v="0"/>
    <s v="film &amp; video/drama"/>
    <x v="0"/>
    <n v="11745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x v="1"/>
    <s v="music/indie rock"/>
    <x v="0"/>
    <n v="1391.5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x v="0"/>
    <s v="technology/web"/>
    <x v="200"/>
    <n v="6399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x v="0"/>
    <s v="food/food trucks"/>
    <x v="0"/>
    <n v="73153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x v="0"/>
    <s v="theater/plays"/>
    <x v="0"/>
    <n v="48440.5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x v="1"/>
    <s v="music/jazz"/>
    <x v="0"/>
    <n v="3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x v="0"/>
    <s v="music/rock"/>
    <x v="201"/>
    <n v="48322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x v="0"/>
    <s v="theater/plays"/>
    <x v="0"/>
    <n v="505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x v="0"/>
    <s v="theater/plays"/>
    <x v="202"/>
    <n v="69832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x v="0"/>
    <s v="film &amp; video/documentary"/>
    <x v="203"/>
    <n v="381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x v="0"/>
    <s v="technology/wearables"/>
    <x v="0"/>
    <n v="1163.5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x v="0"/>
    <s v="theater/plays"/>
    <x v="0"/>
    <n v="1735.5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x v="0"/>
    <s v="games/video games"/>
    <x v="204"/>
    <n v="214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x v="0"/>
    <s v="photography/photography books"/>
    <x v="0"/>
    <n v="584.5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x v="0"/>
    <s v="film &amp; video/animation"/>
    <x v="205"/>
    <n v="6067.5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x v="1"/>
    <s v="theater/plays"/>
    <x v="206"/>
    <n v="69003.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x v="0"/>
    <s v="theater/plays"/>
    <x v="207"/>
    <n v="4817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x v="0"/>
    <s v="music/rock"/>
    <x v="208"/>
    <n v="6973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x v="0"/>
    <s v="music/rock"/>
    <x v="209"/>
    <n v="4234.5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x v="0"/>
    <s v="music/indie rock"/>
    <x v="210"/>
    <n v="7366.5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x v="0"/>
    <s v="theater/plays"/>
    <x v="211"/>
    <n v="5923.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x v="1"/>
    <s v="theater/plays"/>
    <x v="212"/>
    <n v="5379.5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x v="1"/>
    <s v="theater/plays"/>
    <x v="0"/>
    <n v="972.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x v="1"/>
    <s v="film &amp; video/documentary"/>
    <x v="213"/>
    <n v="730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x v="1"/>
    <s v="film &amp; video/television"/>
    <x v="214"/>
    <n v="7448.5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x v="0"/>
    <s v="theater/plays"/>
    <x v="215"/>
    <n v="92465.5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x v="0"/>
    <s v="theater/plays"/>
    <x v="0"/>
    <n v="6529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x v="1"/>
    <s v="film &amp; video/documentary"/>
    <x v="216"/>
    <n v="7246.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x v="0"/>
    <s v="theater/plays"/>
    <x v="217"/>
    <n v="83198.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x v="1"/>
    <s v="film &amp; video/documentary"/>
    <x v="0"/>
    <n v="11257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x v="0"/>
    <s v="music/indie rock"/>
    <x v="0"/>
    <n v="752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x v="0"/>
    <s v="music/rock"/>
    <x v="218"/>
    <n v="6203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x v="0"/>
    <s v="theater/plays"/>
    <x v="0"/>
    <n v="2612.5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x v="0"/>
    <s v="film &amp; video/documentary"/>
    <x v="0"/>
    <n v="12618.5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x v="0"/>
    <s v="theater/plays"/>
    <x v="0"/>
    <n v="1478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x v="0"/>
    <s v="theater/plays"/>
    <x v="219"/>
    <n v="2046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x v="0"/>
    <s v="theater/plays"/>
    <x v="220"/>
    <n v="4952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x v="0"/>
    <s v="photography/photography books"/>
    <x v="0"/>
    <n v="2935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x v="1"/>
    <s v="food/food trucks"/>
    <x v="221"/>
    <n v="719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x v="1"/>
    <s v="film &amp; video/documentary"/>
    <x v="222"/>
    <n v="100789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x v="0"/>
    <s v="publishing/nonfiction"/>
    <x v="223"/>
    <n v="28998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x v="0"/>
    <s v="theater/plays"/>
    <x v="0"/>
    <n v="52311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x v="0"/>
    <s v="technology/wearables"/>
    <x v="0"/>
    <n v="21609.5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x v="0"/>
    <s v="music/indie rock"/>
    <x v="0"/>
    <n v="6541.5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x v="0"/>
    <s v="theater/plays"/>
    <x v="224"/>
    <n v="5125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x v="0"/>
    <s v="photography/photography books"/>
    <x v="225"/>
    <n v="2263.5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x v="0"/>
    <s v="publishing/nonfiction"/>
    <x v="0"/>
    <n v="2272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x v="0"/>
    <s v="technology/wearables"/>
    <x v="0"/>
    <n v="34577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x v="0"/>
    <s v="music/jazz"/>
    <x v="226"/>
    <n v="73423.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x v="1"/>
    <s v="film &amp; video/documentary"/>
    <x v="227"/>
    <n v="1894.5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x v="0"/>
    <s v="theater/plays"/>
    <x v="228"/>
    <n v="472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x v="0"/>
    <s v="film &amp; video/drama"/>
    <x v="229"/>
    <n v="3930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x v="0"/>
    <s v="music/rock"/>
    <x v="230"/>
    <n v="7268.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x v="1"/>
    <s v="film &amp; video/animation"/>
    <x v="231"/>
    <n v="6162.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x v="0"/>
    <s v="music/indie rock"/>
    <x v="0"/>
    <n v="31534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x v="1"/>
    <s v="photography/photography books"/>
    <x v="0"/>
    <n v="1.5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x v="0"/>
    <s v="theater/plays"/>
    <x v="232"/>
    <n v="7035.5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x v="1"/>
    <s v="film &amp; video/shorts"/>
    <x v="0"/>
    <n v="1493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x v="1"/>
    <s v="theater/plays"/>
    <x v="0"/>
    <n v="85917.5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x v="0"/>
    <s v="theater/plays"/>
    <x v="233"/>
    <n v="7827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x v="0"/>
    <s v="theater/plays"/>
    <x v="0"/>
    <n v="1348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x v="0"/>
    <s v="film &amp; video/documentary"/>
    <x v="234"/>
    <n v="3611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x v="0"/>
    <s v="theater/plays"/>
    <x v="235"/>
    <n v="6292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x v="0"/>
    <s v="film &amp; video/documentary"/>
    <x v="236"/>
    <n v="6141.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x v="0"/>
    <s v="music/rock"/>
    <x v="0"/>
    <n v="31759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x v="0"/>
    <s v="games/mobile games"/>
    <x v="0"/>
    <n v="28323.5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x v="0"/>
    <s v="theater/plays"/>
    <x v="237"/>
    <n v="4121.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x v="0"/>
    <s v="publishing/fiction"/>
    <x v="238"/>
    <n v="7090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x v="0"/>
    <s v="film &amp; video/animation"/>
    <x v="0"/>
    <n v="59358.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x v="1"/>
    <s v="food/food trucks"/>
    <x v="0"/>
    <n v="82451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x v="0"/>
    <s v="theater/plays"/>
    <x v="0"/>
    <n v="648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x v="1"/>
    <s v="film &amp; video/documentary"/>
    <x v="0"/>
    <n v="30223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x v="0"/>
    <s v="theater/plays"/>
    <x v="0"/>
    <n v="479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x v="0"/>
    <s v="film &amp; video/documentary"/>
    <x v="0"/>
    <n v="4798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x v="0"/>
    <s v="technology/web"/>
    <x v="239"/>
    <n v="72836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x v="0"/>
    <s v="theater/plays"/>
    <x v="240"/>
    <n v="3258.5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x v="1"/>
    <s v="technology/wearables"/>
    <x v="0"/>
    <n v="3066.5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x v="1"/>
    <s v="theater/plays"/>
    <x v="241"/>
    <n v="5640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x v="1"/>
    <s v="food/food trucks"/>
    <x v="0"/>
    <n v="7942.5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x v="0"/>
    <s v="music/indie rock"/>
    <x v="0"/>
    <n v="1073.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x v="0"/>
    <s v="photography/photography books"/>
    <x v="242"/>
    <n v="3929.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x v="0"/>
    <s v="theater/plays"/>
    <x v="243"/>
    <n v="5266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x v="1"/>
    <s v="theater/plays"/>
    <x v="244"/>
    <n v="99772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x v="0"/>
    <s v="film &amp; video/animation"/>
    <x v="0"/>
    <n v="23892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x v="1"/>
    <s v="photography/photography books"/>
    <x v="0"/>
    <n v="87664.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x v="0"/>
    <s v="theater/plays"/>
    <x v="0"/>
    <n v="2785.5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x v="0"/>
    <s v="theater/plays"/>
    <x v="245"/>
    <n v="4955.5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x v="0"/>
    <s v="theater/plays"/>
    <x v="0"/>
    <n v="323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x v="1"/>
    <s v="film &amp; video/documentary"/>
    <x v="0"/>
    <n v="33273.5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x v="0"/>
    <s v="theater/plays"/>
    <x v="0"/>
    <n v="456.5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x v="1"/>
    <s v="theater/plays"/>
    <x v="246"/>
    <n v="89916.5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x v="0"/>
    <s v="music/jazz"/>
    <x v="247"/>
    <n v="6963.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x v="1"/>
    <s v="film &amp; video/animation"/>
    <x v="248"/>
    <n v="5080.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x v="0"/>
    <s v="theater/plays"/>
    <x v="249"/>
    <n v="7537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x v="0"/>
    <s v="film &amp; video/science fiction"/>
    <x v="250"/>
    <n v="51596.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x v="0"/>
    <s v="film &amp; video/television"/>
    <x v="251"/>
    <n v="84542.5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x v="0"/>
    <s v="technology/wearables"/>
    <x v="0"/>
    <n v="888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x v="0"/>
    <s v="theater/plays"/>
    <x v="252"/>
    <n v="5437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x v="0"/>
    <s v="theater/plays"/>
    <x v="0"/>
    <n v="166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x v="1"/>
    <s v="music/indie rock"/>
    <x v="253"/>
    <n v="561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x v="1"/>
    <s v="theater/plays"/>
    <x v="254"/>
    <n v="5454.5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x v="0"/>
    <s v="technology/wearables"/>
    <x v="0"/>
    <n v="2882.5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x v="0"/>
    <s v="film &amp; video/television"/>
    <x v="0"/>
    <n v="19096.5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x v="1"/>
    <s v="games/video games"/>
    <x v="0"/>
    <n v="22994.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x v="0"/>
    <s v="games/video games"/>
    <x v="255"/>
    <n v="4394.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x v="0"/>
    <s v="film &amp; video/animation"/>
    <x v="0"/>
    <n v="2.5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x v="0"/>
    <s v="music/rock"/>
    <x v="256"/>
    <n v="94294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x v="0"/>
    <s v="film &amp; video/drama"/>
    <x v="0"/>
    <n v="153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x v="0"/>
    <s v="film &amp; video/science fiction"/>
    <x v="0"/>
    <n v="51965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x v="1"/>
    <s v="film &amp; video/drama"/>
    <x v="0"/>
    <n v="90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x v="0"/>
    <s v="theater/plays"/>
    <x v="257"/>
    <n v="70815.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x v="1"/>
    <s v="music/indie rock"/>
    <x v="258"/>
    <n v="77021.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x v="0"/>
    <s v="theater/plays"/>
    <x v="0"/>
    <n v="68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x v="0"/>
    <s v="theater/plays"/>
    <x v="259"/>
    <n v="6041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x v="0"/>
    <s v="film &amp; video/documentary"/>
    <x v="0"/>
    <n v="2889.5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x v="0"/>
    <s v="theater/plays"/>
    <x v="260"/>
    <n v="2084.5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x v="0"/>
    <s v="film &amp; video/drama"/>
    <x v="261"/>
    <n v="7071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x v="0"/>
    <s v="games/mobile games"/>
    <x v="0"/>
    <n v="29134.5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x v="0"/>
    <s v="film &amp; video/animation"/>
    <x v="262"/>
    <n v="7368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x v="0"/>
    <s v="theater/plays"/>
    <x v="263"/>
    <n v="48728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x v="0"/>
    <s v="publishing/translations"/>
    <x v="264"/>
    <n v="4454.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x v="1"/>
    <s v="technology/wearables"/>
    <x v="265"/>
    <n v="2013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x v="1"/>
    <s v="technology/web"/>
    <x v="266"/>
    <n v="4096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x v="0"/>
    <s v="theater/plays"/>
    <x v="0"/>
    <n v="818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x v="0"/>
    <s v="film &amp; video/drama"/>
    <x v="267"/>
    <n v="5243.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x v="0"/>
    <s v="technology/wearables"/>
    <x v="268"/>
    <n v="5335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x v="1"/>
    <s v="food/food trucks"/>
    <x v="269"/>
    <n v="5041.5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x v="0"/>
    <s v="music/rock"/>
    <x v="0"/>
    <n v="30458.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x v="0"/>
    <s v="music/electric music"/>
    <x v="270"/>
    <n v="4506.5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x v="0"/>
    <s v="film &amp; video/television"/>
    <x v="271"/>
    <n v="7374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x v="1"/>
    <s v="publishing/translations"/>
    <x v="272"/>
    <n v="4321.5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x v="0"/>
    <s v="publishing/fiction"/>
    <x v="0"/>
    <n v="2912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x v="0"/>
    <s v="film &amp; video/science fiction"/>
    <x v="0"/>
    <n v="2363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x v="0"/>
    <s v="technology/wearables"/>
    <x v="273"/>
    <n v="82679.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x v="0"/>
    <s v="food/food trucks"/>
    <x v="274"/>
    <n v="6241.5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x v="1"/>
    <s v="photography/photography books"/>
    <x v="275"/>
    <n v="4371.5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x v="1"/>
    <s v="theater/plays"/>
    <x v="0"/>
    <n v="80734.5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x v="1"/>
    <s v="publishing/fiction"/>
    <x v="0"/>
    <n v="349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x v="0"/>
    <s v="theater/plays"/>
    <x v="0"/>
    <n v="2439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x v="1"/>
    <s v="food/food trucks"/>
    <x v="276"/>
    <n v="39296.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x v="0"/>
    <s v="theater/plays"/>
    <x v="0"/>
    <n v="14246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x v="1"/>
    <s v="publishing/translations"/>
    <x v="0"/>
    <n v="361.5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x v="0"/>
    <s v="theater/plays"/>
    <x v="277"/>
    <n v="99685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x v="0"/>
    <s v="theater/plays"/>
    <x v="278"/>
    <n v="5889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x v="0"/>
    <s v="technology/wearables"/>
    <x v="279"/>
    <n v="47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x v="0"/>
    <s v="journalism/audio"/>
    <x v="280"/>
    <n v="2370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x v="1"/>
    <s v="food/food trucks"/>
    <x v="281"/>
    <n v="87940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x v="1"/>
    <s v="film &amp; video/shorts"/>
    <x v="0"/>
    <n v="2321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x v="0"/>
    <s v="photography/photography books"/>
    <x v="282"/>
    <n v="3289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x v="0"/>
    <s v="technology/wearables"/>
    <x v="283"/>
    <n v="697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x v="0"/>
    <s v="theater/plays"/>
    <x v="284"/>
    <n v="6729.5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x v="0"/>
    <s v="film &amp; video/animation"/>
    <x v="0"/>
    <n v="860.5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x v="1"/>
    <s v="technology/wearables"/>
    <x v="0"/>
    <n v="1734.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x v="0"/>
    <s v="technology/web"/>
    <x v="0"/>
    <n v="23448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x v="1"/>
    <s v="film &amp; video/documentary"/>
    <x v="0"/>
    <n v="40407.5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x v="1"/>
    <s v="theater/plays"/>
    <x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x v="0"/>
    <s v="film &amp; video/documentary"/>
    <x v="0"/>
    <n v="54769.5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x v="1"/>
    <s v="games/video games"/>
    <x v="285"/>
    <n v="3537.5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x v="0"/>
    <s v="film &amp; video/drama"/>
    <x v="286"/>
    <n v="23221.5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x v="0"/>
    <s v="music/rock"/>
    <x v="0"/>
    <n v="3493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x v="1"/>
    <s v="publishing/radio &amp; podcasts"/>
    <x v="0"/>
    <n v="642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x v="1"/>
    <s v="theater/plays"/>
    <x v="287"/>
    <n v="84701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x v="1"/>
    <s v="technology/web"/>
    <x v="0"/>
    <n v="428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x v="0"/>
    <s v="theater/plays"/>
    <x v="288"/>
    <n v="98738.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x v="0"/>
    <s v="theater/plays"/>
    <x v="0"/>
    <n v="60384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x v="0"/>
    <s v="film &amp; video/drama"/>
    <x v="289"/>
    <n v="4710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x v="0"/>
    <s v="theater/plays"/>
    <x v="0"/>
    <n v="17930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x v="1"/>
    <s v="games/video games"/>
    <x v="290"/>
    <n v="6458.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x v="0"/>
    <s v="film &amp; video/television"/>
    <x v="0"/>
    <n v="1647.5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x v="1"/>
    <s v="music/rock"/>
    <x v="0"/>
    <n v="15825.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x v="1"/>
    <s v="theater/plays"/>
    <x v="0"/>
    <n v="2465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x v="0"/>
    <s v="publishing/nonfiction"/>
    <x v="0"/>
    <n v="27085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x v="0"/>
    <s v="food/food trucks"/>
    <x v="291"/>
    <n v="3343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x v="1"/>
    <s v="film &amp; video/animation"/>
    <x v="0"/>
    <n v="316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x v="1"/>
    <s v="music/rock"/>
    <x v="292"/>
    <n v="91287.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x v="0"/>
    <s v="theater/plays"/>
    <x v="293"/>
    <n v="1719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x v="1"/>
    <s v="film &amp; video/drama"/>
    <x v="294"/>
    <n v="5715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x v="0"/>
    <s v="film &amp; video/shorts"/>
    <x v="0"/>
    <n v="8290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x v="0"/>
    <s v="film &amp; video/shorts"/>
    <x v="295"/>
    <n v="3196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x v="0"/>
    <s v="theater/plays"/>
    <x v="0"/>
    <n v="41557.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x v="0"/>
    <s v="technology/wearables"/>
    <x v="0"/>
    <n v="915.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x v="1"/>
    <s v="theater/plays"/>
    <x v="296"/>
    <n v="6545.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x v="0"/>
    <s v="film &amp; video/animation"/>
    <x v="0"/>
    <n v="97280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x v="0"/>
    <s v="music/indie rock"/>
    <x v="0"/>
    <n v="3653.5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x v="0"/>
    <s v="games/video games"/>
    <x v="0"/>
    <n v="291.5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x v="1"/>
    <s v="publishing/fiction"/>
    <x v="0"/>
    <n v="49056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x v="0"/>
    <s v="games/video games"/>
    <x v="0"/>
    <n v="9098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x v="0"/>
    <s v="theater/plays"/>
    <x v="297"/>
    <n v="40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x v="0"/>
    <s v="music/indie rock"/>
    <x v="298"/>
    <n v="93152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x v="1"/>
    <s v="film &amp; video/drama"/>
    <x v="0"/>
    <n v="6814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x v="1"/>
    <s v="theater/plays"/>
    <x v="299"/>
    <n v="6367.5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x v="0"/>
    <s v="publishing/fiction"/>
    <x v="300"/>
    <n v="7418.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x v="1"/>
    <s v="film &amp; video/documentary"/>
    <x v="301"/>
    <n v="49993.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x v="0"/>
    <s v="games/mobile games"/>
    <x v="0"/>
    <n v="2916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x v="1"/>
    <s v="food/food trucks"/>
    <x v="0"/>
    <n v="3598.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x v="0"/>
    <s v="photography/photography books"/>
    <x v="302"/>
    <n v="7172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x v="0"/>
    <s v="games/mobile games"/>
    <x v="0"/>
    <n v="21740.5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x v="0"/>
    <s v="music/indie rock"/>
    <x v="0"/>
    <n v="989.5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x v="0"/>
    <s v="games/video games"/>
    <x v="0"/>
    <n v="702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x v="0"/>
    <s v="music/rock"/>
    <x v="303"/>
    <n v="3913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x v="0"/>
    <s v="theater/plays"/>
    <x v="0"/>
    <n v="83399.5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x v="1"/>
    <s v="theater/plays"/>
    <x v="304"/>
    <n v="3479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x v="0"/>
    <s v="film &amp; video/drama"/>
    <x v="305"/>
    <n v="6376.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x v="0"/>
    <s v="theater/plays"/>
    <x v="306"/>
    <n v="91029.5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x v="0"/>
    <s v="technology/wearables"/>
    <x v="307"/>
    <n v="42302.5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x v="0"/>
    <s v="music/indie rock"/>
    <x v="0"/>
    <n v="2.5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x v="1"/>
    <s v="technology/web"/>
    <x v="0"/>
    <n v="54188.5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x v="0"/>
    <s v="theater/plays"/>
    <x v="0"/>
    <n v="4479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x v="0"/>
    <s v="music/rock"/>
    <x v="0"/>
    <n v="38025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x v="0"/>
    <s v="music/indie rock"/>
    <x v="308"/>
    <n v="748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x v="0"/>
    <s v="music/rock"/>
    <x v="309"/>
    <n v="7112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x v="1"/>
    <s v="publishing/translations"/>
    <x v="310"/>
    <n v="6294.5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x v="1"/>
    <s v="film &amp; video/science fiction"/>
    <x v="311"/>
    <n v="6090.5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x v="0"/>
    <s v="theater/plays"/>
    <x v="312"/>
    <n v="4046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x v="0"/>
    <s v="theater/plays"/>
    <x v="313"/>
    <n v="53671.5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x v="0"/>
    <s v="film &amp; video/animation"/>
    <x v="314"/>
    <n v="81004.5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x v="0"/>
    <s v="theater/plays"/>
    <x v="315"/>
    <n v="5644.5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x v="0"/>
    <s v="music/rock"/>
    <x v="0"/>
    <n v="647.5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x v="0"/>
    <s v="film &amp; video/documentary"/>
    <x v="316"/>
    <n v="2596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x v="0"/>
    <s v="theater/plays"/>
    <x v="0"/>
    <n v="71591.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x v="0"/>
    <s v="theater/plays"/>
    <x v="317"/>
    <n v="98881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x v="1"/>
    <s v="music/electric music"/>
    <x v="0"/>
    <n v="2080.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x v="0"/>
    <s v="music/rock"/>
    <x v="318"/>
    <n v="7554.5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x v="0"/>
    <s v="theater/plays"/>
    <x v="319"/>
    <n v="6993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x v="0"/>
    <s v="film &amp; video/animation"/>
    <x v="320"/>
    <n v="24147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x v="1"/>
    <s v="music/rock"/>
    <x v="321"/>
    <n v="49044.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x v="0"/>
    <s v="film &amp; video/shorts"/>
    <x v="0"/>
    <n v="1665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x v="1"/>
    <s v="music/rock"/>
    <x v="0"/>
    <n v="2495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x v="0"/>
    <s v="journalism/audio"/>
    <x v="322"/>
    <n v="389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x v="1"/>
    <s v="food/food trucks"/>
    <x v="310"/>
    <n v="5055.5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x v="1"/>
    <s v="theater/plays"/>
    <x v="0"/>
    <n v="26489.5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x v="0"/>
    <s v="theater/plays"/>
    <x v="0"/>
    <n v="318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x v="0"/>
    <s v="music/jazz"/>
    <x v="0"/>
    <n v="791.5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x v="0"/>
    <s v="film &amp; video/science fiction"/>
    <x v="0"/>
    <n v="8206.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x v="0"/>
    <s v="music/jazz"/>
    <x v="323"/>
    <n v="3178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x v="0"/>
    <s v="theater/plays"/>
    <x v="324"/>
    <n v="76347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x v="0"/>
    <s v="technology/web"/>
    <x v="0"/>
    <n v="195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x v="1"/>
    <s v="games/video games"/>
    <x v="0"/>
    <n v="2286.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x v="0"/>
    <s v="film &amp; video/documentary"/>
    <x v="325"/>
    <n v="30921.5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x v="0"/>
    <s v="technology/web"/>
    <x v="326"/>
    <n v="5243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x v="0"/>
    <s v="publishing/translations"/>
    <x v="327"/>
    <n v="6600.5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x v="0"/>
    <s v="music/rock"/>
    <x v="328"/>
    <n v="339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x v="1"/>
    <s v="food/food trucks"/>
    <x v="0"/>
    <n v="3504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x v="0"/>
    <s v="theater/plays"/>
    <x v="0"/>
    <n v="62942.5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x v="0"/>
    <s v="film &amp; video/documentary"/>
    <x v="0"/>
    <n v="2607.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x v="0"/>
    <s v="publishing/radio &amp; podcasts"/>
    <x v="0"/>
    <n v="2955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x v="0"/>
    <s v="games/video games"/>
    <x v="329"/>
    <n v="316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x v="0"/>
    <s v="theater/plays"/>
    <x v="0"/>
    <n v="10248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x v="0"/>
    <s v="film &amp; video/animation"/>
    <x v="330"/>
    <n v="961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x v="1"/>
    <s v="theater/plays"/>
    <x v="0"/>
    <n v="5662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x v="1"/>
    <s v="theater/plays"/>
    <x v="331"/>
    <n v="74112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x v="1"/>
    <s v="film &amp; video/drama"/>
    <x v="0"/>
    <n v="4029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x v="0"/>
    <s v="theater/plays"/>
    <x v="332"/>
    <n v="75483.5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x v="0"/>
    <s v="music/rock"/>
    <x v="333"/>
    <n v="89138.5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x v="0"/>
    <s v="film &amp; video/documentary"/>
    <x v="0"/>
    <n v="2597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x v="0"/>
    <s v="food/food trucks"/>
    <x v="0"/>
    <n v="3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x v="0"/>
    <s v="technology/wearables"/>
    <x v="334"/>
    <n v="6606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x v="0"/>
    <s v="theater/plays"/>
    <x v="335"/>
    <n v="4615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x v="0"/>
    <s v="theater/plays"/>
    <x v="336"/>
    <n v="322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x v="0"/>
    <s v="theater/plays"/>
    <x v="337"/>
    <n v="77147.5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x v="0"/>
    <s v="publishing/nonfiction"/>
    <x v="338"/>
    <n v="3142.5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x v="0"/>
    <s v="music/rock"/>
    <x v="339"/>
    <n v="3282.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x v="0"/>
    <s v="food/food trucks"/>
    <x v="340"/>
    <n v="91448.5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x v="1"/>
    <s v="music/jazz"/>
    <x v="341"/>
    <n v="5695.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x v="0"/>
    <s v="film &amp; video/science fiction"/>
    <x v="342"/>
    <n v="6079.5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x v="0"/>
    <s v="theater/plays"/>
    <x v="343"/>
    <n v="92881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x v="0"/>
    <s v="theater/plays"/>
    <x v="0"/>
    <n v="575.5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x v="0"/>
    <s v="music/electric music"/>
    <x v="344"/>
    <n v="4418.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x v="0"/>
    <s v="theater/plays"/>
    <x v="345"/>
    <n v="970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x v="0"/>
    <s v="theater/plays"/>
    <x v="346"/>
    <n v="20964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x v="0"/>
    <s v="theater/plays"/>
    <x v="347"/>
    <n v="7329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x v="1"/>
    <s v="music/indie rock"/>
    <x v="348"/>
    <n v="6183.5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x v="0"/>
    <s v="theater/plays"/>
    <x v="349"/>
    <n v="1775.5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x v="0"/>
    <s v="publishing/nonfiction"/>
    <x v="0"/>
    <n v="49117.5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x v="1"/>
    <s v="theater/plays"/>
    <x v="0"/>
    <n v="28202.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x v="0"/>
    <s v="photography/photography books"/>
    <x v="350"/>
    <n v="5826.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x v="0"/>
    <s v="theater/plays"/>
    <x v="351"/>
    <n v="80406.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x v="0"/>
    <s v="music/indie rock"/>
    <x v="0"/>
    <n v="2990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x v="0"/>
    <s v="theater/plays"/>
    <x v="352"/>
    <n v="76749.5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x v="0"/>
    <s v="photography/photography books"/>
    <x v="353"/>
    <n v="7340.5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x v="0"/>
    <s v="theater/plays"/>
    <x v="0"/>
    <n v="2932.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x v="1"/>
    <s v="theater/plays"/>
    <x v="354"/>
    <n v="669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x v="0"/>
    <s v="food/food trucks"/>
    <x v="355"/>
    <n v="5631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x v="0"/>
    <s v="music/indie rock"/>
    <x v="356"/>
    <n v="149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x v="1"/>
    <s v="theater/plays"/>
    <x v="0"/>
    <n v="28113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x v="1"/>
    <s v="theater/plays"/>
    <x v="0"/>
    <n v="3030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x v="0"/>
    <s v="theater/plays"/>
    <x v="357"/>
    <n v="93409.5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x v="0"/>
    <s v="theater/plays"/>
    <x v="0"/>
    <n v="15590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x v="0"/>
    <s v="film &amp; video/animation"/>
    <x v="0"/>
    <n v="2837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x v="0"/>
    <s v="film &amp; video/television"/>
    <x v="0"/>
    <n v="47241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x v="0"/>
    <s v="film &amp; video/television"/>
    <x v="358"/>
    <n v="80428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x v="1"/>
    <s v="film &amp; video/animation"/>
    <x v="0"/>
    <n v="65097.5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x v="0"/>
    <s v="theater/plays"/>
    <x v="0"/>
    <n v="3407.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x v="1"/>
    <s v="theater/plays"/>
    <x v="0"/>
    <n v="4706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x v="1"/>
    <s v="film &amp; video/drama"/>
    <x v="0"/>
    <n v="2438.5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x v="0"/>
    <s v="theater/plays"/>
    <x v="0"/>
    <n v="1001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x v="0"/>
    <s v="theater/plays"/>
    <x v="359"/>
    <n v="5735.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x v="0"/>
    <s v="technology/wearables"/>
    <x v="360"/>
    <n v="6755.5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x v="0"/>
    <s v="theater/plays"/>
    <x v="361"/>
    <n v="16680.5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x v="0"/>
    <s v="theater/plays"/>
    <x v="0"/>
    <n v="42456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x v="1"/>
    <s v="music/rock"/>
    <x v="0"/>
    <n v="91590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x v="0"/>
    <s v="games/video games"/>
    <x v="0"/>
    <n v="45181.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x v="0"/>
    <s v="publishing/translations"/>
    <x v="0"/>
    <n v="940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x v="0"/>
    <s v="food/food trucks"/>
    <x v="0"/>
    <n v="31448.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x v="1"/>
    <s v="theater/plays"/>
    <x v="0"/>
    <n v="29802.5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x v="0"/>
    <s v="music/jazz"/>
    <x v="0"/>
    <n v="1.5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x v="0"/>
    <s v="film &amp; video/shorts"/>
    <x v="0"/>
    <n v="88953.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x v="0"/>
    <s v="technology/web"/>
    <x v="362"/>
    <n v="6546.5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x v="0"/>
    <s v="technology/web"/>
    <x v="363"/>
    <n v="7133.5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x v="0"/>
    <s v="music/metal"/>
    <x v="364"/>
    <n v="9047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x v="0"/>
    <s v="photography/photography books"/>
    <x v="365"/>
    <n v="6738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x v="0"/>
    <s v="food/food trucks"/>
    <x v="0"/>
    <n v="25191.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x v="0"/>
    <s v="film &amp; video/science fiction"/>
    <x v="0"/>
    <n v="41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x v="0"/>
    <s v="music/rock"/>
    <x v="0"/>
    <n v="15992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x v="0"/>
    <s v="film &amp; video/documentary"/>
    <x v="0"/>
    <n v="28880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x v="0"/>
    <s v="theater/plays"/>
    <x v="0"/>
    <n v="3757.5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x v="0"/>
    <s v="music/jazz"/>
    <x v="0"/>
    <n v="29312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x v="0"/>
    <s v="theater/plays"/>
    <x v="0"/>
    <n v="4518.5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x v="0"/>
    <s v="theater/plays"/>
    <x v="0"/>
    <n v="3905.5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x v="0"/>
    <s v="music/jazz"/>
    <x v="0"/>
    <n v="13817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x v="1"/>
    <s v="film &amp; video/documentary"/>
    <x v="366"/>
    <n v="6245.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x v="1"/>
    <s v="theater/plays"/>
    <x v="0"/>
    <n v="1005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x v="0"/>
    <s v="journalism/audio"/>
    <x v="367"/>
    <n v="6287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x v="0"/>
    <s v="theater/plays"/>
    <x v="0"/>
    <n v="2834.5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x v="0"/>
    <s v="theater/plays"/>
    <x v="368"/>
    <n v="88320.5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x v="0"/>
    <s v="music/indie rock"/>
    <x v="369"/>
    <n v="38528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x v="1"/>
    <s v="theater/plays"/>
    <x v="370"/>
    <n v="60100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x v="0"/>
    <s v="theater/plays"/>
    <x v="0"/>
    <n v="57558.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x v="0"/>
    <s v="music/indie rock"/>
    <x v="0"/>
    <n v="1251.5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x v="0"/>
    <s v="photography/photography books"/>
    <x v="0"/>
    <n v="29234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x v="0"/>
    <s v="journalism/audio"/>
    <x v="371"/>
    <n v="6130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x v="0"/>
    <s v="photography/photography books"/>
    <x v="372"/>
    <n v="59692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x v="0"/>
    <s v="publishing/fiction"/>
    <x v="0"/>
    <n v="2271.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x v="0"/>
    <s v="film &amp; video/drama"/>
    <x v="0"/>
    <n v="9047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x v="1"/>
    <s v="food/food trucks"/>
    <x v="373"/>
    <n v="743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x v="1"/>
    <s v="games/mobile games"/>
    <x v="0"/>
    <n v="72388.5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x v="0"/>
    <s v="theater/plays"/>
    <x v="0"/>
    <n v="80347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x v="0"/>
    <s v="theater/plays"/>
    <x v="374"/>
    <n v="4106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x v="0"/>
    <s v="theater/plays"/>
    <x v="375"/>
    <n v="4195.5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x v="0"/>
    <s v="publishing/nonfiction"/>
    <x v="376"/>
    <n v="3855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x v="0"/>
    <s v="theater/plays"/>
    <x v="0"/>
    <n v="47713.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x v="0"/>
    <s v="technology/wearables"/>
    <x v="377"/>
    <n v="7257.5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x v="0"/>
    <s v="theater/plays"/>
    <x v="378"/>
    <n v="7124.5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x v="1"/>
    <s v="film &amp; video/television"/>
    <x v="379"/>
    <n v="631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x v="0"/>
    <s v="technology/web"/>
    <x v="380"/>
    <n v="3708.5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x v="1"/>
    <s v="film &amp; video/documentary"/>
    <x v="381"/>
    <n v="417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x v="1"/>
    <s v="film &amp; video/documentary"/>
    <x v="382"/>
    <n v="3678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x v="0"/>
    <s v="music/rock"/>
    <x v="0"/>
    <n v="2757.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x v="0"/>
    <s v="theater/plays"/>
    <x v="0"/>
    <n v="5857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x v="0"/>
    <s v="theater/plays"/>
    <x v="0"/>
    <n v="3867.5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x v="0"/>
    <s v="music/rock"/>
    <x v="383"/>
    <n v="6259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x v="1"/>
    <s v="theater/plays"/>
    <x v="0"/>
    <n v="48888.5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x v="0"/>
    <s v="music/electric music"/>
    <x v="384"/>
    <n v="102127.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x v="0"/>
    <s v="technology/wearables"/>
    <x v="385"/>
    <n v="9547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x v="0"/>
    <s v="film &amp; video/drama"/>
    <x v="0"/>
    <n v="3150.5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x v="0"/>
    <s v="technology/wearables"/>
    <x v="0"/>
    <n v="2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x v="0"/>
    <s v="theater/plays"/>
    <x v="386"/>
    <n v="4591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x v="0"/>
    <s v="technology/wearables"/>
    <x v="0"/>
    <n v="2396.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x v="1"/>
    <s v="publishing/translations"/>
    <x v="387"/>
    <n v="99883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x v="0"/>
    <s v="film &amp; video/animation"/>
    <x v="388"/>
    <n v="539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x v="0"/>
    <s v="publishing/nonfiction"/>
    <x v="0"/>
    <n v="85036.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x v="1"/>
    <s v="technology/web"/>
    <x v="389"/>
    <n v="69965.5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x v="0"/>
    <s v="film &amp; video/drama"/>
    <x v="390"/>
    <n v="5873.5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x v="0"/>
    <s v="theater/plays"/>
    <x v="391"/>
    <n v="6078.5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x v="0"/>
    <s v="theater/plays"/>
    <x v="392"/>
    <n v="7070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x v="1"/>
    <s v="theater/plays"/>
    <x v="393"/>
    <n v="3241.5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x v="1"/>
    <s v="theater/plays"/>
    <x v="0"/>
    <n v="637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x v="0"/>
    <s v="theater/plays"/>
    <x v="394"/>
    <n v="7463.5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x v="0"/>
    <s v="publishing/radio &amp; podcasts"/>
    <x v="395"/>
    <n v="5638.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x v="0"/>
    <s v="music/rock"/>
    <x v="396"/>
    <n v="91910.5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x v="0"/>
    <s v="games/mobile games"/>
    <x v="0"/>
    <n v="1476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x v="1"/>
    <s v="theater/plays"/>
    <x v="397"/>
    <n v="5255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x v="0"/>
    <s v="film &amp; video/documentary"/>
    <x v="398"/>
    <n v="7211.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x v="0"/>
    <s v="technology/wearables"/>
    <x v="399"/>
    <n v="4307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x v="0"/>
    <s v="publishing/fiction"/>
    <x v="400"/>
    <n v="5340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x v="1"/>
    <s v="theater/plays"/>
    <x v="0"/>
    <n v="1632.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x v="0"/>
    <s v="music/rock"/>
    <x v="0"/>
    <n v="2744.5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x v="0"/>
    <s v="film &amp; video/documentary"/>
    <x v="401"/>
    <n v="39471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x v="0"/>
    <s v="theater/plays"/>
    <x v="402"/>
    <n v="6697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x v="1"/>
    <s v="theater/plays"/>
    <x v="403"/>
    <n v="5691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x v="0"/>
    <s v="games/mobile games"/>
    <x v="0"/>
    <n v="49482.5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x v="1"/>
    <s v="theater/plays"/>
    <x v="0"/>
    <n v="24375.5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x v="0"/>
    <s v="technology/web"/>
    <x v="404"/>
    <n v="743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x v="0"/>
    <s v="theater/plays"/>
    <x v="0"/>
    <n v="372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x v="0"/>
    <s v="film &amp; video/drama"/>
    <x v="405"/>
    <n v="5259.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x v="0"/>
    <s v="technology/wearables"/>
    <x v="406"/>
    <n v="59959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x v="0"/>
    <s v="technology/web"/>
    <x v="0"/>
    <n v="3719.5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x v="1"/>
    <s v="music/rock"/>
    <x v="0"/>
    <n v="54371.5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x v="0"/>
    <s v="music/metal"/>
    <x v="407"/>
    <n v="42123.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x v="1"/>
    <s v="theater/plays"/>
    <x v="408"/>
    <n v="6970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x v="0"/>
    <s v="photography/photography books"/>
    <x v="409"/>
    <n v="66697.5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x v="0"/>
    <s v="publishing/nonfiction"/>
    <x v="0"/>
    <n v="1281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x v="0"/>
    <s v="music/indie rock"/>
    <x v="410"/>
    <n v="260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x v="1"/>
    <s v="theater/plays"/>
    <x v="0"/>
    <n v="786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x v="0"/>
    <s v="music/indie rock"/>
    <x v="0"/>
    <n v="3145.5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x v="0"/>
    <s v="theater/plays"/>
    <x v="0"/>
    <n v="804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x v="0"/>
    <s v="theater/plays"/>
    <x v="411"/>
    <n v="7140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x v="0"/>
    <s v="music/electric music"/>
    <x v="412"/>
    <n v="6817.5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x v="1"/>
    <s v="theater/plays"/>
    <x v="0"/>
    <n v="260.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x v="1"/>
    <s v="theater/plays"/>
    <x v="413"/>
    <n v="7190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x v="0"/>
    <s v="technology/wearables"/>
    <x v="0"/>
    <n v="1062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x v="0"/>
    <s v="technology/web"/>
    <x v="414"/>
    <n v="60984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x v="0"/>
    <s v="theater/plays"/>
    <x v="415"/>
    <n v="574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x v="1"/>
    <s v="film &amp; video/animation"/>
    <x v="0"/>
    <n v="34375.5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x v="1"/>
    <s v="technology/wearables"/>
    <x v="416"/>
    <n v="6946.5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x v="0"/>
    <s v="music/electric music"/>
    <x v="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x v="1"/>
    <s v="publishing/nonfiction"/>
    <x v="417"/>
    <n v="4316.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x v="1"/>
    <s v="theater/plays"/>
    <x v="0"/>
    <n v="2738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x v="0"/>
    <s v="photography/photography books"/>
    <x v="418"/>
    <n v="6101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x v="0"/>
    <s v="theater/plays"/>
    <x v="419"/>
    <n v="60904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x v="1"/>
    <s v="theater/plays"/>
    <x v="420"/>
    <n v="389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x v="0"/>
    <s v="theater/plays"/>
    <x v="421"/>
    <n v="5092.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x v="0"/>
    <s v="film &amp; video/drama"/>
    <x v="422"/>
    <n v="2905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x v="0"/>
    <s v="music/rock"/>
    <x v="423"/>
    <n v="84261.5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x v="0"/>
    <s v="music/electric music"/>
    <x v="0"/>
    <n v="57944.5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x v="1"/>
    <s v="games/video games"/>
    <x v="0"/>
    <n v="8401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x v="0"/>
    <s v="music/rock"/>
    <x v="424"/>
    <n v="7293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x v="0"/>
    <s v="music/jazz"/>
    <x v="425"/>
    <n v="315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x v="1"/>
    <s v="theater/plays"/>
    <x v="426"/>
    <n v="3286.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x v="0"/>
    <s v="music/rock"/>
    <x v="427"/>
    <n v="4079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x v="1"/>
    <s v="music/indie rock"/>
    <x v="428"/>
    <n v="4161.5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x v="0"/>
    <s v="film &amp; video/science fiction"/>
    <x v="0"/>
    <n v="6950.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x v="0"/>
    <s v="publishing/translations"/>
    <x v="0"/>
    <n v="27942.5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x v="0"/>
    <s v="theater/plays"/>
    <x v="429"/>
    <n v="5619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x v="0"/>
    <s v="games/video games"/>
    <x v="0"/>
    <n v="56258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x v="1"/>
    <s v="theater/plays"/>
    <x v="430"/>
    <n v="592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x v="0"/>
    <s v="theater/plays"/>
    <x v="0"/>
    <n v="1397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x v="0"/>
    <s v="music/indie rock"/>
    <x v="431"/>
    <n v="87362.5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x v="0"/>
    <s v="theater/plays"/>
    <x v="432"/>
    <n v="5176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x v="0"/>
    <s v="technology/web"/>
    <x v="433"/>
    <n v="3426.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x v="0"/>
    <s v="music/rock"/>
    <x v="0"/>
    <n v="489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x v="0"/>
    <s v="theater/plays"/>
    <x v="0"/>
    <n v="37412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x v="0"/>
    <s v="theater/plays"/>
    <x v="0"/>
    <n v="23331.5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x v="0"/>
    <s v="film &amp; video/animation"/>
    <x v="434"/>
    <n v="5208.5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x v="1"/>
    <s v="theater/plays"/>
    <x v="0"/>
    <n v="4406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x v="1"/>
    <s v="film &amp; video/drama"/>
    <x v="435"/>
    <n v="2792.5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x v="0"/>
    <s v="theater/plays"/>
    <x v="0"/>
    <n v="2235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x v="1"/>
    <s v="film &amp; video/animation"/>
    <x v="436"/>
    <n v="5571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x v="0"/>
    <s v="music/rock"/>
    <x v="437"/>
    <n v="5294.5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x v="0"/>
    <s v="technology/web"/>
    <x v="438"/>
    <n v="52921.5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x v="1"/>
    <s v="film &amp; video/animation"/>
    <x v="439"/>
    <n v="653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x v="1"/>
    <s v="music/jazz"/>
    <x v="440"/>
    <n v="5576.5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x v="0"/>
    <s v="music/rock"/>
    <x v="0"/>
    <n v="30926.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x v="0"/>
    <s v="film &amp; video/animation"/>
    <x v="0"/>
    <n v="1602.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x v="0"/>
    <s v="theater/plays"/>
    <x v="0"/>
    <n v="1698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x v="0"/>
    <s v="theater/plays"/>
    <x v="0"/>
    <n v="28943.5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x v="0"/>
    <s v="food/food trucks"/>
    <x v="0"/>
    <n v="273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x v="1"/>
    <s v="theater/plays"/>
    <x v="0"/>
    <n v="343.5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x v="0"/>
    <s v="publishing/nonfiction"/>
    <x v="441"/>
    <n v="661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x v="0"/>
    <s v="music/rock"/>
    <x v="442"/>
    <n v="4193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x v="0"/>
    <s v="film &amp; video/drama"/>
    <x v="0"/>
    <n v="526.5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x v="1"/>
    <s v="games/mobile games"/>
    <x v="0"/>
    <n v="2176.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x v="0"/>
    <s v="technology/web"/>
    <x v="443"/>
    <n v="4258.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x v="1"/>
    <s v="theater/plays"/>
    <x v="444"/>
    <n v="3264.5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x v="0"/>
    <s v="theater/plays"/>
    <x v="0"/>
    <n v="37373.5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x v="0"/>
    <s v="music/rock"/>
    <x v="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x v="1"/>
    <s v="photography/photography books"/>
    <x v="445"/>
    <n v="2386.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x v="0"/>
    <s v="photography/photography books"/>
    <x v="446"/>
    <n v="6179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x v="0"/>
    <s v="theater/plays"/>
    <x v="447"/>
    <n v="3380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x v="0"/>
    <s v="music/rock"/>
    <x v="448"/>
    <n v="3602.5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x v="0"/>
    <s v="film &amp; video/documentary"/>
    <x v="0"/>
    <n v="2499.5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x v="1"/>
    <s v="film &amp; video/drama"/>
    <x v="449"/>
    <n v="416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x v="1"/>
    <s v="theater/plays"/>
    <x v="450"/>
    <n v="945.5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x v="0"/>
    <s v="food/food trucks"/>
    <x v="0"/>
    <n v="801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x v="0"/>
    <s v="film &amp; video/documentary"/>
    <x v="0"/>
    <n v="4532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x v="1"/>
    <s v="theater/plays"/>
    <x v="311"/>
    <n v="6290.5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x v="1"/>
    <s v="games/video games"/>
    <x v="0"/>
    <n v="35999.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x v="0"/>
    <s v="publishing/nonfiction"/>
    <x v="451"/>
    <n v="68722.5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x v="0"/>
    <s v="games/video games"/>
    <x v="452"/>
    <n v="3864.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x v="1"/>
    <s v="music/rock"/>
    <x v="0"/>
    <n v="149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x v="0"/>
    <s v="music/rock"/>
    <x v="453"/>
    <n v="595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x v="1"/>
    <s v="theater/plays"/>
    <x v="454"/>
    <n v="7141.5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x v="1"/>
    <s v="publishing/nonfiction"/>
    <x v="455"/>
    <n v="95840.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x v="1"/>
    <s v="theater/plays"/>
    <x v="456"/>
    <n v="3866.5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x v="0"/>
    <s v="games/video games"/>
    <x v="0"/>
    <n v="227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x v="1"/>
    <s v="music/rock"/>
    <x v="457"/>
    <n v="614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x v="0"/>
    <s v="film &amp; video/documentary"/>
    <x v="458"/>
    <n v="7241.5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x v="0"/>
    <s v="music/rock"/>
    <x v="459"/>
    <n v="9554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x v="1"/>
    <s v="music/rock"/>
    <x v="460"/>
    <n v="7446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x v="1"/>
    <s v="publishing/nonfiction"/>
    <x v="461"/>
    <n v="54398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x v="0"/>
    <s v="film &amp; video/shorts"/>
    <x v="462"/>
    <n v="7053.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x v="1"/>
    <s v="theater/plays"/>
    <x v="463"/>
    <n v="6495.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x v="1"/>
    <s v="film &amp; video/drama"/>
    <x v="464"/>
    <n v="310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x v="0"/>
    <s v="theater/plays"/>
    <x v="0"/>
    <n v="2484.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x v="0"/>
    <s v="theater/plays"/>
    <x v="0"/>
    <n v="2541.5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x v="0"/>
    <s v="theater/plays"/>
    <x v="0"/>
    <n v="72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x v="0"/>
    <s v="photography/photography books"/>
    <x v="465"/>
    <n v="550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x v="0"/>
    <s v="publishing/translations"/>
    <x v="466"/>
    <n v="68726.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x v="0"/>
    <s v="publishing/translations"/>
    <x v="467"/>
    <n v="544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x v="0"/>
    <s v="theater/plays"/>
    <x v="468"/>
    <n v="5673.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x v="0"/>
    <s v="technology/web"/>
    <x v="0"/>
    <n v="39556.5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x v="0"/>
    <s v="music/indie rock"/>
    <x v="0"/>
    <n v="3090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x v="0"/>
    <s v="music/jazz"/>
    <x v="469"/>
    <n v="76378.5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x v="0"/>
    <s v="theater/plays"/>
    <x v="470"/>
    <n v="4575.5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x v="1"/>
    <s v="film &amp; video/documentary"/>
    <x v="471"/>
    <n v="7400.5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x v="1"/>
    <s v="theater/plays"/>
    <x v="472"/>
    <n v="6005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x v="0"/>
    <s v="technology/web"/>
    <x v="473"/>
    <n v="6573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x v="0"/>
    <s v="technology/wearables"/>
    <x v="474"/>
    <n v="4289.5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x v="0"/>
    <s v="photography/photography books"/>
    <x v="0"/>
    <n v="1368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x v="0"/>
    <s v="film &amp; video/documentary"/>
    <x v="0"/>
    <n v="4420.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x v="0"/>
    <s v="technology/web"/>
    <x v="475"/>
    <n v="69720.5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x v="1"/>
    <s v="technology/web"/>
    <x v="476"/>
    <n v="2566.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x v="0"/>
    <s v="food/food trucks"/>
    <x v="477"/>
    <n v="564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x v="0"/>
    <s v="film &amp; video/drama"/>
    <x v="478"/>
    <n v="5501.5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x v="1"/>
    <s v="music/indie rock"/>
    <x v="479"/>
    <n v="4612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x v="0"/>
    <s v="music/rock"/>
    <x v="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x v="0"/>
    <s v="music/electric music"/>
    <x v="480"/>
    <n v="6314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x v="1"/>
    <s v="games/video games"/>
    <x v="0"/>
    <n v="1268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x v="1"/>
    <s v="music/indie rock"/>
    <x v="481"/>
    <n v="56484.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x v="0"/>
    <s v="publishing/fiction"/>
    <x v="482"/>
    <n v="98485.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x v="0"/>
    <s v="theater/plays"/>
    <x v="483"/>
    <n v="12204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x v="0"/>
    <s v="food/food trucks"/>
    <x v="484"/>
    <n v="4358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x v="0"/>
    <s v="film &amp; video/shorts"/>
    <x v="485"/>
    <n v="3819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x v="0"/>
    <s v="food/food trucks"/>
    <x v="0"/>
    <n v="1406.5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x v="1"/>
    <s v="theater/plays"/>
    <x v="0"/>
    <n v="1328.5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x v="1"/>
    <s v="technology/wearables"/>
    <x v="486"/>
    <n v="254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x v="0"/>
    <s v="theater/plays"/>
    <x v="487"/>
    <n v="4740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x v="0"/>
    <s v="theater/plays"/>
    <x v="488"/>
    <n v="3322.5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x v="1"/>
    <s v="film &amp; video/television"/>
    <x v="489"/>
    <n v="281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x v="0"/>
    <s v="film &amp; video/shorts"/>
    <x v="490"/>
    <n v="7363.5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x v="0"/>
    <s v="theater/plays"/>
    <x v="491"/>
    <n v="76893.5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x v="0"/>
    <s v="photography/photography books"/>
    <x v="0"/>
    <n v="39971.5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x v="0"/>
    <s v="food/food trucks"/>
    <x v="492"/>
    <n v="4048.5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x v="0"/>
    <s v="theater/plays"/>
    <x v="493"/>
    <n v="6532.5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x v="0"/>
    <s v="film &amp; video/drama"/>
    <x v="0"/>
    <n v="19451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x v="0"/>
    <s v="theater/plays"/>
    <x v="0"/>
    <n v="3520.5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x v="1"/>
    <s v="theater/plays"/>
    <x v="494"/>
    <n v="98616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x v="0"/>
    <s v="film &amp; video/science fiction"/>
    <x v="495"/>
    <n v="4036.5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x v="0"/>
    <s v="photography/photography books"/>
    <x v="496"/>
    <n v="40577.5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x v="1"/>
    <s v="photography/photography books"/>
    <x v="497"/>
    <n v="71913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x v="0"/>
    <s v="music/rock"/>
    <x v="0"/>
    <n v="2766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x v="0"/>
    <s v="photography/photography books"/>
    <x v="0"/>
    <n v="108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x v="0"/>
    <s v="food/food trucks"/>
    <x v="0"/>
    <n v="63928.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x v="0"/>
    <s v="music/metal"/>
    <x v="0"/>
    <n v="512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x v="0"/>
    <s v="publishing/nonfiction"/>
    <x v="498"/>
    <n v="2745.5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x v="0"/>
    <s v="music/electric music"/>
    <x v="499"/>
    <n v="97757.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x v="1"/>
    <s v="theater/plays"/>
    <x v="0"/>
    <n v="16058.5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x v="0"/>
    <s v="theater/plays"/>
    <x v="500"/>
    <n v="152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x v="0"/>
    <s v="film &amp; video/shorts"/>
    <x v="501"/>
    <n v="414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x v="1"/>
    <s v="theater/plays"/>
    <x v="0"/>
    <n v="55630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x v="0"/>
    <s v="theater/plays"/>
    <x v="502"/>
    <n v="1090.5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x v="0"/>
    <s v="music/indie rock"/>
    <x v="0"/>
    <n v="64785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x v="1"/>
    <s v="theater/plays"/>
    <x v="0"/>
    <n v="1160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x v="0"/>
    <s v="theater/plays"/>
    <x v="503"/>
    <n v="623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x v="1"/>
    <s v="music/electric music"/>
    <x v="504"/>
    <n v="481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x v="0"/>
    <s v="music/indie rock"/>
    <x v="505"/>
    <n v="78659.5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x v="0"/>
    <s v="film &amp; video/documentary"/>
    <x v="506"/>
    <n v="3961.5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x v="0"/>
    <s v="publishing/translations"/>
    <x v="507"/>
    <n v="7008.5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x v="1"/>
    <s v="film &amp; video/documentary"/>
    <x v="508"/>
    <n v="5484.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x v="1"/>
    <s v="film &amp; video/television"/>
    <x v="219"/>
    <n v="1632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x v="0"/>
    <s v="theater/plays"/>
    <x v="0"/>
    <n v="5607.5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x v="1"/>
    <s v="food/food trucks"/>
    <x v="509"/>
    <n v="77399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x v="0"/>
    <s v="theater/plays"/>
    <x v="0"/>
    <n v="123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x v="0"/>
    <s v="film &amp; video/documentary"/>
    <x v="0"/>
    <n v="47606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x v="0"/>
    <s v="music/jazz"/>
    <x v="510"/>
    <n v="6371.5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x v="1"/>
    <s v="technology/web"/>
    <x v="0"/>
    <n v="1.5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x v="1"/>
    <s v="music/rock"/>
    <x v="511"/>
    <n v="4452.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x v="0"/>
    <s v="technology/web"/>
    <x v="512"/>
    <n v="182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x v="1"/>
    <s v="publishing/nonfiction"/>
    <x v="0"/>
    <n v="361.5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x v="0"/>
    <s v="publishing/radio &amp; podcasts"/>
    <x v="0"/>
    <n v="405.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x v="0"/>
    <s v="theater/plays"/>
    <x v="513"/>
    <n v="6595.5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x v="1"/>
    <s v="film &amp; video/documentary"/>
    <x v="514"/>
    <n v="4577.5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x v="0"/>
    <s v="theater/plays"/>
    <x v="0"/>
    <n v="94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x v="0"/>
    <s v="games/video games"/>
    <x v="515"/>
    <n v="6294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x v="1"/>
    <s v="theater/plays"/>
    <x v="516"/>
    <n v="4350.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x v="0"/>
    <s v="theater/plays"/>
    <x v="0"/>
    <n v="15255.5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x v="0"/>
    <s v="technology/web"/>
    <x v="517"/>
    <n v="6000.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x v="0"/>
    <s v="film &amp; video/drama"/>
    <x v="518"/>
    <n v="7244.5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x v="0"/>
    <s v="film &amp; video/drama"/>
    <x v="0"/>
    <n v="18029.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x v="0"/>
    <s v="theater/plays"/>
    <x v="0"/>
    <n v="1908.5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x v="0"/>
    <s v="film &amp; video/television"/>
    <x v="519"/>
    <n v="98901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x v="0"/>
    <s v="photography/photography books"/>
    <x v="0"/>
    <n v="697.5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x v="1"/>
    <s v="film &amp; video/shorts"/>
    <x v="0"/>
    <n v="106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x v="0"/>
    <s v="publishing/radio &amp; podcasts"/>
    <x v="520"/>
    <n v="4588.5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x v="1"/>
    <s v="theater/plays"/>
    <x v="0"/>
    <n v="10570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x v="0"/>
    <s v="film &amp; video/animation"/>
    <x v="521"/>
    <n v="4965.5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x v="0"/>
    <s v="technology/web"/>
    <x v="0"/>
    <n v="62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x v="1"/>
    <s v="music/world music"/>
    <x v="522"/>
    <n v="46350.5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x v="0"/>
    <s v="theater/plays"/>
    <x v="523"/>
    <n v="2042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x v="0"/>
    <s v="theater/plays"/>
    <x v="524"/>
    <n v="97290.5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x v="0"/>
    <s v="theater/plays"/>
    <x v="525"/>
    <n v="3393.5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x v="0"/>
    <s v="food/food trucks"/>
    <x v="0"/>
    <n v="796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x v="0"/>
    <s v="theater/plays"/>
    <x v="0"/>
    <n v="166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x v="0"/>
    <s v="technology/web"/>
    <x v="526"/>
    <n v="100081.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x v="0"/>
    <s v="theater/plays"/>
    <x v="527"/>
    <n v="606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x v="1"/>
    <s v="theater/plays"/>
    <x v="528"/>
    <n v="2007.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x v="1"/>
    <s v="theater/plays"/>
    <x v="0"/>
    <n v="2920.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x v="0"/>
    <s v="music/rock"/>
    <x v="529"/>
    <n v="2513.5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x v="0"/>
    <s v="theater/plays"/>
    <x v="530"/>
    <n v="88458.5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x v="0"/>
    <s v="theater/plays"/>
    <x v="531"/>
    <n v="5692.5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x v="0"/>
    <s v="theater/plays"/>
    <x v="532"/>
    <n v="507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x v="0"/>
    <s v="theater/plays"/>
    <x v="0"/>
    <n v="855.5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x v="0"/>
    <s v="film &amp; video/documentary"/>
    <x v="0"/>
    <n v="42933.5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x v="1"/>
    <s v="publishing/fiction"/>
    <x v="533"/>
    <n v="5094.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x v="1"/>
    <s v="games/video games"/>
    <x v="0"/>
    <n v="195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x v="0"/>
    <s v="technology/web"/>
    <x v="0"/>
    <n v="3113.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x v="0"/>
    <s v="theater/plays"/>
    <x v="0"/>
    <n v="2846.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x v="0"/>
    <s v="theater/plays"/>
    <x v="0"/>
    <n v="3136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x v="0"/>
    <s v="food/food trucks"/>
    <x v="534"/>
    <n v="6041.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x v="0"/>
    <s v="photography/photography books"/>
    <x v="0"/>
    <n v="4202.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x v="0"/>
    <s v="photography/photography books"/>
    <x v="0"/>
    <n v="28748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x v="0"/>
    <s v="theater/plays"/>
    <x v="0"/>
    <n v="7709.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x v="0"/>
    <s v="theater/plays"/>
    <x v="0"/>
    <n v="487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x v="1"/>
    <s v="film &amp; video/documentary"/>
    <x v="0"/>
    <n v="303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x v="0"/>
    <s v="technology/web"/>
    <x v="535"/>
    <n v="4861.5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x v="1"/>
    <s v="theater/plays"/>
    <x v="0"/>
    <n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x v="1"/>
    <s v="music/rock"/>
    <x v="536"/>
    <n v="80307.5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x v="0"/>
    <s v="film &amp; video/documentary"/>
    <x v="0"/>
    <n v="52126.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x v="1"/>
    <s v="film &amp; video/science fiction"/>
    <x v="0"/>
    <n v="1000.5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x v="0"/>
    <s v="technology/web"/>
    <x v="537"/>
    <n v="78966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x v="0"/>
    <s v="theater/plays"/>
    <x v="538"/>
    <n v="3921.5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x v="0"/>
    <s v="film &amp; video/science fiction"/>
    <x v="0"/>
    <n v="18264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x v="0"/>
    <s v="theater/plays"/>
    <x v="539"/>
    <n v="6282.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x v="0"/>
    <s v="film &amp; video/animation"/>
    <x v="540"/>
    <n v="4096.5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x v="0"/>
    <s v="publishing/translations"/>
    <x v="0"/>
    <n v="3380.5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x v="0"/>
    <s v="technology/web"/>
    <x v="0"/>
    <n v="2366.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x v="0"/>
    <s v="publishing/translations"/>
    <x v="541"/>
    <n v="3477.5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x v="0"/>
    <s v="food/food trucks"/>
    <x v="542"/>
    <n v="5461.5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x v="1"/>
    <s v="photography/photography books"/>
    <x v="0"/>
    <n v="2555.5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x v="0"/>
    <s v="theater/plays"/>
    <x v="543"/>
    <n v="6659.5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x v="0"/>
    <s v="music/rock"/>
    <x v="544"/>
    <n v="435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x v="0"/>
    <s v="theater/plays"/>
    <x v="545"/>
    <n v="6856.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x v="0"/>
    <s v="music/world music"/>
    <x v="546"/>
    <n v="61355.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x v="0"/>
    <s v="food/food trucks"/>
    <x v="547"/>
    <n v="4115.5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x v="0"/>
    <s v="theater/plays"/>
    <x v="548"/>
    <n v="4321.5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x v="0"/>
    <s v="theater/plays"/>
    <x v="0"/>
    <n v="29126.5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x v="0"/>
    <s v="film &amp; video/television"/>
    <x v="0"/>
    <n v="7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x v="1"/>
    <s v="technology/web"/>
    <x v="549"/>
    <n v="49602.5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x v="1"/>
    <s v="theater/plays"/>
    <x v="0"/>
    <n v="132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x v="0"/>
    <s v="music/indie rock"/>
    <x v="550"/>
    <n v="1511.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x v="1"/>
    <s v="theater/plays"/>
    <x v="551"/>
    <n v="4250.5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x v="1"/>
    <s v="theater/plays"/>
    <x v="552"/>
    <n v="651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x v="0"/>
    <s v="food/food trucks"/>
    <x v="0"/>
    <n v="262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x v="0"/>
    <s v="games/video games"/>
    <x v="553"/>
    <n v="4366.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x v="0"/>
    <s v="theater/plays"/>
    <x v="554"/>
    <n v="43629.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x v="0"/>
    <s v="publishing/nonfiction"/>
    <x v="0"/>
    <n v="3968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x v="0"/>
    <s v="technology/web"/>
    <x v="555"/>
    <n v="613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x v="1"/>
    <s v="film &amp; video/documentary"/>
    <x v="0"/>
    <n v="3095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x v="0"/>
    <s v="film &amp; video/documentary"/>
    <x v="556"/>
    <n v="9536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x v="0"/>
    <s v="theater/plays"/>
    <x v="557"/>
    <n v="5145.5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x v="1"/>
    <s v="music/rock"/>
    <x v="0"/>
    <n v="59464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x v="0"/>
    <s v="music/rock"/>
    <x v="0"/>
    <n v="161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x v="0"/>
    <s v="film &amp; video/documentary"/>
    <x v="558"/>
    <n v="6960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x v="0"/>
    <s v="publishing/radio &amp; podcasts"/>
    <x v="0"/>
    <n v="2481.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x v="0"/>
    <s v="publishing/translations"/>
    <x v="559"/>
    <n v="6108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x v="1"/>
    <s v="film &amp; video/drama"/>
    <x v="0"/>
    <n v="3451.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x v="1"/>
    <s v="music/rock"/>
    <x v="560"/>
    <n v="566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x v="1"/>
    <s v="film &amp; video/drama"/>
    <x v="561"/>
    <n v="6677.5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x v="1"/>
    <s v="photography/photography books"/>
    <x v="0"/>
    <n v="3841.5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x v="1"/>
    <s v="publishing/translations"/>
    <x v="0"/>
    <n v="37457.5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x v="1"/>
    <s v="food/food trucks"/>
    <x v="562"/>
    <n v="77629.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x v="0"/>
    <s v="theater/plays"/>
    <x v="0"/>
    <n v="246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x v="0"/>
    <s v="theater/plays"/>
    <x v="0"/>
    <n v="2371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x v="1"/>
    <s v="music/indie rock"/>
    <x v="0"/>
    <n v="19098.5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x v="0"/>
    <s v="food/food trucks"/>
    <x v="0"/>
    <n v="31970.5"/>
    <x v="0"/>
    <x v="0"/>
  </r>
  <r>
    <m/>
    <m/>
    <m/>
    <m/>
    <m/>
    <x v="4"/>
    <m/>
    <x v="7"/>
    <m/>
    <m/>
    <m/>
    <m/>
    <x v="2"/>
    <m/>
    <x v="563"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A27B5-9093-804E-8000-F3EEFB1C7BF4}" name="PivotTable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565">
        <item x="0"/>
        <item x="399"/>
        <item x="99"/>
        <item x="380"/>
        <item x="275"/>
        <item x="323"/>
        <item x="61"/>
        <item x="279"/>
        <item x="103"/>
        <item x="472"/>
        <item x="435"/>
        <item x="502"/>
        <item x="237"/>
        <item x="21"/>
        <item x="447"/>
        <item x="528"/>
        <item x="45"/>
        <item x="487"/>
        <item x="85"/>
        <item x="29"/>
        <item x="483"/>
        <item x="548"/>
        <item x="174"/>
        <item x="140"/>
        <item x="291"/>
        <item x="443"/>
        <item x="426"/>
        <item x="322"/>
        <item x="345"/>
        <item x="48"/>
        <item x="533"/>
        <item x="77"/>
        <item x="356"/>
        <item x="313"/>
        <item x="89"/>
        <item x="272"/>
        <item x="94"/>
        <item x="336"/>
        <item x="541"/>
        <item x="163"/>
        <item x="450"/>
        <item x="165"/>
        <item x="560"/>
        <item x="410"/>
        <item x="316"/>
        <item x="84"/>
        <item x="240"/>
        <item x="203"/>
        <item x="289"/>
        <item x="219"/>
        <item x="55"/>
        <item x="180"/>
        <item x="116"/>
        <item x="442"/>
        <item x="260"/>
        <item x="433"/>
        <item x="130"/>
        <item x="248"/>
        <item x="359"/>
        <item x="91"/>
        <item x="204"/>
        <item x="95"/>
        <item x="388"/>
        <item x="342"/>
        <item x="393"/>
        <item x="225"/>
        <item x="349"/>
        <item x="485"/>
        <item x="382"/>
        <item x="512"/>
        <item x="228"/>
        <item x="500"/>
        <item x="312"/>
        <item x="550"/>
        <item x="280"/>
        <item x="139"/>
        <item x="123"/>
        <item x="479"/>
        <item x="371"/>
        <item x="195"/>
        <item x="145"/>
        <item x="523"/>
        <item x="445"/>
        <item x="508"/>
        <item x="241"/>
        <item x="138"/>
        <item x="344"/>
        <item x="38"/>
        <item x="470"/>
        <item x="98"/>
        <item x="529"/>
        <item x="293"/>
        <item x="92"/>
        <item x="156"/>
        <item x="539"/>
        <item x="304"/>
        <item x="362"/>
        <item x="425"/>
        <item x="374"/>
        <item x="453"/>
        <item x="188"/>
        <item x="265"/>
        <item x="403"/>
        <item x="338"/>
        <item x="168"/>
        <item x="87"/>
        <item x="236"/>
        <item x="227"/>
        <item x="551"/>
        <item x="420"/>
        <item x="492"/>
        <item x="339"/>
        <item x="444"/>
        <item x="70"/>
        <item x="68"/>
        <item x="486"/>
        <item x="101"/>
        <item x="437"/>
        <item x="488"/>
        <item x="292"/>
        <item x="383"/>
        <item x="209"/>
        <item x="511"/>
        <item x="82"/>
        <item x="144"/>
        <item x="22"/>
        <item x="122"/>
        <item x="147"/>
        <item x="495"/>
        <item x="36"/>
        <item x="557"/>
        <item x="46"/>
        <item x="37"/>
        <item x="294"/>
        <item x="514"/>
        <item x="35"/>
        <item x="33"/>
        <item x="290"/>
        <item x="535"/>
        <item x="76"/>
        <item x="160"/>
        <item x="159"/>
        <item x="105"/>
        <item x="400"/>
        <item x="525"/>
        <item x="464"/>
        <item x="473"/>
        <item x="154"/>
        <item x="270"/>
        <item x="504"/>
        <item x="532"/>
        <item x="467"/>
        <item x="468"/>
        <item x="489"/>
        <item x="207"/>
        <item x="476"/>
        <item x="264"/>
        <item x="392"/>
        <item x="327"/>
        <item x="360"/>
        <item x="124"/>
        <item x="428"/>
        <item x="395"/>
        <item x="390"/>
        <item x="422"/>
        <item x="121"/>
        <item x="521"/>
        <item x="448"/>
        <item x="498"/>
        <item x="220"/>
        <item x="452"/>
        <item x="534"/>
        <item x="190"/>
        <item x="381"/>
        <item x="296"/>
        <item x="501"/>
        <item x="245"/>
        <item x="19"/>
        <item x="267"/>
        <item x="253"/>
        <item x="506"/>
        <item x="417"/>
        <item x="109"/>
        <item x="405"/>
        <item x="300"/>
        <item x="49"/>
        <item x="308"/>
        <item x="416"/>
        <item x="303"/>
        <item x="100"/>
        <item x="56"/>
        <item x="513"/>
        <item x="242"/>
        <item x="531"/>
        <item x="34"/>
        <item x="58"/>
        <item x="183"/>
        <item x="520"/>
        <item x="555"/>
        <item x="367"/>
        <item x="153"/>
        <item x="83"/>
        <item x="252"/>
        <item x="166"/>
        <item x="102"/>
        <item x="295"/>
        <item x="16"/>
        <item x="175"/>
        <item x="169"/>
        <item x="141"/>
        <item x="285"/>
        <item x="3"/>
        <item x="282"/>
        <item x="329"/>
        <item x="30"/>
        <item x="172"/>
        <item x="547"/>
        <item x="348"/>
        <item x="517"/>
        <item x="78"/>
        <item x="404"/>
        <item x="436"/>
        <item x="60"/>
        <item x="51"/>
        <item x="493"/>
        <item x="375"/>
        <item x="328"/>
        <item x="311"/>
        <item x="230"/>
        <item x="347"/>
        <item x="446"/>
        <item x="258"/>
        <item x="24"/>
        <item x="6"/>
        <item x="171"/>
        <item x="484"/>
        <item x="26"/>
        <item x="376"/>
        <item x="439"/>
        <item x="429"/>
        <item x="544"/>
        <item x="365"/>
        <item x="415"/>
        <item x="25"/>
        <item x="278"/>
        <item x="503"/>
        <item x="13"/>
        <item x="178"/>
        <item x="297"/>
        <item x="527"/>
        <item x="32"/>
        <item x="480"/>
        <item x="477"/>
        <item x="187"/>
        <item x="90"/>
        <item x="185"/>
        <item x="249"/>
        <item x="128"/>
        <item x="266"/>
        <item x="268"/>
        <item x="334"/>
        <item x="66"/>
        <item x="170"/>
        <item x="88"/>
        <item x="269"/>
        <item x="354"/>
        <item x="516"/>
        <item x="14"/>
        <item x="377"/>
        <item x="151"/>
        <item x="427"/>
        <item x="176"/>
        <item x="471"/>
        <item x="474"/>
        <item x="114"/>
        <item x="81"/>
        <item x="456"/>
        <item x="540"/>
        <item x="23"/>
        <item x="542"/>
        <item x="538"/>
        <item x="366"/>
        <item x="341"/>
        <item x="350"/>
        <item x="558"/>
        <item x="310"/>
        <item x="430"/>
        <item x="17"/>
        <item x="64"/>
        <item x="418"/>
        <item x="71"/>
        <item x="96"/>
        <item x="179"/>
        <item x="449"/>
        <item x="478"/>
        <item x="553"/>
        <item x="137"/>
        <item x="57"/>
        <item x="142"/>
        <item x="309"/>
        <item x="255"/>
        <item x="507"/>
        <item x="47"/>
        <item x="161"/>
        <item x="221"/>
        <item x="73"/>
        <item x="146"/>
        <item x="205"/>
        <item x="133"/>
        <item x="318"/>
        <item x="315"/>
        <item x="106"/>
        <item x="398"/>
        <item x="65"/>
        <item x="41"/>
        <item x="402"/>
        <item x="397"/>
        <item x="157"/>
        <item x="243"/>
        <item x="5"/>
        <item x="254"/>
        <item x="235"/>
        <item x="465"/>
        <item x="421"/>
        <item x="302"/>
        <item x="43"/>
        <item x="212"/>
        <item x="218"/>
        <item x="552"/>
        <item x="28"/>
        <item x="434"/>
        <item x="158"/>
        <item x="50"/>
        <item x="74"/>
        <item x="353"/>
        <item x="213"/>
        <item x="408"/>
        <item x="7"/>
        <item x="214"/>
        <item x="182"/>
        <item x="458"/>
        <item x="440"/>
        <item x="543"/>
        <item x="86"/>
        <item x="355"/>
        <item x="510"/>
        <item x="379"/>
        <item x="559"/>
        <item x="274"/>
        <item x="299"/>
        <item x="463"/>
        <item x="208"/>
        <item x="284"/>
        <item x="69"/>
        <item x="561"/>
        <item x="211"/>
        <item x="149"/>
        <item x="54"/>
        <item x="4"/>
        <item x="391"/>
        <item x="462"/>
        <item x="490"/>
        <item x="11"/>
        <item x="231"/>
        <item x="457"/>
        <item x="460"/>
        <item x="184"/>
        <item x="271"/>
        <item x="63"/>
        <item x="262"/>
        <item x="283"/>
        <item x="181"/>
        <item x="305"/>
        <item x="193"/>
        <item x="200"/>
        <item x="545"/>
        <item x="454"/>
        <item x="12"/>
        <item x="148"/>
        <item x="75"/>
        <item x="441"/>
        <item x="238"/>
        <item x="173"/>
        <item x="119"/>
        <item x="424"/>
        <item x="413"/>
        <item x="72"/>
        <item x="412"/>
        <item x="247"/>
        <item x="40"/>
        <item x="378"/>
        <item x="518"/>
        <item x="177"/>
        <item x="232"/>
        <item x="126"/>
        <item x="411"/>
        <item x="373"/>
        <item x="1"/>
        <item x="216"/>
        <item x="363"/>
        <item x="438"/>
        <item x="210"/>
        <item x="394"/>
        <item x="53"/>
        <item x="301"/>
        <item x="346"/>
        <item x="9"/>
        <item x="155"/>
        <item x="10"/>
        <item x="326"/>
        <item x="223"/>
        <item x="361"/>
        <item x="224"/>
        <item x="358"/>
        <item x="104"/>
        <item x="431"/>
        <item x="335"/>
        <item x="286"/>
        <item x="201"/>
        <item x="194"/>
        <item x="52"/>
        <item x="288"/>
        <item x="257"/>
        <item x="505"/>
        <item x="370"/>
        <item x="198"/>
        <item x="461"/>
        <item x="244"/>
        <item x="482"/>
        <item x="263"/>
        <item x="197"/>
        <item x="246"/>
        <item x="554"/>
        <item x="239"/>
        <item x="401"/>
        <item x="135"/>
        <item x="320"/>
        <item x="192"/>
        <item x="526"/>
        <item x="389"/>
        <item x="44"/>
        <item x="229"/>
        <item x="59"/>
        <item x="234"/>
        <item x="546"/>
        <item x="191"/>
        <item x="256"/>
        <item x="2"/>
        <item x="93"/>
        <item x="496"/>
        <item x="79"/>
        <item x="386"/>
        <item x="522"/>
        <item x="261"/>
        <item x="117"/>
        <item x="39"/>
        <item x="134"/>
        <item x="325"/>
        <item x="340"/>
        <item x="42"/>
        <item x="276"/>
        <item x="432"/>
        <item x="419"/>
        <item x="120"/>
        <item x="8"/>
        <item x="67"/>
        <item x="80"/>
        <item x="307"/>
        <item x="549"/>
        <item x="199"/>
        <item x="372"/>
        <item x="562"/>
        <item x="352"/>
        <item x="196"/>
        <item x="556"/>
        <item x="369"/>
        <item x="108"/>
        <item x="319"/>
        <item x="337"/>
        <item x="414"/>
        <item x="20"/>
        <item x="251"/>
        <item x="321"/>
        <item x="215"/>
        <item x="330"/>
        <item x="127"/>
        <item x="333"/>
        <item x="407"/>
        <item x="384"/>
        <item x="475"/>
        <item x="298"/>
        <item x="491"/>
        <item x="519"/>
        <item x="250"/>
        <item x="451"/>
        <item x="332"/>
        <item x="206"/>
        <item x="107"/>
        <item x="331"/>
        <item x="27"/>
        <item x="115"/>
        <item x="189"/>
        <item x="136"/>
        <item x="226"/>
        <item x="62"/>
        <item x="164"/>
        <item x="222"/>
        <item x="125"/>
        <item x="515"/>
        <item x="259"/>
        <item x="277"/>
        <item x="406"/>
        <item x="466"/>
        <item x="143"/>
        <item x="273"/>
        <item x="409"/>
        <item x="481"/>
        <item x="31"/>
        <item x="129"/>
        <item x="317"/>
        <item x="497"/>
        <item x="530"/>
        <item x="167"/>
        <item x="202"/>
        <item x="15"/>
        <item x="233"/>
        <item x="324"/>
        <item x="152"/>
        <item x="118"/>
        <item x="132"/>
        <item x="499"/>
        <item x="306"/>
        <item x="537"/>
        <item x="111"/>
        <item x="281"/>
        <item x="112"/>
        <item x="162"/>
        <item x="110"/>
        <item x="494"/>
        <item x="186"/>
        <item x="357"/>
        <item x="368"/>
        <item x="351"/>
        <item x="469"/>
        <item x="509"/>
        <item x="97"/>
        <item x="387"/>
        <item x="459"/>
        <item x="343"/>
        <item x="423"/>
        <item x="455"/>
        <item x="314"/>
        <item x="18"/>
        <item x="131"/>
        <item x="217"/>
        <item x="364"/>
        <item x="396"/>
        <item x="536"/>
        <item x="385"/>
        <item x="287"/>
        <item x="524"/>
        <item x="150"/>
        <item x="113"/>
        <item x="563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17F0-D9AE-5043-BD72-3D4B8BE70158}">
  <dimension ref="A1:G31"/>
  <sheetViews>
    <sheetView tabSelected="1" topLeftCell="A5" workbookViewId="0">
      <selection activeCell="U32" sqref="U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34" width="4.1640625" bestFit="1" customWidth="1"/>
    <col min="35" max="352" width="5.1640625" bestFit="1" customWidth="1"/>
    <col min="353" max="522" width="6.1640625" bestFit="1" customWidth="1"/>
    <col min="523" max="564" width="7.1640625" bestFit="1" customWidth="1"/>
    <col min="565" max="565" width="7" bestFit="1" customWidth="1"/>
  </cols>
  <sheetData>
    <row r="1" spans="1:7" x14ac:dyDescent="0.2">
      <c r="A1" s="9" t="s">
        <v>6</v>
      </c>
      <c r="B1" t="s">
        <v>2071</v>
      </c>
    </row>
    <row r="2" spans="1:7" x14ac:dyDescent="0.2">
      <c r="A2" s="9" t="s">
        <v>2031</v>
      </c>
      <c r="B2" t="s">
        <v>2071</v>
      </c>
    </row>
    <row r="4" spans="1:7" x14ac:dyDescent="0.2">
      <c r="A4" s="9" t="s">
        <v>2069</v>
      </c>
      <c r="B4" s="9" t="s">
        <v>2070</v>
      </c>
    </row>
    <row r="5" spans="1:7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/>
      <c r="G6" s="11">
        <v>34</v>
      </c>
    </row>
    <row r="7" spans="1:7" x14ac:dyDescent="0.2">
      <c r="A7" s="10" t="s">
        <v>2065</v>
      </c>
      <c r="B7" s="11"/>
      <c r="C7" s="11"/>
      <c r="D7" s="11"/>
      <c r="E7" s="11">
        <v>4</v>
      </c>
      <c r="F7" s="11"/>
      <c r="G7" s="11">
        <v>4</v>
      </c>
    </row>
    <row r="8" spans="1:7" x14ac:dyDescent="0.2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/>
      <c r="G8" s="11">
        <v>60</v>
      </c>
    </row>
    <row r="9" spans="1:7" x14ac:dyDescent="0.2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/>
      <c r="G9" s="11">
        <v>37</v>
      </c>
    </row>
    <row r="10" spans="1:7" x14ac:dyDescent="0.2">
      <c r="A10" s="10" t="s">
        <v>2043</v>
      </c>
      <c r="B10" s="11"/>
      <c r="C10" s="11">
        <v>8</v>
      </c>
      <c r="D10" s="11"/>
      <c r="E10" s="11">
        <v>10</v>
      </c>
      <c r="F10" s="11"/>
      <c r="G10" s="11">
        <v>18</v>
      </c>
    </row>
    <row r="11" spans="1:7" x14ac:dyDescent="0.2">
      <c r="A11" s="10" t="s">
        <v>2053</v>
      </c>
      <c r="B11" s="11">
        <v>1</v>
      </c>
      <c r="C11" s="11">
        <v>7</v>
      </c>
      <c r="D11" s="11"/>
      <c r="E11" s="11">
        <v>9</v>
      </c>
      <c r="F11" s="11"/>
      <c r="G11" s="11">
        <v>17</v>
      </c>
    </row>
    <row r="12" spans="1:7" x14ac:dyDescent="0.2">
      <c r="A12" s="10" t="s">
        <v>2034</v>
      </c>
      <c r="B12" s="11">
        <v>4</v>
      </c>
      <c r="C12" s="11">
        <v>20</v>
      </c>
      <c r="D12" s="11"/>
      <c r="E12" s="11">
        <v>22</v>
      </c>
      <c r="F12" s="11"/>
      <c r="G12" s="11">
        <v>46</v>
      </c>
    </row>
    <row r="13" spans="1:7" x14ac:dyDescent="0.2">
      <c r="A13" s="10" t="s">
        <v>2045</v>
      </c>
      <c r="B13" s="11">
        <v>3</v>
      </c>
      <c r="C13" s="11">
        <v>19</v>
      </c>
      <c r="D13" s="11"/>
      <c r="E13" s="11">
        <v>23</v>
      </c>
      <c r="F13" s="11"/>
      <c r="G13" s="11">
        <v>45</v>
      </c>
    </row>
    <row r="14" spans="1:7" x14ac:dyDescent="0.2">
      <c r="A14" s="10" t="s">
        <v>2058</v>
      </c>
      <c r="B14" s="11">
        <v>1</v>
      </c>
      <c r="C14" s="11">
        <v>6</v>
      </c>
      <c r="D14" s="11"/>
      <c r="E14" s="11">
        <v>10</v>
      </c>
      <c r="F14" s="11"/>
      <c r="G14" s="11">
        <v>17</v>
      </c>
    </row>
    <row r="15" spans="1:7" x14ac:dyDescent="0.2">
      <c r="A15" s="10" t="s">
        <v>2057</v>
      </c>
      <c r="B15" s="11"/>
      <c r="C15" s="11">
        <v>3</v>
      </c>
      <c r="D15" s="11"/>
      <c r="E15" s="11">
        <v>4</v>
      </c>
      <c r="F15" s="11"/>
      <c r="G15" s="11">
        <v>7</v>
      </c>
    </row>
    <row r="16" spans="1:7" x14ac:dyDescent="0.2">
      <c r="A16" s="10" t="s">
        <v>2061</v>
      </c>
      <c r="B16" s="11"/>
      <c r="C16" s="11">
        <v>8</v>
      </c>
      <c r="D16" s="11">
        <v>1</v>
      </c>
      <c r="E16" s="11">
        <v>4</v>
      </c>
      <c r="F16" s="11"/>
      <c r="G16" s="11">
        <v>13</v>
      </c>
    </row>
    <row r="17" spans="1:7" x14ac:dyDescent="0.2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/>
      <c r="G17" s="11">
        <v>21</v>
      </c>
    </row>
    <row r="18" spans="1:7" x14ac:dyDescent="0.2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/>
      <c r="G18" s="11">
        <v>42</v>
      </c>
    </row>
    <row r="19" spans="1:7" x14ac:dyDescent="0.2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/>
      <c r="G19" s="11">
        <v>344</v>
      </c>
    </row>
    <row r="20" spans="1:7" x14ac:dyDescent="0.2">
      <c r="A20" s="10" t="s">
        <v>2056</v>
      </c>
      <c r="B20" s="11"/>
      <c r="C20" s="11">
        <v>4</v>
      </c>
      <c r="D20" s="11"/>
      <c r="E20" s="11">
        <v>4</v>
      </c>
      <c r="F20" s="11"/>
      <c r="G20" s="11">
        <v>8</v>
      </c>
    </row>
    <row r="21" spans="1:7" x14ac:dyDescent="0.2">
      <c r="A21" s="10" t="s">
        <v>2036</v>
      </c>
      <c r="B21" s="11">
        <v>6</v>
      </c>
      <c r="C21" s="11">
        <v>30</v>
      </c>
      <c r="D21" s="11"/>
      <c r="E21" s="11">
        <v>49</v>
      </c>
      <c r="F21" s="11"/>
      <c r="G21" s="11">
        <v>85</v>
      </c>
    </row>
    <row r="22" spans="1:7" x14ac:dyDescent="0.2">
      <c r="A22" s="10" t="s">
        <v>2063</v>
      </c>
      <c r="B22" s="11"/>
      <c r="C22" s="11">
        <v>9</v>
      </c>
      <c r="D22" s="11"/>
      <c r="E22" s="11">
        <v>5</v>
      </c>
      <c r="F22" s="11"/>
      <c r="G22" s="11">
        <v>14</v>
      </c>
    </row>
    <row r="23" spans="1:7" x14ac:dyDescent="0.2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/>
      <c r="G23" s="11">
        <v>16</v>
      </c>
    </row>
    <row r="24" spans="1:7" x14ac:dyDescent="0.2">
      <c r="A24" s="10" t="s">
        <v>2060</v>
      </c>
      <c r="B24" s="11">
        <v>3</v>
      </c>
      <c r="C24" s="11">
        <v>3</v>
      </c>
      <c r="D24" s="11"/>
      <c r="E24" s="11">
        <v>11</v>
      </c>
      <c r="F24" s="11"/>
      <c r="G24" s="11">
        <v>17</v>
      </c>
    </row>
    <row r="25" spans="1:7" x14ac:dyDescent="0.2">
      <c r="A25" s="10" t="s">
        <v>2059</v>
      </c>
      <c r="B25" s="11"/>
      <c r="C25" s="11">
        <v>7</v>
      </c>
      <c r="D25" s="11"/>
      <c r="E25" s="11">
        <v>14</v>
      </c>
      <c r="F25" s="11"/>
      <c r="G25" s="11">
        <v>21</v>
      </c>
    </row>
    <row r="26" spans="1:7" x14ac:dyDescent="0.2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/>
      <c r="G26" s="11">
        <v>35</v>
      </c>
    </row>
    <row r="27" spans="1:7" x14ac:dyDescent="0.2">
      <c r="A27" s="10" t="s">
        <v>2046</v>
      </c>
      <c r="B27" s="11"/>
      <c r="C27" s="11">
        <v>16</v>
      </c>
      <c r="D27" s="11">
        <v>1</v>
      </c>
      <c r="E27" s="11">
        <v>28</v>
      </c>
      <c r="F27" s="11"/>
      <c r="G27" s="11">
        <v>45</v>
      </c>
    </row>
    <row r="28" spans="1:7" x14ac:dyDescent="0.2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/>
      <c r="G28" s="11">
        <v>51</v>
      </c>
    </row>
    <row r="29" spans="1:7" x14ac:dyDescent="0.2">
      <c r="A29" s="10" t="s">
        <v>2062</v>
      </c>
      <c r="B29" s="11"/>
      <c r="C29" s="11"/>
      <c r="D29" s="11"/>
      <c r="E29" s="11">
        <v>3</v>
      </c>
      <c r="F29" s="11"/>
      <c r="G29" s="11">
        <v>3</v>
      </c>
    </row>
    <row r="30" spans="1:7" x14ac:dyDescent="0.2">
      <c r="A30" s="10" t="s">
        <v>2067</v>
      </c>
      <c r="B30" s="11"/>
      <c r="C30" s="11"/>
      <c r="D30" s="11"/>
      <c r="E30" s="11"/>
      <c r="F30" s="11"/>
      <c r="G30" s="11"/>
    </row>
    <row r="31" spans="1:7" x14ac:dyDescent="0.2">
      <c r="A31" s="10" t="s">
        <v>2068</v>
      </c>
      <c r="B31" s="11">
        <v>57</v>
      </c>
      <c r="C31" s="11">
        <v>364</v>
      </c>
      <c r="D31" s="11">
        <v>14</v>
      </c>
      <c r="E31" s="11">
        <v>565</v>
      </c>
      <c r="F31" s="11"/>
      <c r="G31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C1" workbookViewId="0">
      <pane xSplit="8" ySplit="12" topLeftCell="K988" activePane="bottomRight" state="frozen"/>
      <selection activeCell="C1" sqref="C1"/>
      <selection pane="topRight" activeCell="K1" sqref="K1"/>
      <selection pane="bottomLeft" activeCell="C13" sqref="C13"/>
      <selection pane="bottomRight" activeCell="F1" sqref="F1:F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5" bestFit="1" customWidth="1"/>
    <col min="7" max="7" width="13" bestFit="1" customWidth="1"/>
    <col min="10" max="11" width="11.1640625" bestFit="1" customWidth="1"/>
    <col min="14" max="14" width="28" bestFit="1" customWidth="1"/>
    <col min="15" max="15" width="16.83203125" style="5" customWidth="1"/>
    <col min="16" max="16" width="16.6640625" style="5" customWidth="1"/>
    <col min="17" max="17" width="18" customWidth="1"/>
    <col min="18" max="18" width="13.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4" t="s">
        <v>2030</v>
      </c>
      <c r="Q1" s="6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MAX(E2-D2,0)</f>
        <v>0</v>
      </c>
      <c r="P2" s="5">
        <f>AVERAGE(E2,G2)</f>
        <v>0</v>
      </c>
      <c r="Q2" s="8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MAX(E3-D3,0)</f>
        <v>13160</v>
      </c>
      <c r="P3" s="5">
        <f t="shared" ref="P3:P66" si="1">AVERAGE(E3,G3)</f>
        <v>7359</v>
      </c>
      <c r="Q3" s="7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34123</v>
      </c>
      <c r="P4" s="5">
        <f t="shared" si="1"/>
        <v>71974</v>
      </c>
      <c r="Q4" s="7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</v>
      </c>
      <c r="P5" s="5">
        <f t="shared" si="1"/>
        <v>1250.5</v>
      </c>
      <c r="Q5" s="7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</v>
      </c>
      <c r="P6" s="5">
        <f t="shared" si="1"/>
        <v>2659</v>
      </c>
      <c r="Q6" s="7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5595</v>
      </c>
      <c r="P7" s="5">
        <f t="shared" si="1"/>
        <v>6684.5</v>
      </c>
      <c r="Q7" s="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</v>
      </c>
      <c r="P8" s="5">
        <f t="shared" si="1"/>
        <v>554</v>
      </c>
      <c r="Q8" s="7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10241</v>
      </c>
      <c r="P9" s="5">
        <f t="shared" si="1"/>
        <v>7484</v>
      </c>
      <c r="Q9" s="7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</v>
      </c>
      <c r="P10" s="5">
        <f t="shared" si="1"/>
        <v>11327</v>
      </c>
      <c r="Q10" s="7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</v>
      </c>
      <c r="P11" s="5">
        <f t="shared" si="1"/>
        <v>1626</v>
      </c>
      <c r="Q11" s="7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8638</v>
      </c>
      <c r="P12" s="5">
        <f t="shared" si="1"/>
        <v>7029</v>
      </c>
      <c r="Q12" s="7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</v>
      </c>
      <c r="P13" s="5">
        <f t="shared" si="1"/>
        <v>1528.5</v>
      </c>
      <c r="Q13" s="7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</v>
      </c>
      <c r="P14" s="5">
        <f t="shared" si="1"/>
        <v>2842</v>
      </c>
      <c r="Q14" s="7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6095</v>
      </c>
      <c r="P15" s="5">
        <f t="shared" si="1"/>
        <v>5196.5</v>
      </c>
      <c r="Q15" s="7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</v>
      </c>
      <c r="P16" s="5">
        <f t="shared" si="1"/>
        <v>9514.5</v>
      </c>
      <c r="Q16" s="7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</v>
      </c>
      <c r="P17" s="5">
        <f t="shared" si="1"/>
        <v>19433</v>
      </c>
      <c r="Q17" s="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9341</v>
      </c>
      <c r="P18" s="5">
        <f t="shared" si="1"/>
        <v>5570.5</v>
      </c>
      <c r="Q18" s="7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50245</v>
      </c>
      <c r="P19" s="5">
        <f t="shared" si="1"/>
        <v>68047</v>
      </c>
      <c r="Q19" s="7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</v>
      </c>
      <c r="P20" s="5">
        <f t="shared" si="1"/>
        <v>3112</v>
      </c>
      <c r="Q20" s="7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</v>
      </c>
      <c r="P21" s="5">
        <f t="shared" si="1"/>
        <v>15502.5</v>
      </c>
      <c r="Q21" s="7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16136</v>
      </c>
      <c r="P22" s="5">
        <f t="shared" si="1"/>
        <v>74666</v>
      </c>
      <c r="Q22" s="7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</v>
      </c>
      <c r="P23" s="5">
        <f t="shared" si="1"/>
        <v>19545.5</v>
      </c>
      <c r="Q23" s="7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16590</v>
      </c>
      <c r="P24" s="5">
        <f t="shared" si="1"/>
        <v>38290</v>
      </c>
      <c r="Q24" s="7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10442</v>
      </c>
      <c r="P25" s="5">
        <f t="shared" si="1"/>
        <v>7542</v>
      </c>
      <c r="Q25" s="7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11857</v>
      </c>
      <c r="P26" s="5">
        <f t="shared" si="1"/>
        <v>53465</v>
      </c>
      <c r="Q26" s="7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6404</v>
      </c>
      <c r="P27" s="5">
        <f t="shared" si="1"/>
        <v>6033.5</v>
      </c>
      <c r="Q27" s="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</v>
      </c>
      <c r="P28" s="5">
        <f t="shared" si="1"/>
        <v>26647</v>
      </c>
      <c r="Q28" s="7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</v>
      </c>
      <c r="P29" s="5">
        <f t="shared" si="1"/>
        <v>807</v>
      </c>
      <c r="Q29" s="7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6835</v>
      </c>
      <c r="P30" s="5">
        <f t="shared" si="1"/>
        <v>69927.5</v>
      </c>
      <c r="Q30" s="7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105065</v>
      </c>
      <c r="P31" s="5">
        <f t="shared" si="1"/>
        <v>76285.5</v>
      </c>
      <c r="Q31" s="7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5455</v>
      </c>
      <c r="P32" s="5">
        <f t="shared" si="1"/>
        <v>7292</v>
      </c>
      <c r="Q32" s="7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7350</v>
      </c>
      <c r="P33" s="5">
        <f t="shared" si="1"/>
        <v>5538</v>
      </c>
      <c r="Q33" s="7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</v>
      </c>
      <c r="P34" s="5">
        <f t="shared" si="1"/>
        <v>44991.5</v>
      </c>
      <c r="Q34" s="7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139466</v>
      </c>
      <c r="P35" s="5">
        <f t="shared" si="1"/>
        <v>97542.5</v>
      </c>
      <c r="Q35" s="7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4725</v>
      </c>
      <c r="P36" s="5">
        <f t="shared" si="1"/>
        <v>7095</v>
      </c>
      <c r="Q36" s="7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63128</v>
      </c>
      <c r="P37" s="5">
        <f t="shared" si="1"/>
        <v>95296.5</v>
      </c>
      <c r="Q37" s="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401</v>
      </c>
      <c r="P38" s="5">
        <f t="shared" si="1"/>
        <v>558.5</v>
      </c>
      <c r="Q38" s="7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3239</v>
      </c>
      <c r="P39" s="5">
        <f t="shared" si="1"/>
        <v>5723</v>
      </c>
      <c r="Q39" s="7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6985</v>
      </c>
      <c r="P40" s="5">
        <f t="shared" si="1"/>
        <v>5109.5</v>
      </c>
      <c r="Q40" s="7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</v>
      </c>
      <c r="P41" s="5">
        <f t="shared" si="1"/>
        <v>2557.5</v>
      </c>
      <c r="Q41" s="7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6078</v>
      </c>
      <c r="P42" s="5">
        <f t="shared" si="1"/>
        <v>7538</v>
      </c>
      <c r="Q42" s="7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6324</v>
      </c>
      <c r="P43" s="5">
        <f t="shared" si="1"/>
        <v>6017.5</v>
      </c>
      <c r="Q43" s="7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6191</v>
      </c>
      <c r="P44" s="5">
        <f t="shared" si="1"/>
        <v>4106.5</v>
      </c>
      <c r="Q44" s="7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77517</v>
      </c>
      <c r="P45" s="5">
        <f t="shared" si="1"/>
        <v>86964.5</v>
      </c>
      <c r="Q45" s="7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8941</v>
      </c>
      <c r="P46" s="5">
        <f t="shared" si="1"/>
        <v>5319.5</v>
      </c>
      <c r="Q46" s="7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</v>
      </c>
      <c r="P47" s="5">
        <f t="shared" si="1"/>
        <v>2289</v>
      </c>
      <c r="Q47" s="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547</v>
      </c>
      <c r="P48" s="5">
        <f t="shared" si="1"/>
        <v>2169.5</v>
      </c>
      <c r="Q48" s="7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5629</v>
      </c>
      <c r="P49" s="5">
        <f t="shared" si="1"/>
        <v>3639</v>
      </c>
      <c r="Q49" s="7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95562</v>
      </c>
      <c r="P50" s="5">
        <f t="shared" si="1"/>
        <v>65646.5</v>
      </c>
      <c r="Q50" s="7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6453</v>
      </c>
      <c r="P51" s="5">
        <f t="shared" si="1"/>
        <v>6978</v>
      </c>
      <c r="Q51" s="7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</v>
      </c>
      <c r="P52" s="5">
        <f t="shared" si="1"/>
        <v>1.5</v>
      </c>
      <c r="Q52" s="7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</v>
      </c>
      <c r="P53" s="5">
        <f t="shared" si="1"/>
        <v>73355</v>
      </c>
      <c r="Q53" s="7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</v>
      </c>
      <c r="P54" s="5">
        <f t="shared" si="1"/>
        <v>1267</v>
      </c>
      <c r="Q54" s="7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3556</v>
      </c>
      <c r="P55" s="5">
        <f t="shared" si="1"/>
        <v>6282.5</v>
      </c>
      <c r="Q55" s="7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</v>
      </c>
      <c r="P56" s="5">
        <f t="shared" si="1"/>
        <v>2756</v>
      </c>
      <c r="Q56" s="7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5146</v>
      </c>
      <c r="P57" s="5">
        <f t="shared" si="1"/>
        <v>5938.5</v>
      </c>
      <c r="Q57" s="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3493</v>
      </c>
      <c r="P58" s="5">
        <f t="shared" si="1"/>
        <v>5828.5</v>
      </c>
      <c r="Q58" s="7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3343</v>
      </c>
      <c r="P59" s="5">
        <f t="shared" si="1"/>
        <v>3222</v>
      </c>
      <c r="Q59" s="7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3432</v>
      </c>
      <c r="P60" s="5">
        <f t="shared" si="1"/>
        <v>3171.5</v>
      </c>
      <c r="Q60" s="7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2451</v>
      </c>
      <c r="P61" s="5">
        <f t="shared" si="1"/>
        <v>1989.5</v>
      </c>
      <c r="Q61" s="7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41797</v>
      </c>
      <c r="P62" s="5">
        <f t="shared" si="1"/>
        <v>68798.5</v>
      </c>
      <c r="Q62" s="7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</v>
      </c>
      <c r="P63" s="5">
        <f t="shared" si="1"/>
        <v>93501.5</v>
      </c>
      <c r="Q63" s="7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12452</v>
      </c>
      <c r="P64" s="5">
        <f t="shared" si="1"/>
        <v>7350.5</v>
      </c>
      <c r="Q64" s="7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</v>
      </c>
      <c r="P65" s="5">
        <f t="shared" si="1"/>
        <v>281</v>
      </c>
      <c r="Q65" s="7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</v>
      </c>
      <c r="P66" s="5">
        <f t="shared" si="1"/>
        <v>1386</v>
      </c>
      <c r="Q66" s="7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2">MAX(E67-D67,0)</f>
        <v>8305</v>
      </c>
      <c r="P67" s="5">
        <f t="shared" ref="P67:P130" si="3">AVERAGE(E67,G67)</f>
        <v>7320.5</v>
      </c>
      <c r="Q67" s="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2"/>
        <v>0</v>
      </c>
      <c r="P68" s="5">
        <f t="shared" si="3"/>
        <v>659.5</v>
      </c>
      <c r="Q68" s="7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2"/>
        <v>45292</v>
      </c>
      <c r="P69" s="5">
        <f t="shared" si="3"/>
        <v>60978.5</v>
      </c>
      <c r="Q69" s="7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2"/>
        <v>8808</v>
      </c>
      <c r="P70" s="5">
        <f t="shared" si="3"/>
        <v>7377</v>
      </c>
      <c r="Q70" s="7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2"/>
        <v>0</v>
      </c>
      <c r="P71" s="5">
        <f t="shared" si="3"/>
        <v>959</v>
      </c>
      <c r="Q71" s="7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2"/>
        <v>30389</v>
      </c>
      <c r="P72" s="5">
        <f t="shared" si="3"/>
        <v>80432</v>
      </c>
      <c r="Q72" s="7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2"/>
        <v>484</v>
      </c>
      <c r="P73" s="5">
        <f t="shared" si="3"/>
        <v>3280</v>
      </c>
      <c r="Q73" s="7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2"/>
        <v>3422</v>
      </c>
      <c r="P74" s="5">
        <f t="shared" si="3"/>
        <v>2038</v>
      </c>
      <c r="Q74" s="7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2"/>
        <v>7853</v>
      </c>
      <c r="P75" s="5">
        <f t="shared" si="3"/>
        <v>4670.5</v>
      </c>
      <c r="Q75" s="7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2"/>
        <v>876</v>
      </c>
      <c r="P76" s="5">
        <f t="shared" si="3"/>
        <v>2430.5</v>
      </c>
      <c r="Q76" s="7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2"/>
        <v>4906</v>
      </c>
      <c r="P77" s="5">
        <f t="shared" si="3"/>
        <v>7388</v>
      </c>
      <c r="Q77" s="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2"/>
        <v>0</v>
      </c>
      <c r="P78" s="5">
        <f t="shared" si="3"/>
        <v>48838.5</v>
      </c>
      <c r="Q78" s="7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2"/>
        <v>0</v>
      </c>
      <c r="P79" s="5">
        <f t="shared" si="3"/>
        <v>2258</v>
      </c>
      <c r="Q79" s="7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2"/>
        <v>9036</v>
      </c>
      <c r="P80" s="5">
        <f t="shared" si="3"/>
        <v>6933</v>
      </c>
      <c r="Q80" s="7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2"/>
        <v>0</v>
      </c>
      <c r="P81" s="5">
        <f t="shared" si="3"/>
        <v>20533</v>
      </c>
      <c r="Q81" s="7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2"/>
        <v>5912</v>
      </c>
      <c r="P82" s="5">
        <f t="shared" si="3"/>
        <v>3569.5</v>
      </c>
      <c r="Q82" s="7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2"/>
        <v>21057</v>
      </c>
      <c r="P83" s="5">
        <f t="shared" si="3"/>
        <v>19134</v>
      </c>
      <c r="Q83" s="7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2"/>
        <v>13973</v>
      </c>
      <c r="P84" s="5">
        <f t="shared" si="3"/>
        <v>7576.5</v>
      </c>
      <c r="Q84" s="7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2"/>
        <v>0</v>
      </c>
      <c r="P85" s="5">
        <f t="shared" si="3"/>
        <v>20498</v>
      </c>
      <c r="Q85" s="7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2"/>
        <v>10164</v>
      </c>
      <c r="P86" s="5">
        <f t="shared" si="3"/>
        <v>20969</v>
      </c>
      <c r="Q86" s="7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2"/>
        <v>1530</v>
      </c>
      <c r="P87" s="5">
        <f t="shared" si="3"/>
        <v>3250.5</v>
      </c>
      <c r="Q87" s="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2"/>
        <v>5005</v>
      </c>
      <c r="P88" s="5">
        <f t="shared" si="3"/>
        <v>6304</v>
      </c>
      <c r="Q88" s="7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2"/>
        <v>0</v>
      </c>
      <c r="P89" s="5">
        <f t="shared" si="3"/>
        <v>62261</v>
      </c>
      <c r="Q89" s="7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2"/>
        <v>7716</v>
      </c>
      <c r="P90" s="5">
        <f t="shared" si="3"/>
        <v>6314.5</v>
      </c>
      <c r="Q90" s="7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2"/>
        <v>5188</v>
      </c>
      <c r="P91" s="5">
        <f t="shared" si="3"/>
        <v>4342</v>
      </c>
      <c r="Q91" s="7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2"/>
        <v>0</v>
      </c>
      <c r="P92" s="5">
        <f t="shared" si="3"/>
        <v>3119</v>
      </c>
      <c r="Q92" s="7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2"/>
        <v>0</v>
      </c>
      <c r="P93" s="5">
        <f t="shared" si="3"/>
        <v>37683.5</v>
      </c>
      <c r="Q93" s="7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2"/>
        <v>31775</v>
      </c>
      <c r="P94" s="5">
        <f t="shared" si="3"/>
        <v>26136.5</v>
      </c>
      <c r="Q94" s="7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2"/>
        <v>0</v>
      </c>
      <c r="P95" s="5">
        <f t="shared" si="3"/>
        <v>33243.5</v>
      </c>
      <c r="Q95" s="7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2"/>
        <v>5907</v>
      </c>
      <c r="P96" s="5">
        <f t="shared" si="3"/>
        <v>4493.5</v>
      </c>
      <c r="Q96" s="7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2"/>
        <v>117</v>
      </c>
      <c r="P97" s="5">
        <f t="shared" si="3"/>
        <v>522</v>
      </c>
      <c r="Q97" s="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2"/>
        <v>81813</v>
      </c>
      <c r="P98" s="5">
        <f t="shared" si="3"/>
        <v>76922</v>
      </c>
      <c r="Q98" s="7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2"/>
        <v>10747</v>
      </c>
      <c r="P99" s="5">
        <f t="shared" si="3"/>
        <v>6080</v>
      </c>
      <c r="Q99" s="7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2"/>
        <v>0</v>
      </c>
      <c r="P100" s="5">
        <f t="shared" si="3"/>
        <v>17085.5</v>
      </c>
      <c r="Q100" s="7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2"/>
        <v>7351</v>
      </c>
      <c r="P101" s="5">
        <f t="shared" si="3"/>
        <v>7557.5</v>
      </c>
      <c r="Q101" s="7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2"/>
        <v>0</v>
      </c>
      <c r="P102" s="5">
        <f t="shared" si="3"/>
        <v>1</v>
      </c>
      <c r="Q102" s="7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2"/>
        <v>8293</v>
      </c>
      <c r="P103" s="5">
        <f t="shared" si="3"/>
        <v>4678.5</v>
      </c>
      <c r="Q103" s="7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2"/>
        <v>6722</v>
      </c>
      <c r="P104" s="5">
        <f t="shared" si="3"/>
        <v>5379</v>
      </c>
      <c r="Q104" s="7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2"/>
        <v>0</v>
      </c>
      <c r="P105" s="5">
        <f t="shared" si="3"/>
        <v>1249</v>
      </c>
      <c r="Q105" s="7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2"/>
        <v>51423</v>
      </c>
      <c r="P106" s="5">
        <f t="shared" si="3"/>
        <v>86270</v>
      </c>
      <c r="Q106" s="7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2"/>
        <v>3029</v>
      </c>
      <c r="P107" s="5">
        <f t="shared" si="3"/>
        <v>4962</v>
      </c>
      <c r="Q107" s="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2"/>
        <v>10106</v>
      </c>
      <c r="P108" s="5">
        <f t="shared" si="3"/>
        <v>7076.5</v>
      </c>
      <c r="Q108" s="7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2"/>
        <v>3027</v>
      </c>
      <c r="P109" s="5">
        <f t="shared" si="3"/>
        <v>3306.5</v>
      </c>
      <c r="Q109" s="7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2"/>
        <v>7429</v>
      </c>
      <c r="P110" s="5">
        <f t="shared" si="3"/>
        <v>4506</v>
      </c>
      <c r="Q110" s="7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2"/>
        <v>0</v>
      </c>
      <c r="P111" s="5">
        <f t="shared" si="3"/>
        <v>1569.5</v>
      </c>
      <c r="Q111" s="7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2"/>
        <v>0</v>
      </c>
      <c r="P112" s="5">
        <f t="shared" si="3"/>
        <v>10801.5</v>
      </c>
      <c r="Q112" s="7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2"/>
        <v>12253</v>
      </c>
      <c r="P113" s="5">
        <f t="shared" si="3"/>
        <v>37164.5</v>
      </c>
      <c r="Q113" s="7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2"/>
        <v>7935</v>
      </c>
      <c r="P114" s="5">
        <f t="shared" si="3"/>
        <v>6498</v>
      </c>
      <c r="Q114" s="7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2"/>
        <v>9137</v>
      </c>
      <c r="P115" s="5">
        <f t="shared" si="3"/>
        <v>6284</v>
      </c>
      <c r="Q115" s="7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2"/>
        <v>11916</v>
      </c>
      <c r="P116" s="5">
        <f t="shared" si="3"/>
        <v>6971</v>
      </c>
      <c r="Q116" s="7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2"/>
        <v>0</v>
      </c>
      <c r="P117" s="5">
        <f t="shared" si="3"/>
        <v>74343</v>
      </c>
      <c r="Q117" s="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2"/>
        <v>0</v>
      </c>
      <c r="P118" s="5">
        <f t="shared" si="3"/>
        <v>3204.5</v>
      </c>
      <c r="Q118" s="7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2"/>
        <v>3623</v>
      </c>
      <c r="P119" s="5">
        <f t="shared" si="3"/>
        <v>4399</v>
      </c>
      <c r="Q119" s="7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2"/>
        <v>951</v>
      </c>
      <c r="P120" s="5">
        <f t="shared" si="3"/>
        <v>3209</v>
      </c>
      <c r="Q120" s="7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2"/>
        <v>5748</v>
      </c>
      <c r="P121" s="5">
        <f t="shared" si="3"/>
        <v>5451</v>
      </c>
      <c r="Q121" s="7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2"/>
        <v>37172</v>
      </c>
      <c r="P122" s="5">
        <f t="shared" si="3"/>
        <v>57027</v>
      </c>
      <c r="Q122" s="7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2"/>
        <v>54061</v>
      </c>
      <c r="P123" s="5">
        <f t="shared" si="3"/>
        <v>50132</v>
      </c>
      <c r="Q123" s="7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2"/>
        <v>0</v>
      </c>
      <c r="P124" s="5">
        <f t="shared" si="3"/>
        <v>45721</v>
      </c>
      <c r="Q124" s="7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2"/>
        <v>0</v>
      </c>
      <c r="P125" s="5">
        <f t="shared" si="3"/>
        <v>16877</v>
      </c>
      <c r="Q125" s="7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2"/>
        <v>6962</v>
      </c>
      <c r="P126" s="5">
        <f t="shared" si="3"/>
        <v>4828</v>
      </c>
      <c r="Q126" s="7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2"/>
        <v>3175</v>
      </c>
      <c r="P127" s="5">
        <f t="shared" si="3"/>
        <v>4327.5</v>
      </c>
      <c r="Q127" s="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2"/>
        <v>0</v>
      </c>
      <c r="P128" s="5">
        <f t="shared" si="3"/>
        <v>35195.5</v>
      </c>
      <c r="Q128" s="7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2"/>
        <v>0</v>
      </c>
      <c r="P129" s="5">
        <f t="shared" si="3"/>
        <v>26869.5</v>
      </c>
      <c r="Q129" s="7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2"/>
        <v>0</v>
      </c>
      <c r="P130" s="5">
        <f t="shared" si="3"/>
        <v>21564</v>
      </c>
      <c r="Q130" s="7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4">MAX(E131-D131,0)</f>
        <v>0</v>
      </c>
      <c r="P131" s="5">
        <f t="shared" ref="P131:P194" si="5">AVERAGE(E131,G131)</f>
        <v>2405.5</v>
      </c>
      <c r="Q131" s="7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4"/>
        <v>5325</v>
      </c>
      <c r="P132" s="5">
        <f t="shared" si="5"/>
        <v>7729</v>
      </c>
      <c r="Q132" s="7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4"/>
        <v>1416</v>
      </c>
      <c r="P133" s="5">
        <f t="shared" si="5"/>
        <v>84279.5</v>
      </c>
      <c r="Q133" s="7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4"/>
        <v>534</v>
      </c>
      <c r="P134" s="5">
        <f t="shared" si="5"/>
        <v>1961.5</v>
      </c>
      <c r="Q134" s="7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4"/>
        <v>9485</v>
      </c>
      <c r="P135" s="5">
        <f t="shared" si="5"/>
        <v>7072</v>
      </c>
      <c r="Q135" s="7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4"/>
        <v>0</v>
      </c>
      <c r="P136" s="5">
        <f t="shared" si="5"/>
        <v>45114</v>
      </c>
      <c r="Q136" s="7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4"/>
        <v>0</v>
      </c>
      <c r="P137" s="5">
        <f t="shared" si="5"/>
        <v>2802.5</v>
      </c>
      <c r="Q137" s="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4"/>
        <v>0</v>
      </c>
      <c r="P138" s="5">
        <f t="shared" si="5"/>
        <v>1389.5</v>
      </c>
      <c r="Q138" s="7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4"/>
        <v>2912</v>
      </c>
      <c r="P139" s="5">
        <f t="shared" si="5"/>
        <v>2381</v>
      </c>
      <c r="Q139" s="7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4"/>
        <v>0</v>
      </c>
      <c r="P140" s="5">
        <f t="shared" si="5"/>
        <v>4665.5</v>
      </c>
      <c r="Q140" s="7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4"/>
        <v>0</v>
      </c>
      <c r="P141" s="5">
        <f t="shared" si="5"/>
        <v>9786</v>
      </c>
      <c r="Q141" s="7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4"/>
        <v>6774</v>
      </c>
      <c r="P142" s="5">
        <f t="shared" si="5"/>
        <v>6230</v>
      </c>
      <c r="Q142" s="7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4"/>
        <v>1023</v>
      </c>
      <c r="P143" s="5">
        <f t="shared" si="5"/>
        <v>33197</v>
      </c>
      <c r="Q143" s="7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4"/>
        <v>6502</v>
      </c>
      <c r="P144" s="5">
        <f t="shared" si="5"/>
        <v>5809.5</v>
      </c>
      <c r="Q144" s="7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4"/>
        <v>1922</v>
      </c>
      <c r="P145" s="5">
        <f t="shared" si="5"/>
        <v>3696</v>
      </c>
      <c r="Q145" s="7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4"/>
        <v>2619</v>
      </c>
      <c r="P146" s="5">
        <f t="shared" si="5"/>
        <v>5877</v>
      </c>
      <c r="Q146" s="7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4"/>
        <v>34128</v>
      </c>
      <c r="P147" s="5">
        <f t="shared" si="5"/>
        <v>29948</v>
      </c>
      <c r="Q147" s="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4"/>
        <v>0</v>
      </c>
      <c r="P148" s="5">
        <f t="shared" si="5"/>
        <v>784.5</v>
      </c>
      <c r="Q148" s="7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4"/>
        <v>1037</v>
      </c>
      <c r="P149" s="5">
        <f t="shared" si="5"/>
        <v>4768</v>
      </c>
      <c r="Q149" s="7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4"/>
        <v>1955</v>
      </c>
      <c r="P150" s="5">
        <f t="shared" si="5"/>
        <v>5681</v>
      </c>
      <c r="Q150" s="7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4"/>
        <v>7432</v>
      </c>
      <c r="P151" s="5">
        <f t="shared" si="5"/>
        <v>6913.5</v>
      </c>
      <c r="Q151" s="7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4"/>
        <v>0</v>
      </c>
      <c r="P152" s="5">
        <f t="shared" si="5"/>
        <v>1</v>
      </c>
      <c r="Q152" s="7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4"/>
        <v>0</v>
      </c>
      <c r="P153" s="5">
        <f t="shared" si="5"/>
        <v>44752</v>
      </c>
      <c r="Q153" s="7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4"/>
        <v>134073</v>
      </c>
      <c r="P154" s="5">
        <f t="shared" si="5"/>
        <v>89474.5</v>
      </c>
      <c r="Q154" s="7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4"/>
        <v>0</v>
      </c>
      <c r="P155" s="5">
        <f t="shared" si="5"/>
        <v>90896.5</v>
      </c>
      <c r="Q155" s="7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4"/>
        <v>0</v>
      </c>
      <c r="P156" s="5">
        <f t="shared" si="5"/>
        <v>50854.5</v>
      </c>
      <c r="Q156" s="7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4"/>
        <v>0</v>
      </c>
      <c r="P157" s="5">
        <f t="shared" si="5"/>
        <v>45950</v>
      </c>
      <c r="Q157" s="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4"/>
        <v>0</v>
      </c>
      <c r="P158" s="5">
        <f t="shared" si="5"/>
        <v>13646.5</v>
      </c>
      <c r="Q158" s="7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4"/>
        <v>0</v>
      </c>
      <c r="P159" s="5">
        <f t="shared" si="5"/>
        <v>1121</v>
      </c>
      <c r="Q159" s="7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4"/>
        <v>2540</v>
      </c>
      <c r="P160" s="5">
        <f t="shared" si="5"/>
        <v>2340.5</v>
      </c>
      <c r="Q160" s="7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4"/>
        <v>22</v>
      </c>
      <c r="P161" s="5">
        <f t="shared" si="5"/>
        <v>96521.5</v>
      </c>
      <c r="Q161" s="7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4"/>
        <v>4985</v>
      </c>
      <c r="P162" s="5">
        <f t="shared" si="5"/>
        <v>6574.5</v>
      </c>
      <c r="Q162" s="7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4"/>
        <v>0</v>
      </c>
      <c r="P163" s="5">
        <f t="shared" si="5"/>
        <v>2187.5</v>
      </c>
      <c r="Q163" s="7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4"/>
        <v>3034</v>
      </c>
      <c r="P164" s="5">
        <f t="shared" si="5"/>
        <v>4645.5</v>
      </c>
      <c r="Q164" s="7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4"/>
        <v>5364</v>
      </c>
      <c r="P165" s="5">
        <f t="shared" si="5"/>
        <v>4555</v>
      </c>
      <c r="Q165" s="7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4"/>
        <v>255</v>
      </c>
      <c r="P166" s="5">
        <f t="shared" si="5"/>
        <v>76075.5</v>
      </c>
      <c r="Q166" s="7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4"/>
        <v>19879</v>
      </c>
      <c r="P167" s="5">
        <f t="shared" si="5"/>
        <v>56392.5</v>
      </c>
      <c r="Q167" s="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4"/>
        <v>3639</v>
      </c>
      <c r="P168" s="5">
        <f t="shared" si="5"/>
        <v>6841.5</v>
      </c>
      <c r="Q168" s="7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4"/>
        <v>8204</v>
      </c>
      <c r="P169" s="5">
        <f t="shared" si="5"/>
        <v>5475</v>
      </c>
      <c r="Q169" s="7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4"/>
        <v>0</v>
      </c>
      <c r="P170" s="5">
        <f t="shared" si="5"/>
        <v>20531</v>
      </c>
      <c r="Q170" s="7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4"/>
        <v>75511</v>
      </c>
      <c r="P171" s="5">
        <f t="shared" si="5"/>
        <v>50039</v>
      </c>
      <c r="Q171" s="7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4"/>
        <v>0</v>
      </c>
      <c r="P172" s="5">
        <f t="shared" si="5"/>
        <v>2797.5</v>
      </c>
      <c r="Q172" s="7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4"/>
        <v>0</v>
      </c>
      <c r="P173" s="5">
        <f t="shared" si="5"/>
        <v>263</v>
      </c>
      <c r="Q173" s="7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4"/>
        <v>0</v>
      </c>
      <c r="P174" s="5">
        <f t="shared" si="5"/>
        <v>344.5</v>
      </c>
      <c r="Q174" s="7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4"/>
        <v>60935</v>
      </c>
      <c r="P175" s="5">
        <f t="shared" si="5"/>
        <v>79598</v>
      </c>
      <c r="Q175" s="7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4"/>
        <v>4768</v>
      </c>
      <c r="P176" s="5">
        <f t="shared" si="5"/>
        <v>2708</v>
      </c>
      <c r="Q176" s="7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4"/>
        <v>0</v>
      </c>
      <c r="P177" s="5">
        <f t="shared" si="5"/>
        <v>24294.5</v>
      </c>
      <c r="Q177" s="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4"/>
        <v>0</v>
      </c>
      <c r="P178" s="5">
        <f t="shared" si="5"/>
        <v>43421</v>
      </c>
      <c r="Q178" s="7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4"/>
        <v>122793</v>
      </c>
      <c r="P179" s="5">
        <f t="shared" si="5"/>
        <v>82166</v>
      </c>
      <c r="Q179" s="7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4"/>
        <v>0</v>
      </c>
      <c r="P180" s="5">
        <f t="shared" si="5"/>
        <v>3568.5</v>
      </c>
      <c r="Q180" s="7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4"/>
        <v>114685</v>
      </c>
      <c r="P181" s="5">
        <f t="shared" si="5"/>
        <v>81361</v>
      </c>
      <c r="Q181" s="7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4"/>
        <v>116736</v>
      </c>
      <c r="P182" s="5">
        <f t="shared" si="5"/>
        <v>87421.5</v>
      </c>
      <c r="Q182" s="7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4"/>
        <v>0</v>
      </c>
      <c r="P183" s="5">
        <f t="shared" si="5"/>
        <v>2725.5</v>
      </c>
      <c r="Q183" s="7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4"/>
        <v>168650</v>
      </c>
      <c r="P184" s="5">
        <f t="shared" si="5"/>
        <v>99534</v>
      </c>
      <c r="Q184" s="7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4"/>
        <v>0</v>
      </c>
      <c r="P185" s="5">
        <f t="shared" si="5"/>
        <v>1805.5</v>
      </c>
      <c r="Q185" s="7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4"/>
        <v>6950</v>
      </c>
      <c r="P186" s="5">
        <f t="shared" si="5"/>
        <v>5445</v>
      </c>
      <c r="Q186" s="7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4"/>
        <v>0</v>
      </c>
      <c r="P187" s="5">
        <f t="shared" si="5"/>
        <v>368.5</v>
      </c>
      <c r="Q187" s="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4"/>
        <v>0</v>
      </c>
      <c r="P188" s="5">
        <f t="shared" si="5"/>
        <v>14622</v>
      </c>
      <c r="Q188" s="7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4"/>
        <v>78184</v>
      </c>
      <c r="P189" s="5">
        <f t="shared" si="5"/>
        <v>69913</v>
      </c>
      <c r="Q189" s="7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4"/>
        <v>0</v>
      </c>
      <c r="P190" s="5">
        <f t="shared" si="5"/>
        <v>1330</v>
      </c>
      <c r="Q190" s="7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4"/>
        <v>0</v>
      </c>
      <c r="P191" s="5">
        <f t="shared" si="5"/>
        <v>22722.5</v>
      </c>
      <c r="Q191" s="7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4"/>
        <v>0</v>
      </c>
      <c r="P192" s="5">
        <f t="shared" si="5"/>
        <v>1281</v>
      </c>
      <c r="Q192" s="7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4"/>
        <v>0</v>
      </c>
      <c r="P193" s="5">
        <f t="shared" si="5"/>
        <v>1637</v>
      </c>
      <c r="Q193" s="7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4"/>
        <v>0</v>
      </c>
      <c r="P194" s="5">
        <f t="shared" si="5"/>
        <v>4380</v>
      </c>
      <c r="Q194" s="7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6">MAX(E195-D195,0)</f>
        <v>0</v>
      </c>
      <c r="P195" s="5">
        <f t="shared" ref="P195:P258" si="7">AVERAGE(E195,G195)</f>
        <v>1538.5</v>
      </c>
      <c r="Q195" s="7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6"/>
        <v>1616</v>
      </c>
      <c r="P196" s="5">
        <f t="shared" si="7"/>
        <v>4421</v>
      </c>
      <c r="Q196" s="7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6"/>
        <v>41357</v>
      </c>
      <c r="P197" s="5">
        <f t="shared" si="7"/>
        <v>28840.5</v>
      </c>
      <c r="Q197" s="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6"/>
        <v>0</v>
      </c>
      <c r="P198" s="5">
        <f t="shared" si="7"/>
        <v>2639</v>
      </c>
      <c r="Q198" s="7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6"/>
        <v>108418</v>
      </c>
      <c r="P199" s="5">
        <f t="shared" si="7"/>
        <v>82553.5</v>
      </c>
      <c r="Q199" s="7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6"/>
        <v>0</v>
      </c>
      <c r="P200" s="5">
        <f t="shared" si="7"/>
        <v>3104.5</v>
      </c>
      <c r="Q200" s="7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6"/>
        <v>0</v>
      </c>
      <c r="P201" s="5">
        <f t="shared" si="7"/>
        <v>490.5</v>
      </c>
      <c r="Q201" s="7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6"/>
        <v>0</v>
      </c>
      <c r="P202" s="5">
        <f t="shared" si="7"/>
        <v>1.5</v>
      </c>
      <c r="Q202" s="7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6"/>
        <v>12205</v>
      </c>
      <c r="P203" s="5">
        <f t="shared" si="7"/>
        <v>7231</v>
      </c>
      <c r="Q203" s="7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6"/>
        <v>0</v>
      </c>
      <c r="P204" s="5">
        <f t="shared" si="7"/>
        <v>3312.5</v>
      </c>
      <c r="Q204" s="7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6"/>
        <v>49513</v>
      </c>
      <c r="P205" s="5">
        <f t="shared" si="7"/>
        <v>98955.5</v>
      </c>
      <c r="Q205" s="7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6"/>
        <v>0</v>
      </c>
      <c r="P206" s="5">
        <f t="shared" si="7"/>
        <v>1284.5</v>
      </c>
      <c r="Q206" s="7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6"/>
        <v>4314</v>
      </c>
      <c r="P207" s="5">
        <f t="shared" si="7"/>
        <v>2847</v>
      </c>
      <c r="Q207" s="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6"/>
        <v>0</v>
      </c>
      <c r="P208" s="5">
        <f t="shared" si="7"/>
        <v>1776.5</v>
      </c>
      <c r="Q208" s="7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6"/>
        <v>3257</v>
      </c>
      <c r="P209" s="5">
        <f t="shared" si="7"/>
        <v>2150</v>
      </c>
      <c r="Q209" s="7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6"/>
        <v>2210</v>
      </c>
      <c r="P210" s="5">
        <f t="shared" si="7"/>
        <v>100581.5</v>
      </c>
      <c r="Q210" s="7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6"/>
        <v>0</v>
      </c>
      <c r="P211" s="5">
        <f t="shared" si="7"/>
        <v>21010</v>
      </c>
      <c r="Q211" s="7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6"/>
        <v>0</v>
      </c>
      <c r="P212" s="5">
        <f t="shared" si="7"/>
        <v>3282</v>
      </c>
      <c r="Q212" s="7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6"/>
        <v>0</v>
      </c>
      <c r="P213" s="5">
        <f t="shared" si="7"/>
        <v>50362.5</v>
      </c>
      <c r="Q213" s="7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6"/>
        <v>4200</v>
      </c>
      <c r="P214" s="5">
        <f t="shared" si="7"/>
        <v>6234</v>
      </c>
      <c r="Q214" s="7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6"/>
        <v>83649</v>
      </c>
      <c r="P215" s="5">
        <f t="shared" si="7"/>
        <v>87919</v>
      </c>
      <c r="Q215" s="7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6"/>
        <v>12924</v>
      </c>
      <c r="P216" s="5">
        <f t="shared" si="7"/>
        <v>7244.5</v>
      </c>
      <c r="Q216" s="7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6"/>
        <v>0</v>
      </c>
      <c r="P217" s="5">
        <f t="shared" si="7"/>
        <v>3083.5</v>
      </c>
      <c r="Q217" s="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6"/>
        <v>67021</v>
      </c>
      <c r="P218" s="5">
        <f t="shared" si="7"/>
        <v>95268</v>
      </c>
      <c r="Q218" s="7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6"/>
        <v>0</v>
      </c>
      <c r="P219" s="5">
        <f t="shared" si="7"/>
        <v>29422.5</v>
      </c>
      <c r="Q219" s="7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6"/>
        <v>6609</v>
      </c>
      <c r="P220" s="5">
        <f t="shared" si="7"/>
        <v>6353</v>
      </c>
      <c r="Q220" s="7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6"/>
        <v>96797</v>
      </c>
      <c r="P221" s="5">
        <f t="shared" si="7"/>
        <v>70018</v>
      </c>
      <c r="Q221" s="7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6"/>
        <v>0</v>
      </c>
      <c r="P222" s="5">
        <f t="shared" si="7"/>
        <v>342</v>
      </c>
      <c r="Q222" s="7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6"/>
        <v>0</v>
      </c>
      <c r="P223" s="5">
        <f t="shared" si="7"/>
        <v>61004.5</v>
      </c>
      <c r="Q223" s="7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6"/>
        <v>1823</v>
      </c>
      <c r="P224" s="5">
        <f t="shared" si="7"/>
        <v>3380.5</v>
      </c>
      <c r="Q224" s="7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6"/>
        <v>0</v>
      </c>
      <c r="P225" s="5">
        <f t="shared" si="7"/>
        <v>41414</v>
      </c>
      <c r="Q225" s="7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6"/>
        <v>140585</v>
      </c>
      <c r="P226" s="5">
        <f t="shared" si="7"/>
        <v>95239.5</v>
      </c>
      <c r="Q226" s="7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6"/>
        <v>108598</v>
      </c>
      <c r="P227" s="5">
        <f t="shared" si="7"/>
        <v>91139</v>
      </c>
      <c r="Q227" s="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6"/>
        <v>7999</v>
      </c>
      <c r="P228" s="5">
        <f t="shared" si="7"/>
        <v>5555.5</v>
      </c>
      <c r="Q228" s="7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6"/>
        <v>41851</v>
      </c>
      <c r="P229" s="5">
        <f t="shared" si="7"/>
        <v>51847</v>
      </c>
      <c r="Q229" s="7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6"/>
        <v>27452</v>
      </c>
      <c r="P230" s="5">
        <f t="shared" si="7"/>
        <v>83910</v>
      </c>
      <c r="Q230" s="7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6"/>
        <v>80198</v>
      </c>
      <c r="P231" s="5">
        <f t="shared" si="7"/>
        <v>84174.5</v>
      </c>
      <c r="Q231" s="7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6"/>
        <v>7684</v>
      </c>
      <c r="P232" s="5">
        <f t="shared" si="7"/>
        <v>5092.5</v>
      </c>
      <c r="Q232" s="7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6"/>
        <v>0</v>
      </c>
      <c r="P233" s="5">
        <f t="shared" si="7"/>
        <v>2795</v>
      </c>
      <c r="Q233" s="7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6"/>
        <v>2423</v>
      </c>
      <c r="P234" s="5">
        <f t="shared" si="7"/>
        <v>2957.5</v>
      </c>
      <c r="Q234" s="7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6"/>
        <v>2200</v>
      </c>
      <c r="P235" s="5">
        <f t="shared" si="7"/>
        <v>3031</v>
      </c>
      <c r="Q235" s="7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6"/>
        <v>681</v>
      </c>
      <c r="P236" s="5">
        <f t="shared" si="7"/>
        <v>4165</v>
      </c>
      <c r="Q236" s="7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6"/>
        <v>0</v>
      </c>
      <c r="P237" s="5">
        <f t="shared" si="7"/>
        <v>1840.5</v>
      </c>
      <c r="Q237" s="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6"/>
        <v>0</v>
      </c>
      <c r="P238" s="5">
        <f t="shared" si="7"/>
        <v>2190</v>
      </c>
      <c r="Q238" s="7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6"/>
        <v>5522</v>
      </c>
      <c r="P239" s="5">
        <f t="shared" si="7"/>
        <v>7575.5</v>
      </c>
      <c r="Q239" s="7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6"/>
        <v>7738</v>
      </c>
      <c r="P240" s="5">
        <f t="shared" si="7"/>
        <v>5117.5</v>
      </c>
      <c r="Q240" s="7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6"/>
        <v>0</v>
      </c>
      <c r="P241" s="5">
        <f t="shared" si="7"/>
        <v>1584</v>
      </c>
      <c r="Q241" s="7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6"/>
        <v>93724</v>
      </c>
      <c r="P242" s="5">
        <f t="shared" si="7"/>
        <v>62454</v>
      </c>
      <c r="Q242" s="7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6"/>
        <v>3229</v>
      </c>
      <c r="P243" s="5">
        <f t="shared" si="7"/>
        <v>86706.5</v>
      </c>
      <c r="Q243" s="7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6"/>
        <v>2329</v>
      </c>
      <c r="P244" s="5">
        <f t="shared" si="7"/>
        <v>5489.5</v>
      </c>
      <c r="Q244" s="7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6"/>
        <v>7940</v>
      </c>
      <c r="P245" s="5">
        <f t="shared" si="7"/>
        <v>5239</v>
      </c>
      <c r="Q245" s="7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6"/>
        <v>3288</v>
      </c>
      <c r="P246" s="5">
        <f t="shared" si="7"/>
        <v>2020.5</v>
      </c>
      <c r="Q246" s="7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6"/>
        <v>11871</v>
      </c>
      <c r="P247" s="5">
        <f t="shared" si="7"/>
        <v>7492.5</v>
      </c>
      <c r="Q247" s="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6"/>
        <v>10149</v>
      </c>
      <c r="P248" s="5">
        <f t="shared" si="7"/>
        <v>7435.5</v>
      </c>
      <c r="Q248" s="7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6"/>
        <v>164858</v>
      </c>
      <c r="P249" s="5">
        <f t="shared" si="7"/>
        <v>93271</v>
      </c>
      <c r="Q249" s="7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6"/>
        <v>6903</v>
      </c>
      <c r="P250" s="5">
        <f t="shared" si="7"/>
        <v>6660.5</v>
      </c>
      <c r="Q250" s="7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6"/>
        <v>106595</v>
      </c>
      <c r="P251" s="5">
        <f t="shared" si="7"/>
        <v>87280</v>
      </c>
      <c r="Q251" s="7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6"/>
        <v>0</v>
      </c>
      <c r="P252" s="5">
        <f t="shared" si="7"/>
        <v>2</v>
      </c>
      <c r="Q252" s="7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6"/>
        <v>0</v>
      </c>
      <c r="P253" s="5">
        <f t="shared" si="7"/>
        <v>1970.5</v>
      </c>
      <c r="Q253" s="7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6"/>
        <v>5263</v>
      </c>
      <c r="P254" s="5">
        <f t="shared" si="7"/>
        <v>3161</v>
      </c>
      <c r="Q254" s="7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6"/>
        <v>0</v>
      </c>
      <c r="P255" s="5">
        <f t="shared" si="7"/>
        <v>54748</v>
      </c>
      <c r="Q255" s="7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6"/>
        <v>3905</v>
      </c>
      <c r="P256" s="5">
        <f t="shared" si="7"/>
        <v>4296.5</v>
      </c>
      <c r="Q256" s="7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6"/>
        <v>16235</v>
      </c>
      <c r="P257" s="5">
        <f t="shared" si="7"/>
        <v>49216</v>
      </c>
      <c r="Q257" s="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6"/>
        <v>0</v>
      </c>
      <c r="P258" s="5">
        <f t="shared" si="7"/>
        <v>487</v>
      </c>
      <c r="Q258" s="7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8">MAX(E259-D259,0)</f>
        <v>2622</v>
      </c>
      <c r="P259" s="5">
        <f t="shared" ref="P259:P322" si="9">AVERAGE(E259,G259)</f>
        <v>4207</v>
      </c>
      <c r="Q259" s="7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8"/>
        <v>8424</v>
      </c>
      <c r="P260" s="5">
        <f t="shared" si="9"/>
        <v>6805</v>
      </c>
      <c r="Q260" s="7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8"/>
        <v>8955</v>
      </c>
      <c r="P261" s="5">
        <f t="shared" si="9"/>
        <v>5446.5</v>
      </c>
      <c r="Q261" s="7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8"/>
        <v>3635</v>
      </c>
      <c r="P262" s="5">
        <f t="shared" si="9"/>
        <v>5098</v>
      </c>
      <c r="Q262" s="7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8"/>
        <v>0</v>
      </c>
      <c r="P263" s="5">
        <f t="shared" si="9"/>
        <v>13378.5</v>
      </c>
      <c r="Q263" s="7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8"/>
        <v>3628</v>
      </c>
      <c r="P264" s="5">
        <f t="shared" si="9"/>
        <v>2717.5</v>
      </c>
      <c r="Q264" s="7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8"/>
        <v>7856</v>
      </c>
      <c r="P265" s="5">
        <f t="shared" si="9"/>
        <v>5477.5</v>
      </c>
      <c r="Q265" s="7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8"/>
        <v>119775</v>
      </c>
      <c r="P266" s="5">
        <f t="shared" si="9"/>
        <v>85443.5</v>
      </c>
      <c r="Q266" s="7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8"/>
        <v>1131</v>
      </c>
      <c r="P267" s="5">
        <f t="shared" si="9"/>
        <v>3058.5</v>
      </c>
      <c r="Q267" s="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8"/>
        <v>0</v>
      </c>
      <c r="P268" s="5">
        <f t="shared" si="9"/>
        <v>44542</v>
      </c>
      <c r="Q268" s="7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8"/>
        <v>82310</v>
      </c>
      <c r="P269" s="5">
        <f t="shared" si="9"/>
        <v>73339</v>
      </c>
      <c r="Q269" s="7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8"/>
        <v>1208</v>
      </c>
      <c r="P270" s="5">
        <f t="shared" si="9"/>
        <v>1378</v>
      </c>
      <c r="Q270" s="7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8"/>
        <v>5342</v>
      </c>
      <c r="P271" s="5">
        <f t="shared" si="9"/>
        <v>4464.5</v>
      </c>
      <c r="Q271" s="7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8"/>
        <v>0</v>
      </c>
      <c r="P272" s="5">
        <f t="shared" si="9"/>
        <v>24575</v>
      </c>
      <c r="Q272" s="7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8"/>
        <v>0</v>
      </c>
      <c r="P273" s="5">
        <f t="shared" si="9"/>
        <v>1007</v>
      </c>
      <c r="Q273" s="7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8"/>
        <v>104249</v>
      </c>
      <c r="P274" s="5">
        <f t="shared" si="9"/>
        <v>78621.5</v>
      </c>
      <c r="Q274" s="7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8"/>
        <v>2904</v>
      </c>
      <c r="P275" s="5">
        <f t="shared" si="9"/>
        <v>5493</v>
      </c>
      <c r="Q275" s="7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8"/>
        <v>0</v>
      </c>
      <c r="P276" s="5">
        <f t="shared" si="9"/>
        <v>394</v>
      </c>
      <c r="Q276" s="7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8"/>
        <v>5519</v>
      </c>
      <c r="P277" s="5">
        <f t="shared" si="9"/>
        <v>4767.5</v>
      </c>
      <c r="Q277" s="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8"/>
        <v>0</v>
      </c>
      <c r="P278" s="5">
        <f t="shared" si="9"/>
        <v>2728.5</v>
      </c>
      <c r="Q278" s="7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8"/>
        <v>6765</v>
      </c>
      <c r="P279" s="5">
        <f t="shared" si="9"/>
        <v>3774</v>
      </c>
      <c r="Q279" s="7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8"/>
        <v>6099</v>
      </c>
      <c r="P280" s="5">
        <f t="shared" si="9"/>
        <v>4445</v>
      </c>
      <c r="Q280" s="7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8"/>
        <v>5656</v>
      </c>
      <c r="P281" s="5">
        <f t="shared" si="9"/>
        <v>7101</v>
      </c>
      <c r="Q281" s="7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8"/>
        <v>12036</v>
      </c>
      <c r="P282" s="5">
        <f t="shared" si="9"/>
        <v>7464.5</v>
      </c>
      <c r="Q282" s="7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8"/>
        <v>0</v>
      </c>
      <c r="P283" s="5">
        <f t="shared" si="9"/>
        <v>76307</v>
      </c>
      <c r="Q283" s="7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8"/>
        <v>676</v>
      </c>
      <c r="P284" s="5">
        <f t="shared" si="9"/>
        <v>4604.5</v>
      </c>
      <c r="Q284" s="7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8"/>
        <v>0</v>
      </c>
      <c r="P285" s="5">
        <f t="shared" si="9"/>
        <v>773</v>
      </c>
      <c r="Q285" s="7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8"/>
        <v>0</v>
      </c>
      <c r="P286" s="5">
        <f t="shared" si="9"/>
        <v>4142.5</v>
      </c>
      <c r="Q286" s="7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8"/>
        <v>5457</v>
      </c>
      <c r="P287" s="5">
        <f t="shared" si="9"/>
        <v>3305.5</v>
      </c>
      <c r="Q287" s="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8"/>
        <v>0</v>
      </c>
      <c r="P288" s="5">
        <f t="shared" si="9"/>
        <v>9870.5</v>
      </c>
      <c r="Q288" s="7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8"/>
        <v>6913</v>
      </c>
      <c r="P289" s="5">
        <f t="shared" si="9"/>
        <v>6694.5</v>
      </c>
      <c r="Q289" s="7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8"/>
        <v>0</v>
      </c>
      <c r="P290" s="5">
        <f t="shared" si="9"/>
        <v>2806.5</v>
      </c>
      <c r="Q290" s="7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8"/>
        <v>12674</v>
      </c>
      <c r="P291" s="5">
        <f t="shared" si="9"/>
        <v>6905.5</v>
      </c>
      <c r="Q291" s="7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8"/>
        <v>0</v>
      </c>
      <c r="P292" s="5">
        <f t="shared" si="9"/>
        <v>46315</v>
      </c>
      <c r="Q292" s="7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8"/>
        <v>6419</v>
      </c>
      <c r="P293" s="5">
        <f t="shared" si="9"/>
        <v>4163</v>
      </c>
      <c r="Q293" s="7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8"/>
        <v>0</v>
      </c>
      <c r="P294" s="5">
        <f t="shared" si="9"/>
        <v>363.5</v>
      </c>
      <c r="Q294" s="7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8"/>
        <v>0</v>
      </c>
      <c r="P295" s="5">
        <f t="shared" si="9"/>
        <v>548.5</v>
      </c>
      <c r="Q295" s="7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8"/>
        <v>7438</v>
      </c>
      <c r="P296" s="5">
        <f t="shared" si="9"/>
        <v>4110.5</v>
      </c>
      <c r="Q296" s="7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8"/>
        <v>0</v>
      </c>
      <c r="P297" s="5">
        <f t="shared" si="9"/>
        <v>35339.5</v>
      </c>
      <c r="Q297" s="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8"/>
        <v>0</v>
      </c>
      <c r="P298" s="5">
        <f t="shared" si="9"/>
        <v>1695</v>
      </c>
      <c r="Q298" s="7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8"/>
        <v>0</v>
      </c>
      <c r="P299" s="5">
        <f t="shared" si="9"/>
        <v>3444.5</v>
      </c>
      <c r="Q299" s="7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8"/>
        <v>1537</v>
      </c>
      <c r="P300" s="5">
        <f t="shared" si="9"/>
        <v>2554.5</v>
      </c>
      <c r="Q300" s="7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8"/>
        <v>0</v>
      </c>
      <c r="P301" s="5">
        <f t="shared" si="9"/>
        <v>1001.5</v>
      </c>
      <c r="Q301" s="7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8"/>
        <v>0</v>
      </c>
      <c r="P302" s="5">
        <f t="shared" si="9"/>
        <v>3</v>
      </c>
      <c r="Q302" s="7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8"/>
        <v>11202</v>
      </c>
      <c r="P303" s="5">
        <f t="shared" si="9"/>
        <v>6198.5</v>
      </c>
      <c r="Q303" s="7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8"/>
        <v>0</v>
      </c>
      <c r="P304" s="5">
        <f t="shared" si="9"/>
        <v>12239.5</v>
      </c>
      <c r="Q304" s="7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8"/>
        <v>0</v>
      </c>
      <c r="P305" s="5">
        <f t="shared" si="9"/>
        <v>1420.5</v>
      </c>
      <c r="Q305" s="7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8"/>
        <v>9369</v>
      </c>
      <c r="P306" s="5">
        <f t="shared" si="9"/>
        <v>5805.5</v>
      </c>
      <c r="Q306" s="7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8"/>
        <v>5214</v>
      </c>
      <c r="P307" s="5">
        <f t="shared" si="9"/>
        <v>4049.5</v>
      </c>
      <c r="Q307" s="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8"/>
        <v>0</v>
      </c>
      <c r="P308" s="5">
        <f t="shared" si="9"/>
        <v>260.5</v>
      </c>
      <c r="Q308" s="7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8"/>
        <v>10573</v>
      </c>
      <c r="P309" s="5">
        <f t="shared" si="9"/>
        <v>22066</v>
      </c>
      <c r="Q309" s="7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8"/>
        <v>0</v>
      </c>
      <c r="P310" s="5">
        <f t="shared" si="9"/>
        <v>44181.5</v>
      </c>
      <c r="Q310" s="7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8"/>
        <v>0</v>
      </c>
      <c r="P311" s="5">
        <f t="shared" si="9"/>
        <v>1581</v>
      </c>
      <c r="Q311" s="7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8"/>
        <v>0</v>
      </c>
      <c r="P312" s="5">
        <f t="shared" si="9"/>
        <v>801</v>
      </c>
      <c r="Q312" s="7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8"/>
        <v>6512</v>
      </c>
      <c r="P313" s="5">
        <f t="shared" si="9"/>
        <v>6466.5</v>
      </c>
      <c r="Q313" s="7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8"/>
        <v>124245</v>
      </c>
      <c r="P314" s="5">
        <f t="shared" si="9"/>
        <v>93543.5</v>
      </c>
      <c r="Q314" s="7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8"/>
        <v>6497</v>
      </c>
      <c r="P315" s="5">
        <f t="shared" si="9"/>
        <v>4460</v>
      </c>
      <c r="Q315" s="7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8"/>
        <v>2726</v>
      </c>
      <c r="P316" s="5">
        <f t="shared" si="9"/>
        <v>2129.5</v>
      </c>
      <c r="Q316" s="7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8"/>
        <v>0</v>
      </c>
      <c r="P317" s="5">
        <f t="shared" si="9"/>
        <v>1625.5</v>
      </c>
      <c r="Q317" s="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8"/>
        <v>0</v>
      </c>
      <c r="P318" s="5">
        <f t="shared" si="9"/>
        <v>3254.5</v>
      </c>
      <c r="Q318" s="7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8"/>
        <v>0</v>
      </c>
      <c r="P319" s="5">
        <f t="shared" si="9"/>
        <v>649.5</v>
      </c>
      <c r="Q319" s="7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8"/>
        <v>0</v>
      </c>
      <c r="P320" s="5">
        <f t="shared" si="9"/>
        <v>460</v>
      </c>
      <c r="Q320" s="7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8"/>
        <v>0</v>
      </c>
      <c r="P321" s="5">
        <f t="shared" si="9"/>
        <v>1657.5</v>
      </c>
      <c r="Q321" s="7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8"/>
        <v>0</v>
      </c>
      <c r="P322" s="5">
        <f t="shared" si="9"/>
        <v>4086</v>
      </c>
      <c r="Q322" s="7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10">MAX(E323-D323,0)</f>
        <v>0</v>
      </c>
      <c r="P323" s="5">
        <f t="shared" ref="P323:P386" si="11">AVERAGE(E323,G323)</f>
        <v>81445</v>
      </c>
      <c r="Q323" s="7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10"/>
        <v>78477</v>
      </c>
      <c r="P324" s="5">
        <f t="shared" si="11"/>
        <v>100772.5</v>
      </c>
      <c r="Q324" s="7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10"/>
        <v>0</v>
      </c>
      <c r="P325" s="5">
        <f t="shared" si="11"/>
        <v>1087</v>
      </c>
      <c r="Q325" s="7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10"/>
        <v>4548</v>
      </c>
      <c r="P326" s="5">
        <f t="shared" si="11"/>
        <v>5977.5</v>
      </c>
      <c r="Q326" s="7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10"/>
        <v>0</v>
      </c>
      <c r="P327" s="5">
        <f t="shared" si="11"/>
        <v>2985</v>
      </c>
      <c r="Q327" s="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10"/>
        <v>0</v>
      </c>
      <c r="P328" s="5">
        <f t="shared" si="11"/>
        <v>1727</v>
      </c>
      <c r="Q328" s="7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10"/>
        <v>0</v>
      </c>
      <c r="P329" s="5">
        <f t="shared" si="11"/>
        <v>517.5</v>
      </c>
      <c r="Q329" s="7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10"/>
        <v>33126</v>
      </c>
      <c r="P330" s="5">
        <f t="shared" si="11"/>
        <v>67133.5</v>
      </c>
      <c r="Q330" s="7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10"/>
        <v>0</v>
      </c>
      <c r="P331" s="5">
        <f t="shared" si="11"/>
        <v>10844</v>
      </c>
      <c r="Q331" s="7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10"/>
        <v>28630</v>
      </c>
      <c r="P332" s="5">
        <f t="shared" si="11"/>
        <v>31857.5</v>
      </c>
      <c r="Q332" s="7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10"/>
        <v>11343</v>
      </c>
      <c r="P333" s="5">
        <f t="shared" si="11"/>
        <v>7416.5</v>
      </c>
      <c r="Q333" s="7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10"/>
        <v>20696</v>
      </c>
      <c r="P334" s="5">
        <f t="shared" si="11"/>
        <v>20933</v>
      </c>
      <c r="Q334" s="7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10"/>
        <v>2300</v>
      </c>
      <c r="P335" s="5">
        <f t="shared" si="11"/>
        <v>6076.5</v>
      </c>
      <c r="Q335" s="7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10"/>
        <v>57338</v>
      </c>
      <c r="P336" s="5">
        <f t="shared" si="11"/>
        <v>62325.5</v>
      </c>
      <c r="Q336" s="7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10"/>
        <v>24828</v>
      </c>
      <c r="P337" s="5">
        <f t="shared" si="11"/>
        <v>100455.5</v>
      </c>
      <c r="Q337" s="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10"/>
        <v>0</v>
      </c>
      <c r="P338" s="5">
        <f t="shared" si="11"/>
        <v>34837</v>
      </c>
      <c r="Q338" s="7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10"/>
        <v>21564</v>
      </c>
      <c r="P339" s="5">
        <f t="shared" si="11"/>
        <v>58579.5</v>
      </c>
      <c r="Q339" s="7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10"/>
        <v>55242</v>
      </c>
      <c r="P340" s="5">
        <f t="shared" si="11"/>
        <v>63366</v>
      </c>
      <c r="Q340" s="7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10"/>
        <v>0</v>
      </c>
      <c r="P341" s="5">
        <f t="shared" si="11"/>
        <v>55135.5</v>
      </c>
      <c r="Q341" s="7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10"/>
        <v>0</v>
      </c>
      <c r="P342" s="5">
        <f t="shared" si="11"/>
        <v>17678.5</v>
      </c>
      <c r="Q342" s="7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10"/>
        <v>0</v>
      </c>
      <c r="P343" s="5">
        <f t="shared" si="11"/>
        <v>49017</v>
      </c>
      <c r="Q343" s="7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10"/>
        <v>0</v>
      </c>
      <c r="P344" s="5">
        <f t="shared" si="11"/>
        <v>16096</v>
      </c>
      <c r="Q344" s="7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10"/>
        <v>0</v>
      </c>
      <c r="P345" s="5">
        <f t="shared" si="11"/>
        <v>2500</v>
      </c>
      <c r="Q345" s="7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10"/>
        <v>0</v>
      </c>
      <c r="P346" s="5">
        <f t="shared" si="11"/>
        <v>41894.5</v>
      </c>
      <c r="Q346" s="7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10"/>
        <v>0</v>
      </c>
      <c r="P347" s="5">
        <f t="shared" si="11"/>
        <v>11745</v>
      </c>
      <c r="Q347" s="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10"/>
        <v>0</v>
      </c>
      <c r="P348" s="5">
        <f t="shared" si="11"/>
        <v>1391.5</v>
      </c>
      <c r="Q348" s="7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10"/>
        <v>11707</v>
      </c>
      <c r="P349" s="5">
        <f t="shared" si="11"/>
        <v>6399</v>
      </c>
      <c r="Q349" s="7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10"/>
        <v>0</v>
      </c>
      <c r="P350" s="5">
        <f t="shared" si="11"/>
        <v>73153</v>
      </c>
      <c r="Q350" s="7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10"/>
        <v>0</v>
      </c>
      <c r="P351" s="5">
        <f t="shared" si="11"/>
        <v>48440.5</v>
      </c>
      <c r="Q351" s="7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10"/>
        <v>0</v>
      </c>
      <c r="P352" s="5">
        <f t="shared" si="11"/>
        <v>3</v>
      </c>
      <c r="Q352" s="7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10"/>
        <v>20531</v>
      </c>
      <c r="P353" s="5">
        <f t="shared" si="11"/>
        <v>48322</v>
      </c>
      <c r="Q353" s="7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10"/>
        <v>0</v>
      </c>
      <c r="P354" s="5">
        <f t="shared" si="11"/>
        <v>505</v>
      </c>
      <c r="Q354" s="7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10"/>
        <v>104361</v>
      </c>
      <c r="P355" s="5">
        <f t="shared" si="11"/>
        <v>69832</v>
      </c>
      <c r="Q355" s="7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10"/>
        <v>1448</v>
      </c>
      <c r="P356" s="5">
        <f t="shared" si="11"/>
        <v>3814</v>
      </c>
      <c r="Q356" s="7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10"/>
        <v>0</v>
      </c>
      <c r="P357" s="5">
        <f t="shared" si="11"/>
        <v>1163.5</v>
      </c>
      <c r="Q357" s="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10"/>
        <v>0</v>
      </c>
      <c r="P358" s="5">
        <f t="shared" si="11"/>
        <v>1735.5</v>
      </c>
      <c r="Q358" s="7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10"/>
        <v>1953</v>
      </c>
      <c r="P359" s="5">
        <f t="shared" si="11"/>
        <v>2147</v>
      </c>
      <c r="Q359" s="7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10"/>
        <v>0</v>
      </c>
      <c r="P360" s="5">
        <f t="shared" si="11"/>
        <v>584.5</v>
      </c>
      <c r="Q360" s="7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10"/>
        <v>7948</v>
      </c>
      <c r="P361" s="5">
        <f t="shared" si="11"/>
        <v>6067.5</v>
      </c>
      <c r="Q361" s="7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10"/>
        <v>75432</v>
      </c>
      <c r="P362" s="5">
        <f t="shared" si="11"/>
        <v>69003.5</v>
      </c>
      <c r="Q362" s="7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10"/>
        <v>4046</v>
      </c>
      <c r="P363" s="5">
        <f t="shared" si="11"/>
        <v>4817</v>
      </c>
      <c r="Q363" s="7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10"/>
        <v>10055</v>
      </c>
      <c r="P364" s="5">
        <f t="shared" si="11"/>
        <v>6973</v>
      </c>
      <c r="Q364" s="7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10"/>
        <v>3130</v>
      </c>
      <c r="P365" s="5">
        <f t="shared" si="11"/>
        <v>4234.5</v>
      </c>
      <c r="Q365" s="7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10"/>
        <v>13647</v>
      </c>
      <c r="P366" s="5">
        <f t="shared" si="11"/>
        <v>7366.5</v>
      </c>
      <c r="Q366" s="7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10"/>
        <v>10135</v>
      </c>
      <c r="P367" s="5">
        <f t="shared" si="11"/>
        <v>5923.5</v>
      </c>
      <c r="Q367" s="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10"/>
        <v>8858</v>
      </c>
      <c r="P368" s="5">
        <f t="shared" si="11"/>
        <v>5379.5</v>
      </c>
      <c r="Q368" s="7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10"/>
        <v>0</v>
      </c>
      <c r="P369" s="5">
        <f t="shared" si="11"/>
        <v>972.5</v>
      </c>
      <c r="Q369" s="7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10"/>
        <v>9194</v>
      </c>
      <c r="P370" s="5">
        <f t="shared" si="11"/>
        <v>7300</v>
      </c>
      <c r="Q370" s="7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10"/>
        <v>9343</v>
      </c>
      <c r="P371" s="5">
        <f t="shared" si="11"/>
        <v>7448.5</v>
      </c>
      <c r="Q371" s="7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10"/>
        <v>66665</v>
      </c>
      <c r="P372" s="5">
        <f t="shared" si="11"/>
        <v>92465.5</v>
      </c>
      <c r="Q372" s="7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10"/>
        <v>0</v>
      </c>
      <c r="P373" s="5">
        <f t="shared" si="11"/>
        <v>65293</v>
      </c>
      <c r="Q373" s="7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10"/>
        <v>13424</v>
      </c>
      <c r="P374" s="5">
        <f t="shared" si="11"/>
        <v>7246.5</v>
      </c>
      <c r="Q374" s="7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10"/>
        <v>141791</v>
      </c>
      <c r="P375" s="5">
        <f t="shared" si="11"/>
        <v>83198.5</v>
      </c>
      <c r="Q375" s="7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10"/>
        <v>0</v>
      </c>
      <c r="P376" s="5">
        <f t="shared" si="11"/>
        <v>11257</v>
      </c>
      <c r="Q376" s="7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10"/>
        <v>0</v>
      </c>
      <c r="P377" s="5">
        <f t="shared" si="11"/>
        <v>752</v>
      </c>
      <c r="Q377" s="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10"/>
        <v>8875</v>
      </c>
      <c r="P378" s="5">
        <f t="shared" si="11"/>
        <v>6203</v>
      </c>
      <c r="Q378" s="7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10"/>
        <v>0</v>
      </c>
      <c r="P379" s="5">
        <f t="shared" si="11"/>
        <v>2612.5</v>
      </c>
      <c r="Q379" s="7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10"/>
        <v>0</v>
      </c>
      <c r="P380" s="5">
        <f t="shared" si="11"/>
        <v>12618.5</v>
      </c>
      <c r="Q380" s="7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10"/>
        <v>0</v>
      </c>
      <c r="P381" s="5">
        <f t="shared" si="11"/>
        <v>1478</v>
      </c>
      <c r="Q381" s="7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10"/>
        <v>1508</v>
      </c>
      <c r="P382" s="5">
        <f t="shared" si="11"/>
        <v>2046</v>
      </c>
      <c r="Q382" s="7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10"/>
        <v>4449</v>
      </c>
      <c r="P383" s="5">
        <f t="shared" si="11"/>
        <v>4952</v>
      </c>
      <c r="Q383" s="7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10"/>
        <v>0</v>
      </c>
      <c r="P384" s="5">
        <f t="shared" si="11"/>
        <v>2935</v>
      </c>
      <c r="Q384" s="7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10"/>
        <v>7899</v>
      </c>
      <c r="P385" s="5">
        <f t="shared" si="11"/>
        <v>7194</v>
      </c>
      <c r="Q385" s="7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10"/>
        <v>82379</v>
      </c>
      <c r="P386" s="5">
        <f t="shared" si="11"/>
        <v>100789</v>
      </c>
      <c r="Q386" s="7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12">MAX(E387-D387,0)</f>
        <v>17959</v>
      </c>
      <c r="P387" s="5">
        <f t="shared" ref="P387:P450" si="13">AVERAGE(E387,G387)</f>
        <v>28998</v>
      </c>
      <c r="Q387" s="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12"/>
        <v>0</v>
      </c>
      <c r="P388" s="5">
        <f t="shared" si="13"/>
        <v>52311</v>
      </c>
      <c r="Q388" s="7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12"/>
        <v>0</v>
      </c>
      <c r="P389" s="5">
        <f t="shared" si="13"/>
        <v>21609.5</v>
      </c>
      <c r="Q389" s="7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12"/>
        <v>0</v>
      </c>
      <c r="P390" s="5">
        <f t="shared" si="13"/>
        <v>6541.5</v>
      </c>
      <c r="Q390" s="7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12"/>
        <v>18352</v>
      </c>
      <c r="P391" s="5">
        <f t="shared" si="13"/>
        <v>51252</v>
      </c>
      <c r="Q391" s="7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12"/>
        <v>2077</v>
      </c>
      <c r="P392" s="5">
        <f t="shared" si="13"/>
        <v>2263.5</v>
      </c>
      <c r="Q392" s="7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12"/>
        <v>0</v>
      </c>
      <c r="P393" s="5">
        <f t="shared" si="13"/>
        <v>2272</v>
      </c>
      <c r="Q393" s="7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12"/>
        <v>0</v>
      </c>
      <c r="P394" s="5">
        <f t="shared" si="13"/>
        <v>34577</v>
      </c>
      <c r="Q394" s="7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12"/>
        <v>80988</v>
      </c>
      <c r="P395" s="5">
        <f t="shared" si="13"/>
        <v>73423.5</v>
      </c>
      <c r="Q395" s="7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12"/>
        <v>2955</v>
      </c>
      <c r="P396" s="5">
        <f t="shared" si="13"/>
        <v>1894.5</v>
      </c>
      <c r="Q396" s="7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12"/>
        <v>2138</v>
      </c>
      <c r="P397" s="5">
        <f t="shared" si="13"/>
        <v>4729</v>
      </c>
      <c r="Q397" s="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12"/>
        <v>30912</v>
      </c>
      <c r="P398" s="5">
        <f t="shared" si="13"/>
        <v>39308</v>
      </c>
      <c r="Q398" s="7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12"/>
        <v>5983</v>
      </c>
      <c r="P399" s="5">
        <f t="shared" si="13"/>
        <v>7268.5</v>
      </c>
      <c r="Q399" s="7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12"/>
        <v>10502</v>
      </c>
      <c r="P400" s="5">
        <f t="shared" si="13"/>
        <v>6162.5</v>
      </c>
      <c r="Q400" s="7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12"/>
        <v>0</v>
      </c>
      <c r="P401" s="5">
        <f t="shared" si="13"/>
        <v>31534</v>
      </c>
      <c r="Q401" s="7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12"/>
        <v>0</v>
      </c>
      <c r="P402" s="5">
        <f t="shared" si="13"/>
        <v>1.5</v>
      </c>
      <c r="Q402" s="7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12"/>
        <v>12872</v>
      </c>
      <c r="P403" s="5">
        <f t="shared" si="13"/>
        <v>7035.5</v>
      </c>
      <c r="Q403" s="7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12"/>
        <v>0</v>
      </c>
      <c r="P404" s="5">
        <f t="shared" si="13"/>
        <v>1493</v>
      </c>
      <c r="Q404" s="7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12"/>
        <v>0</v>
      </c>
      <c r="P405" s="5">
        <f t="shared" si="13"/>
        <v>85917.5</v>
      </c>
      <c r="Q405" s="7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12"/>
        <v>105421</v>
      </c>
      <c r="P406" s="5">
        <f t="shared" si="13"/>
        <v>78279</v>
      </c>
      <c r="Q406" s="7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12"/>
        <v>0</v>
      </c>
      <c r="P407" s="5">
        <f t="shared" si="13"/>
        <v>13481</v>
      </c>
      <c r="Q407" s="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12"/>
        <v>32283</v>
      </c>
      <c r="P408" s="5">
        <f t="shared" si="13"/>
        <v>36114</v>
      </c>
      <c r="Q408" s="7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12"/>
        <v>8700</v>
      </c>
      <c r="P409" s="5">
        <f t="shared" si="13"/>
        <v>6292</v>
      </c>
      <c r="Q409" s="7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12"/>
        <v>2929</v>
      </c>
      <c r="P410" s="5">
        <f t="shared" si="13"/>
        <v>6141.5</v>
      </c>
      <c r="Q410" s="7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12"/>
        <v>0</v>
      </c>
      <c r="P411" s="5">
        <f t="shared" si="13"/>
        <v>31759</v>
      </c>
      <c r="Q411" s="7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12"/>
        <v>0</v>
      </c>
      <c r="P412" s="5">
        <f t="shared" si="13"/>
        <v>28323.5</v>
      </c>
      <c r="Q412" s="7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12"/>
        <v>361</v>
      </c>
      <c r="P413" s="5">
        <f t="shared" si="13"/>
        <v>4121.5</v>
      </c>
      <c r="Q413" s="7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12"/>
        <v>11946</v>
      </c>
      <c r="P414" s="5">
        <f t="shared" si="13"/>
        <v>7090</v>
      </c>
      <c r="Q414" s="7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12"/>
        <v>0</v>
      </c>
      <c r="P415" s="5">
        <f t="shared" si="13"/>
        <v>59358.5</v>
      </c>
      <c r="Q415" s="7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12"/>
        <v>0</v>
      </c>
      <c r="P416" s="5">
        <f t="shared" si="13"/>
        <v>82451</v>
      </c>
      <c r="Q416" s="7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12"/>
        <v>0</v>
      </c>
      <c r="P417" s="5">
        <f t="shared" si="13"/>
        <v>6485</v>
      </c>
      <c r="Q417" s="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12"/>
        <v>0</v>
      </c>
      <c r="P418" s="5">
        <f t="shared" si="13"/>
        <v>30223</v>
      </c>
      <c r="Q418" s="7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12"/>
        <v>0</v>
      </c>
      <c r="P419" s="5">
        <f t="shared" si="13"/>
        <v>479</v>
      </c>
      <c r="Q419" s="7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12"/>
        <v>0</v>
      </c>
      <c r="P420" s="5">
        <f t="shared" si="13"/>
        <v>47981</v>
      </c>
      <c r="Q420" s="7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12"/>
        <v>26669</v>
      </c>
      <c r="P421" s="5">
        <f t="shared" si="13"/>
        <v>72836</v>
      </c>
      <c r="Q421" s="7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12"/>
        <v>1423</v>
      </c>
      <c r="P422" s="5">
        <f t="shared" si="13"/>
        <v>3258.5</v>
      </c>
      <c r="Q422" s="7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12"/>
        <v>0</v>
      </c>
      <c r="P423" s="5">
        <f t="shared" si="13"/>
        <v>3066.5</v>
      </c>
      <c r="Q423" s="7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12"/>
        <v>2375</v>
      </c>
      <c r="P424" s="5">
        <f t="shared" si="13"/>
        <v>5640</v>
      </c>
      <c r="Q424" s="7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12"/>
        <v>0</v>
      </c>
      <c r="P425" s="5">
        <f t="shared" si="13"/>
        <v>7942.5</v>
      </c>
      <c r="Q425" s="7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12"/>
        <v>0</v>
      </c>
      <c r="P426" s="5">
        <f t="shared" si="13"/>
        <v>1073.5</v>
      </c>
      <c r="Q426" s="7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12"/>
        <v>5067</v>
      </c>
      <c r="P427" s="5">
        <f t="shared" si="13"/>
        <v>3929.5</v>
      </c>
      <c r="Q427" s="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12"/>
        <v>8513</v>
      </c>
      <c r="P428" s="5">
        <f t="shared" si="13"/>
        <v>5266</v>
      </c>
      <c r="Q428" s="7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12"/>
        <v>22518</v>
      </c>
      <c r="P429" s="5">
        <f t="shared" si="13"/>
        <v>99772</v>
      </c>
      <c r="Q429" s="7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12"/>
        <v>0</v>
      </c>
      <c r="P430" s="5">
        <f t="shared" si="13"/>
        <v>23892</v>
      </c>
      <c r="Q430" s="7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12"/>
        <v>0</v>
      </c>
      <c r="P431" s="5">
        <f t="shared" si="13"/>
        <v>87664.5</v>
      </c>
      <c r="Q431" s="7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12"/>
        <v>0</v>
      </c>
      <c r="P432" s="5">
        <f t="shared" si="13"/>
        <v>2785.5</v>
      </c>
      <c r="Q432" s="7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12"/>
        <v>4717</v>
      </c>
      <c r="P433" s="5">
        <f t="shared" si="13"/>
        <v>4955.5</v>
      </c>
      <c r="Q433" s="7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12"/>
        <v>0</v>
      </c>
      <c r="P434" s="5">
        <f t="shared" si="13"/>
        <v>3230</v>
      </c>
      <c r="Q434" s="7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12"/>
        <v>0</v>
      </c>
      <c r="P435" s="5">
        <f t="shared" si="13"/>
        <v>33273.5</v>
      </c>
      <c r="Q435" s="7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12"/>
        <v>0</v>
      </c>
      <c r="P436" s="5">
        <f t="shared" si="13"/>
        <v>456.5</v>
      </c>
      <c r="Q436" s="7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12"/>
        <v>25720</v>
      </c>
      <c r="P437" s="5">
        <f t="shared" si="13"/>
        <v>89916.5</v>
      </c>
      <c r="Q437" s="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12"/>
        <v>12378</v>
      </c>
      <c r="P438" s="5">
        <f t="shared" si="13"/>
        <v>6963.5</v>
      </c>
      <c r="Q438" s="7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12"/>
        <v>1869</v>
      </c>
      <c r="P439" s="5">
        <f t="shared" si="13"/>
        <v>5080.5</v>
      </c>
      <c r="Q439" s="7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12"/>
        <v>6527</v>
      </c>
      <c r="P440" s="5">
        <f t="shared" si="13"/>
        <v>7537</v>
      </c>
      <c r="Q440" s="7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12"/>
        <v>72500</v>
      </c>
      <c r="P441" s="5">
        <f t="shared" si="13"/>
        <v>51596.5</v>
      </c>
      <c r="Q441" s="7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12"/>
        <v>63454</v>
      </c>
      <c r="P442" s="5">
        <f t="shared" si="13"/>
        <v>84542.5</v>
      </c>
      <c r="Q442" s="7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12"/>
        <v>0</v>
      </c>
      <c r="P443" s="5">
        <f t="shared" si="13"/>
        <v>888</v>
      </c>
      <c r="Q443" s="7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12"/>
        <v>5331</v>
      </c>
      <c r="P444" s="5">
        <f t="shared" si="13"/>
        <v>5437</v>
      </c>
      <c r="Q444" s="7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12"/>
        <v>0</v>
      </c>
      <c r="P445" s="5">
        <f t="shared" si="13"/>
        <v>1661</v>
      </c>
      <c r="Q445" s="7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12"/>
        <v>4738</v>
      </c>
      <c r="P446" s="5">
        <f t="shared" si="13"/>
        <v>5617</v>
      </c>
      <c r="Q446" s="7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12"/>
        <v>8639</v>
      </c>
      <c r="P447" s="5">
        <f t="shared" si="13"/>
        <v>5454.5</v>
      </c>
      <c r="Q447" s="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12"/>
        <v>0</v>
      </c>
      <c r="P448" s="5">
        <f t="shared" si="13"/>
        <v>2882.5</v>
      </c>
      <c r="Q448" s="7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12"/>
        <v>0</v>
      </c>
      <c r="P449" s="5">
        <f t="shared" si="13"/>
        <v>19096.5</v>
      </c>
      <c r="Q449" s="7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12"/>
        <v>0</v>
      </c>
      <c r="P450" s="5">
        <f t="shared" si="13"/>
        <v>22994.5</v>
      </c>
      <c r="Q450" s="7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14">MAX(E451-D451,0)</f>
        <v>7803</v>
      </c>
      <c r="P451" s="5">
        <f t="shared" ref="P451:P514" si="15">AVERAGE(E451,G451)</f>
        <v>4394.5</v>
      </c>
      <c r="Q451" s="7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14"/>
        <v>0</v>
      </c>
      <c r="P452" s="5">
        <f t="shared" si="15"/>
        <v>2.5</v>
      </c>
      <c r="Q452" s="7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14"/>
        <v>33902</v>
      </c>
      <c r="P453" s="5">
        <f t="shared" si="15"/>
        <v>94294</v>
      </c>
      <c r="Q453" s="7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14"/>
        <v>0</v>
      </c>
      <c r="P454" s="5">
        <f t="shared" si="15"/>
        <v>1538</v>
      </c>
      <c r="Q454" s="7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14"/>
        <v>0</v>
      </c>
      <c r="P455" s="5">
        <f t="shared" si="15"/>
        <v>51965</v>
      </c>
      <c r="Q455" s="7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14"/>
        <v>0</v>
      </c>
      <c r="P456" s="5">
        <f t="shared" si="15"/>
        <v>901</v>
      </c>
      <c r="Q456" s="7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14"/>
        <v>21404</v>
      </c>
      <c r="P457" s="5">
        <f t="shared" si="15"/>
        <v>70815.5</v>
      </c>
      <c r="Q457" s="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14"/>
        <v>6038</v>
      </c>
      <c r="P458" s="5">
        <f t="shared" si="15"/>
        <v>77021.5</v>
      </c>
      <c r="Q458" s="7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14"/>
        <v>0</v>
      </c>
      <c r="P459" s="5">
        <f t="shared" si="15"/>
        <v>689</v>
      </c>
      <c r="Q459" s="7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14"/>
        <v>84906</v>
      </c>
      <c r="P460" s="5">
        <f t="shared" si="15"/>
        <v>60413</v>
      </c>
      <c r="Q460" s="7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14"/>
        <v>0</v>
      </c>
      <c r="P461" s="5">
        <f t="shared" si="15"/>
        <v>2889.5</v>
      </c>
      <c r="Q461" s="7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14"/>
        <v>1719</v>
      </c>
      <c r="P462" s="5">
        <f t="shared" si="15"/>
        <v>2084.5</v>
      </c>
      <c r="Q462" s="7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14"/>
        <v>40554</v>
      </c>
      <c r="P463" s="5">
        <f t="shared" si="15"/>
        <v>70717</v>
      </c>
      <c r="Q463" s="7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14"/>
        <v>0</v>
      </c>
      <c r="P464" s="5">
        <f t="shared" si="15"/>
        <v>29134.5</v>
      </c>
      <c r="Q464" s="7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14"/>
        <v>10965</v>
      </c>
      <c r="P465" s="5">
        <f t="shared" si="15"/>
        <v>73685</v>
      </c>
      <c r="Q465" s="7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14"/>
        <v>23820</v>
      </c>
      <c r="P466" s="5">
        <f t="shared" si="15"/>
        <v>48728</v>
      </c>
      <c r="Q466" s="7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14"/>
        <v>4129</v>
      </c>
      <c r="P467" s="5">
        <f t="shared" si="15"/>
        <v>4454.5</v>
      </c>
      <c r="Q467" s="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14"/>
        <v>2784</v>
      </c>
      <c r="P468" s="5">
        <f t="shared" si="15"/>
        <v>2013</v>
      </c>
      <c r="Q468" s="7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14"/>
        <v>6653</v>
      </c>
      <c r="P469" s="5">
        <f t="shared" si="15"/>
        <v>4096</v>
      </c>
      <c r="Q469" s="7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14"/>
        <v>0</v>
      </c>
      <c r="P470" s="5">
        <f t="shared" si="15"/>
        <v>818</v>
      </c>
      <c r="Q470" s="7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14"/>
        <v>4728</v>
      </c>
      <c r="P471" s="5">
        <f t="shared" si="15"/>
        <v>5243.5</v>
      </c>
      <c r="Q471" s="7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14"/>
        <v>6689</v>
      </c>
      <c r="P472" s="5">
        <f t="shared" si="15"/>
        <v>5335</v>
      </c>
      <c r="Q472" s="7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14"/>
        <v>6789</v>
      </c>
      <c r="P473" s="5">
        <f t="shared" si="15"/>
        <v>5041.5</v>
      </c>
      <c r="Q473" s="7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14"/>
        <v>0</v>
      </c>
      <c r="P474" s="5">
        <f t="shared" si="15"/>
        <v>30458.5</v>
      </c>
      <c r="Q474" s="7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14"/>
        <v>3907</v>
      </c>
      <c r="P475" s="5">
        <f t="shared" si="15"/>
        <v>4506.5</v>
      </c>
      <c r="Q475" s="7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14"/>
        <v>10606</v>
      </c>
      <c r="P476" s="5">
        <f t="shared" si="15"/>
        <v>7374</v>
      </c>
      <c r="Q476" s="7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14"/>
        <v>1032</v>
      </c>
      <c r="P477" s="5">
        <f t="shared" si="15"/>
        <v>4321.5</v>
      </c>
      <c r="Q477" s="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14"/>
        <v>0</v>
      </c>
      <c r="P478" s="5">
        <f t="shared" si="15"/>
        <v>29121</v>
      </c>
      <c r="Q478" s="7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14"/>
        <v>0</v>
      </c>
      <c r="P479" s="5">
        <f t="shared" si="15"/>
        <v>2363</v>
      </c>
      <c r="Q479" s="7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14"/>
        <v>93803</v>
      </c>
      <c r="P480" s="5">
        <f t="shared" si="15"/>
        <v>82679.5</v>
      </c>
      <c r="Q480" s="7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14"/>
        <v>9910</v>
      </c>
      <c r="P481" s="5">
        <f t="shared" si="15"/>
        <v>6241.5</v>
      </c>
      <c r="Q481" s="7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14"/>
        <v>56</v>
      </c>
      <c r="P482" s="5">
        <f t="shared" si="15"/>
        <v>4371.5</v>
      </c>
      <c r="Q482" s="7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14"/>
        <v>0</v>
      </c>
      <c r="P483" s="5">
        <f t="shared" si="15"/>
        <v>80734.5</v>
      </c>
      <c r="Q483" s="7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14"/>
        <v>0</v>
      </c>
      <c r="P484" s="5">
        <f t="shared" si="15"/>
        <v>349</v>
      </c>
      <c r="Q484" s="7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14"/>
        <v>0</v>
      </c>
      <c r="P485" s="5">
        <f t="shared" si="15"/>
        <v>24395</v>
      </c>
      <c r="Q485" s="7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14"/>
        <v>47421</v>
      </c>
      <c r="P486" s="5">
        <f t="shared" si="15"/>
        <v>39296.5</v>
      </c>
      <c r="Q486" s="7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14"/>
        <v>0</v>
      </c>
      <c r="P487" s="5">
        <f t="shared" si="15"/>
        <v>14246</v>
      </c>
      <c r="Q487" s="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14"/>
        <v>0</v>
      </c>
      <c r="P488" s="5">
        <f t="shared" si="15"/>
        <v>361.5</v>
      </c>
      <c r="Q488" s="7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14"/>
        <v>86724</v>
      </c>
      <c r="P489" s="5">
        <f t="shared" si="15"/>
        <v>99685</v>
      </c>
      <c r="Q489" s="7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14"/>
        <v>6363</v>
      </c>
      <c r="P490" s="5">
        <f t="shared" si="15"/>
        <v>5889</v>
      </c>
      <c r="Q490" s="7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14"/>
        <v>139</v>
      </c>
      <c r="P491" s="5">
        <f t="shared" si="15"/>
        <v>4712</v>
      </c>
      <c r="Q491" s="7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14"/>
        <v>2196</v>
      </c>
      <c r="P492" s="5">
        <f t="shared" si="15"/>
        <v>2370</v>
      </c>
      <c r="Q492" s="7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14"/>
        <v>116637</v>
      </c>
      <c r="P493" s="5">
        <f t="shared" si="15"/>
        <v>87940</v>
      </c>
      <c r="Q493" s="7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14"/>
        <v>0</v>
      </c>
      <c r="P494" s="5">
        <f t="shared" si="15"/>
        <v>23213</v>
      </c>
      <c r="Q494" s="7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14"/>
        <v>5614</v>
      </c>
      <c r="P495" s="5">
        <f t="shared" si="15"/>
        <v>3289</v>
      </c>
      <c r="Q495" s="7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14"/>
        <v>11184</v>
      </c>
      <c r="P496" s="5">
        <f t="shared" si="15"/>
        <v>6976</v>
      </c>
      <c r="Q496" s="7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14"/>
        <v>10064</v>
      </c>
      <c r="P497" s="5">
        <f t="shared" si="15"/>
        <v>6729.5</v>
      </c>
      <c r="Q497" s="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14"/>
        <v>0</v>
      </c>
      <c r="P498" s="5">
        <f t="shared" si="15"/>
        <v>860.5</v>
      </c>
      <c r="Q498" s="7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14"/>
        <v>0</v>
      </c>
      <c r="P499" s="5">
        <f t="shared" si="15"/>
        <v>1734.5</v>
      </c>
      <c r="Q499" s="7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14"/>
        <v>0</v>
      </c>
      <c r="P500" s="5">
        <f t="shared" si="15"/>
        <v>23448</v>
      </c>
      <c r="Q500" s="7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14"/>
        <v>0</v>
      </c>
      <c r="P501" s="5">
        <f t="shared" si="15"/>
        <v>40407.5</v>
      </c>
      <c r="Q501" s="7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14"/>
        <v>0</v>
      </c>
      <c r="P502" s="5">
        <f t="shared" si="15"/>
        <v>0</v>
      </c>
      <c r="Q502" s="7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14"/>
        <v>0</v>
      </c>
      <c r="P503" s="5">
        <f t="shared" si="15"/>
        <v>54769.5</v>
      </c>
      <c r="Q503" s="7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14"/>
        <v>5589</v>
      </c>
      <c r="P504" s="5">
        <f t="shared" si="15"/>
        <v>3537.5</v>
      </c>
      <c r="Q504" s="7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14"/>
        <v>20483</v>
      </c>
      <c r="P505" s="5">
        <f t="shared" si="15"/>
        <v>23221.5</v>
      </c>
      <c r="Q505" s="7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14"/>
        <v>0</v>
      </c>
      <c r="P506" s="5">
        <f t="shared" si="15"/>
        <v>3493</v>
      </c>
      <c r="Q506" s="7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14"/>
        <v>0</v>
      </c>
      <c r="P507" s="5">
        <f t="shared" si="15"/>
        <v>6422</v>
      </c>
      <c r="Q507" s="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14"/>
        <v>148874</v>
      </c>
      <c r="P508" s="5">
        <f t="shared" si="15"/>
        <v>84701</v>
      </c>
      <c r="Q508" s="7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14"/>
        <v>0</v>
      </c>
      <c r="P509" s="5">
        <f t="shared" si="15"/>
        <v>428</v>
      </c>
      <c r="Q509" s="7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14"/>
        <v>21120</v>
      </c>
      <c r="P510" s="5">
        <f t="shared" si="15"/>
        <v>98738.5</v>
      </c>
      <c r="Q510" s="7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14"/>
        <v>0</v>
      </c>
      <c r="P511" s="5">
        <f t="shared" si="15"/>
        <v>60384</v>
      </c>
      <c r="Q511" s="7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14"/>
        <v>1489</v>
      </c>
      <c r="P512" s="5">
        <f t="shared" si="15"/>
        <v>4710</v>
      </c>
      <c r="Q512" s="7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14"/>
        <v>0</v>
      </c>
      <c r="P513" s="5">
        <f t="shared" si="15"/>
        <v>17930</v>
      </c>
      <c r="Q513" s="7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14"/>
        <v>3578</v>
      </c>
      <c r="P514" s="5">
        <f t="shared" si="15"/>
        <v>6458.5</v>
      </c>
      <c r="Q514" s="7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16">MAX(E515-D515,0)</f>
        <v>0</v>
      </c>
      <c r="P515" s="5">
        <f t="shared" ref="P515:P578" si="17">AVERAGE(E515,G515)</f>
        <v>1647.5</v>
      </c>
      <c r="Q515" s="7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16"/>
        <v>0</v>
      </c>
      <c r="P516" s="5">
        <f t="shared" si="17"/>
        <v>15825.5</v>
      </c>
      <c r="Q516" s="7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16"/>
        <v>0</v>
      </c>
      <c r="P517" s="5">
        <f t="shared" si="17"/>
        <v>2465</v>
      </c>
      <c r="Q517" s="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16"/>
        <v>0</v>
      </c>
      <c r="P518" s="5">
        <f t="shared" si="17"/>
        <v>27085</v>
      </c>
      <c r="Q518" s="7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16"/>
        <v>708</v>
      </c>
      <c r="P519" s="5">
        <f t="shared" si="17"/>
        <v>3343</v>
      </c>
      <c r="Q519" s="7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16"/>
        <v>0</v>
      </c>
      <c r="P520" s="5">
        <f t="shared" si="17"/>
        <v>316</v>
      </c>
      <c r="Q520" s="7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16"/>
        <v>3102</v>
      </c>
      <c r="P521" s="5">
        <f t="shared" si="17"/>
        <v>91287.5</v>
      </c>
      <c r="Q521" s="7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16"/>
        <v>2606</v>
      </c>
      <c r="P522" s="5">
        <f t="shared" si="17"/>
        <v>1719</v>
      </c>
      <c r="Q522" s="7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16"/>
        <v>3461</v>
      </c>
      <c r="P523" s="5">
        <f t="shared" si="17"/>
        <v>5715</v>
      </c>
      <c r="Q523" s="7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16"/>
        <v>0</v>
      </c>
      <c r="P524" s="5">
        <f t="shared" si="17"/>
        <v>8290</v>
      </c>
      <c r="Q524" s="7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16"/>
        <v>5403</v>
      </c>
      <c r="P525" s="5">
        <f t="shared" si="17"/>
        <v>3196</v>
      </c>
      <c r="Q525" s="7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16"/>
        <v>0</v>
      </c>
      <c r="P526" s="5">
        <f t="shared" si="17"/>
        <v>41557.5</v>
      </c>
      <c r="Q526" s="7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16"/>
        <v>0</v>
      </c>
      <c r="P527" s="5">
        <f t="shared" si="17"/>
        <v>915.5</v>
      </c>
      <c r="Q527" s="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16"/>
        <v>4644</v>
      </c>
      <c r="P528" s="5">
        <f t="shared" si="17"/>
        <v>6545.5</v>
      </c>
      <c r="Q528" s="7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16"/>
        <v>0</v>
      </c>
      <c r="P529" s="5">
        <f t="shared" si="17"/>
        <v>97280</v>
      </c>
      <c r="Q529" s="7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16"/>
        <v>0</v>
      </c>
      <c r="P530" s="5">
        <f t="shared" si="17"/>
        <v>3653.5</v>
      </c>
      <c r="Q530" s="7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16"/>
        <v>0</v>
      </c>
      <c r="P531" s="5">
        <f t="shared" si="17"/>
        <v>291.5</v>
      </c>
      <c r="Q531" s="7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16"/>
        <v>0</v>
      </c>
      <c r="P532" s="5">
        <f t="shared" si="17"/>
        <v>49056</v>
      </c>
      <c r="Q532" s="7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16"/>
        <v>0</v>
      </c>
      <c r="P533" s="5">
        <f t="shared" si="17"/>
        <v>90989</v>
      </c>
      <c r="Q533" s="7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16"/>
        <v>6446</v>
      </c>
      <c r="P534" s="5">
        <f t="shared" si="17"/>
        <v>4086</v>
      </c>
      <c r="Q534" s="7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16"/>
        <v>68486</v>
      </c>
      <c r="P535" s="5">
        <f t="shared" si="17"/>
        <v>93152</v>
      </c>
      <c r="Q535" s="7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16"/>
        <v>0</v>
      </c>
      <c r="P536" s="5">
        <f t="shared" si="17"/>
        <v>6814</v>
      </c>
      <c r="Q536" s="7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16"/>
        <v>9933</v>
      </c>
      <c r="P537" s="5">
        <f t="shared" si="17"/>
        <v>6367.5</v>
      </c>
      <c r="Q537" s="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16"/>
        <v>4897</v>
      </c>
      <c r="P538" s="5">
        <f t="shared" si="17"/>
        <v>7418.5</v>
      </c>
      <c r="Q538" s="7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16"/>
        <v>14535</v>
      </c>
      <c r="P539" s="5">
        <f t="shared" si="17"/>
        <v>49993.5</v>
      </c>
      <c r="Q539" s="7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16"/>
        <v>0</v>
      </c>
      <c r="P540" s="5">
        <f t="shared" si="17"/>
        <v>29165</v>
      </c>
      <c r="Q540" s="7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16"/>
        <v>0</v>
      </c>
      <c r="P541" s="5">
        <f t="shared" si="17"/>
        <v>3598.5</v>
      </c>
      <c r="Q541" s="7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16"/>
        <v>8797</v>
      </c>
      <c r="P542" s="5">
        <f t="shared" si="17"/>
        <v>7172</v>
      </c>
      <c r="Q542" s="7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16"/>
        <v>0</v>
      </c>
      <c r="P543" s="5">
        <f t="shared" si="17"/>
        <v>21740.5</v>
      </c>
      <c r="Q543" s="7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16"/>
        <v>0</v>
      </c>
      <c r="P544" s="5">
        <f t="shared" si="17"/>
        <v>989.5</v>
      </c>
      <c r="Q544" s="7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16"/>
        <v>0</v>
      </c>
      <c r="P545" s="5">
        <f t="shared" si="17"/>
        <v>7022</v>
      </c>
      <c r="Q545" s="7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16"/>
        <v>4942</v>
      </c>
      <c r="P546" s="5">
        <f t="shared" si="17"/>
        <v>3913</v>
      </c>
      <c r="Q546" s="7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16"/>
        <v>0</v>
      </c>
      <c r="P547" s="5">
        <f t="shared" si="17"/>
        <v>83399.5</v>
      </c>
      <c r="Q547" s="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16"/>
        <v>2670</v>
      </c>
      <c r="P548" s="5">
        <f t="shared" si="17"/>
        <v>3479</v>
      </c>
      <c r="Q548" s="7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16"/>
        <v>11297</v>
      </c>
      <c r="P549" s="5">
        <f t="shared" si="17"/>
        <v>6376.5</v>
      </c>
      <c r="Q549" s="7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16"/>
        <v>112974</v>
      </c>
      <c r="P550" s="5">
        <f t="shared" si="17"/>
        <v>91029.5</v>
      </c>
      <c r="Q550" s="7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16"/>
        <v>54343</v>
      </c>
      <c r="P551" s="5">
        <f t="shared" si="17"/>
        <v>42302.5</v>
      </c>
      <c r="Q551" s="7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16"/>
        <v>0</v>
      </c>
      <c r="P552" s="5">
        <f t="shared" si="17"/>
        <v>2.5</v>
      </c>
      <c r="Q552" s="7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16"/>
        <v>0</v>
      </c>
      <c r="P553" s="5">
        <f t="shared" si="17"/>
        <v>54188.5</v>
      </c>
      <c r="Q553" s="7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16"/>
        <v>0</v>
      </c>
      <c r="P554" s="5">
        <f t="shared" si="17"/>
        <v>4479</v>
      </c>
      <c r="Q554" s="7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16"/>
        <v>0</v>
      </c>
      <c r="P555" s="5">
        <f t="shared" si="17"/>
        <v>38025</v>
      </c>
      <c r="Q555" s="7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16"/>
        <v>4908</v>
      </c>
      <c r="P556" s="5">
        <f t="shared" si="17"/>
        <v>7481</v>
      </c>
      <c r="Q556" s="7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16"/>
        <v>7789</v>
      </c>
      <c r="P557" s="5">
        <f t="shared" si="17"/>
        <v>7112</v>
      </c>
      <c r="Q557" s="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16"/>
        <v>7267</v>
      </c>
      <c r="P558" s="5">
        <f t="shared" si="17"/>
        <v>6294.5</v>
      </c>
      <c r="Q558" s="7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16"/>
        <v>5960</v>
      </c>
      <c r="P559" s="5">
        <f t="shared" si="17"/>
        <v>6090.5</v>
      </c>
      <c r="Q559" s="7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16"/>
        <v>2166</v>
      </c>
      <c r="P560" s="5">
        <f t="shared" si="17"/>
        <v>4046</v>
      </c>
      <c r="Q560" s="7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16"/>
        <v>1021</v>
      </c>
      <c r="P561" s="5">
        <f t="shared" si="17"/>
        <v>53671.5</v>
      </c>
      <c r="Q561" s="7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16"/>
        <v>138832</v>
      </c>
      <c r="P562" s="5">
        <f t="shared" si="17"/>
        <v>81004.5</v>
      </c>
      <c r="Q562" s="7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16"/>
        <v>8091</v>
      </c>
      <c r="P563" s="5">
        <f t="shared" si="17"/>
        <v>5644.5</v>
      </c>
      <c r="Q563" s="7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16"/>
        <v>0</v>
      </c>
      <c r="P564" s="5">
        <f t="shared" si="17"/>
        <v>647.5</v>
      </c>
      <c r="Q564" s="7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16"/>
        <v>1407</v>
      </c>
      <c r="P565" s="5">
        <f t="shared" si="17"/>
        <v>2596</v>
      </c>
      <c r="Q565" s="7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16"/>
        <v>0</v>
      </c>
      <c r="P566" s="5">
        <f t="shared" si="17"/>
        <v>71591.5</v>
      </c>
      <c r="Q566" s="7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16"/>
        <v>99266</v>
      </c>
      <c r="P567" s="5">
        <f t="shared" si="17"/>
        <v>98881</v>
      </c>
      <c r="Q567" s="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16"/>
        <v>0</v>
      </c>
      <c r="P568" s="5">
        <f t="shared" si="17"/>
        <v>2080.5</v>
      </c>
      <c r="Q568" s="7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16"/>
        <v>8065</v>
      </c>
      <c r="P569" s="5">
        <f t="shared" si="17"/>
        <v>7554.5</v>
      </c>
      <c r="Q569" s="7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16"/>
        <v>62288</v>
      </c>
      <c r="P570" s="5">
        <f t="shared" si="17"/>
        <v>69934</v>
      </c>
      <c r="Q570" s="7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16"/>
        <v>27605</v>
      </c>
      <c r="P571" s="5">
        <f t="shared" si="17"/>
        <v>24147</v>
      </c>
      <c r="Q571" s="7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16"/>
        <v>64164</v>
      </c>
      <c r="P572" s="5">
        <f t="shared" si="17"/>
        <v>49044.5</v>
      </c>
      <c r="Q572" s="7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16"/>
        <v>0</v>
      </c>
      <c r="P573" s="5">
        <f t="shared" si="17"/>
        <v>1665</v>
      </c>
      <c r="Q573" s="7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16"/>
        <v>0</v>
      </c>
      <c r="P574" s="5">
        <f t="shared" si="17"/>
        <v>2495</v>
      </c>
      <c r="Q574" s="7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16"/>
        <v>796</v>
      </c>
      <c r="P575" s="5">
        <f t="shared" si="17"/>
        <v>3898</v>
      </c>
      <c r="Q575" s="7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16"/>
        <v>7267</v>
      </c>
      <c r="P576" s="5">
        <f t="shared" si="17"/>
        <v>5055.5</v>
      </c>
      <c r="Q576" s="7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16"/>
        <v>0</v>
      </c>
      <c r="P577" s="5">
        <f t="shared" si="17"/>
        <v>26489.5</v>
      </c>
      <c r="Q577" s="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16"/>
        <v>0</v>
      </c>
      <c r="P578" s="5">
        <f t="shared" si="17"/>
        <v>3181</v>
      </c>
      <c r="Q578" s="7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18">MAX(E579-D579,0)</f>
        <v>0</v>
      </c>
      <c r="P579" s="5">
        <f t="shared" ref="P579:P642" si="19">AVERAGE(E579,G579)</f>
        <v>791.5</v>
      </c>
      <c r="Q579" s="7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18"/>
        <v>0</v>
      </c>
      <c r="P580" s="5">
        <f t="shared" si="19"/>
        <v>8206.5</v>
      </c>
      <c r="Q580" s="7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18"/>
        <v>69</v>
      </c>
      <c r="P581" s="5">
        <f t="shared" si="19"/>
        <v>3178</v>
      </c>
      <c r="Q581" s="7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18"/>
        <v>105778</v>
      </c>
      <c r="P582" s="5">
        <f t="shared" si="19"/>
        <v>76347</v>
      </c>
      <c r="Q582" s="7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18"/>
        <v>0</v>
      </c>
      <c r="P583" s="5">
        <f t="shared" si="19"/>
        <v>1956</v>
      </c>
      <c r="Q583" s="7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18"/>
        <v>0</v>
      </c>
      <c r="P584" s="5">
        <f t="shared" si="19"/>
        <v>2286.5</v>
      </c>
      <c r="Q584" s="7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18"/>
        <v>42034</v>
      </c>
      <c r="P585" s="5">
        <f t="shared" si="19"/>
        <v>30921.5</v>
      </c>
      <c r="Q585" s="7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18"/>
        <v>16855</v>
      </c>
      <c r="P586" s="5">
        <f t="shared" si="19"/>
        <v>52434</v>
      </c>
      <c r="Q586" s="7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18"/>
        <v>4165</v>
      </c>
      <c r="P587" s="5">
        <f t="shared" si="19"/>
        <v>6600.5</v>
      </c>
      <c r="Q587" s="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18"/>
        <v>5954</v>
      </c>
      <c r="P588" s="5">
        <f t="shared" si="19"/>
        <v>3392</v>
      </c>
      <c r="Q588" s="7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18"/>
        <v>0</v>
      </c>
      <c r="P589" s="5">
        <f t="shared" si="19"/>
        <v>3504</v>
      </c>
      <c r="Q589" s="7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18"/>
        <v>0</v>
      </c>
      <c r="P590" s="5">
        <f t="shared" si="19"/>
        <v>62942.5</v>
      </c>
      <c r="Q590" s="7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18"/>
        <v>0</v>
      </c>
      <c r="P591" s="5">
        <f t="shared" si="19"/>
        <v>2607.5</v>
      </c>
      <c r="Q591" s="7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18"/>
        <v>0</v>
      </c>
      <c r="P592" s="5">
        <f t="shared" si="19"/>
        <v>2955</v>
      </c>
      <c r="Q592" s="7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18"/>
        <v>5626</v>
      </c>
      <c r="P593" s="5">
        <f t="shared" si="19"/>
        <v>3164</v>
      </c>
      <c r="Q593" s="7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18"/>
        <v>0</v>
      </c>
      <c r="P594" s="5">
        <f t="shared" si="19"/>
        <v>10248</v>
      </c>
      <c r="Q594" s="7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18"/>
        <v>66688</v>
      </c>
      <c r="P595" s="5">
        <f t="shared" si="19"/>
        <v>96147</v>
      </c>
      <c r="Q595" s="7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18"/>
        <v>0</v>
      </c>
      <c r="P596" s="5">
        <f t="shared" si="19"/>
        <v>5662</v>
      </c>
      <c r="Q596" s="7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18"/>
        <v>76295</v>
      </c>
      <c r="P597" s="5">
        <f t="shared" si="19"/>
        <v>74112</v>
      </c>
      <c r="Q597" s="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18"/>
        <v>0</v>
      </c>
      <c r="P598" s="5">
        <f t="shared" si="19"/>
        <v>4029</v>
      </c>
      <c r="Q598" s="7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18"/>
        <v>74979</v>
      </c>
      <c r="P599" s="5">
        <f t="shared" si="19"/>
        <v>75483.5</v>
      </c>
      <c r="Q599" s="7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18"/>
        <v>67368</v>
      </c>
      <c r="P600" s="5">
        <f t="shared" si="19"/>
        <v>89138.5</v>
      </c>
      <c r="Q600" s="7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18"/>
        <v>0</v>
      </c>
      <c r="P601" s="5">
        <f t="shared" si="19"/>
        <v>2597</v>
      </c>
      <c r="Q601" s="7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18"/>
        <v>0</v>
      </c>
      <c r="P602" s="5">
        <f t="shared" si="19"/>
        <v>3</v>
      </c>
      <c r="Q602" s="7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18"/>
        <v>6718</v>
      </c>
      <c r="P603" s="5">
        <f t="shared" si="19"/>
        <v>6606</v>
      </c>
      <c r="Q603" s="7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18"/>
        <v>20076</v>
      </c>
      <c r="P604" s="5">
        <f t="shared" si="19"/>
        <v>46158</v>
      </c>
      <c r="Q604" s="7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18"/>
        <v>1042</v>
      </c>
      <c r="P605" s="5">
        <f t="shared" si="19"/>
        <v>3222</v>
      </c>
      <c r="Q605" s="7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18"/>
        <v>62738</v>
      </c>
      <c r="P606" s="5">
        <f t="shared" si="19"/>
        <v>77147.5</v>
      </c>
      <c r="Q606" s="7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18"/>
        <v>2878</v>
      </c>
      <c r="P607" s="5">
        <f t="shared" si="19"/>
        <v>3142.5</v>
      </c>
      <c r="Q607" s="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18"/>
        <v>3005</v>
      </c>
      <c r="P608" s="5">
        <f t="shared" si="19"/>
        <v>3282.5</v>
      </c>
      <c r="Q608" s="7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18"/>
        <v>43067</v>
      </c>
      <c r="P609" s="5">
        <f t="shared" si="19"/>
        <v>91448.5</v>
      </c>
      <c r="Q609" s="7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18"/>
        <v>7175</v>
      </c>
      <c r="P610" s="5">
        <f t="shared" si="19"/>
        <v>5695.5</v>
      </c>
      <c r="Q610" s="7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18"/>
        <v>2042</v>
      </c>
      <c r="P611" s="5">
        <f t="shared" si="19"/>
        <v>6079.5</v>
      </c>
      <c r="Q611" s="7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18"/>
        <v>136556</v>
      </c>
      <c r="P612" s="5">
        <f t="shared" si="19"/>
        <v>92881</v>
      </c>
      <c r="Q612" s="7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18"/>
        <v>0</v>
      </c>
      <c r="P613" s="5">
        <f t="shared" si="19"/>
        <v>575.5</v>
      </c>
      <c r="Q613" s="7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18"/>
        <v>2445</v>
      </c>
      <c r="P614" s="5">
        <f t="shared" si="19"/>
        <v>4418.5</v>
      </c>
      <c r="Q614" s="7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18"/>
        <v>814</v>
      </c>
      <c r="P615" s="5">
        <f t="shared" si="19"/>
        <v>970</v>
      </c>
      <c r="Q615" s="7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18"/>
        <v>14705</v>
      </c>
      <c r="P616" s="5">
        <f t="shared" si="19"/>
        <v>20964</v>
      </c>
      <c r="Q616" s="7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18"/>
        <v>5988</v>
      </c>
      <c r="P617" s="5">
        <f t="shared" si="19"/>
        <v>7329</v>
      </c>
      <c r="Q617" s="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18"/>
        <v>5729</v>
      </c>
      <c r="P618" s="5">
        <f t="shared" si="19"/>
        <v>6183.5</v>
      </c>
      <c r="Q618" s="7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18"/>
        <v>2096</v>
      </c>
      <c r="P619" s="5">
        <f t="shared" si="19"/>
        <v>1775.5</v>
      </c>
      <c r="Q619" s="7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18"/>
        <v>0</v>
      </c>
      <c r="P620" s="5">
        <f t="shared" si="19"/>
        <v>49117.5</v>
      </c>
      <c r="Q620" s="7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18"/>
        <v>0</v>
      </c>
      <c r="P621" s="5">
        <f t="shared" si="19"/>
        <v>28202.5</v>
      </c>
      <c r="Q621" s="7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18"/>
        <v>7225</v>
      </c>
      <c r="P622" s="5">
        <f t="shared" si="19"/>
        <v>5826.5</v>
      </c>
      <c r="Q622" s="7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18"/>
        <v>133069</v>
      </c>
      <c r="P623" s="5">
        <f t="shared" si="19"/>
        <v>80406.5</v>
      </c>
      <c r="Q623" s="7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18"/>
        <v>0</v>
      </c>
      <c r="P624" s="5">
        <f t="shared" si="19"/>
        <v>2990</v>
      </c>
      <c r="Q624" s="7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18"/>
        <v>56506</v>
      </c>
      <c r="P625" s="5">
        <f t="shared" si="19"/>
        <v>76749.5</v>
      </c>
      <c r="Q625" s="7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18"/>
        <v>9149</v>
      </c>
      <c r="P626" s="5">
        <f t="shared" si="19"/>
        <v>7340.5</v>
      </c>
      <c r="Q626" s="7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18"/>
        <v>0</v>
      </c>
      <c r="P627" s="5">
        <f t="shared" si="19"/>
        <v>2932.5</v>
      </c>
      <c r="Q627" s="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18"/>
        <v>6805</v>
      </c>
      <c r="P628" s="5">
        <f t="shared" si="19"/>
        <v>6697</v>
      </c>
      <c r="Q628" s="7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18"/>
        <v>9508</v>
      </c>
      <c r="P629" s="5">
        <f t="shared" si="19"/>
        <v>5631</v>
      </c>
      <c r="Q629" s="7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18"/>
        <v>984</v>
      </c>
      <c r="P630" s="5">
        <f t="shared" si="19"/>
        <v>1490</v>
      </c>
      <c r="Q630" s="7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18"/>
        <v>0</v>
      </c>
      <c r="P631" s="5">
        <f t="shared" si="19"/>
        <v>28113</v>
      </c>
      <c r="Q631" s="7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18"/>
        <v>0</v>
      </c>
      <c r="P632" s="5">
        <f t="shared" si="19"/>
        <v>3030</v>
      </c>
      <c r="Q632" s="7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18"/>
        <v>124556</v>
      </c>
      <c r="P633" s="5">
        <f t="shared" si="19"/>
        <v>93409.5</v>
      </c>
      <c r="Q633" s="7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18"/>
        <v>0</v>
      </c>
      <c r="P634" s="5">
        <f t="shared" si="19"/>
        <v>15590</v>
      </c>
      <c r="Q634" s="7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18"/>
        <v>0</v>
      </c>
      <c r="P635" s="5">
        <f t="shared" si="19"/>
        <v>2837</v>
      </c>
      <c r="Q635" s="7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18"/>
        <v>0</v>
      </c>
      <c r="P636" s="5">
        <f t="shared" si="19"/>
        <v>47241</v>
      </c>
      <c r="Q636" s="7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18"/>
        <v>19590</v>
      </c>
      <c r="P637" s="5">
        <f t="shared" si="19"/>
        <v>80428</v>
      </c>
      <c r="Q637" s="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18"/>
        <v>0</v>
      </c>
      <c r="P638" s="5">
        <f t="shared" si="19"/>
        <v>65097.5</v>
      </c>
      <c r="Q638" s="7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18"/>
        <v>0</v>
      </c>
      <c r="P639" s="5">
        <f t="shared" si="19"/>
        <v>3407.5</v>
      </c>
      <c r="Q639" s="7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18"/>
        <v>0</v>
      </c>
      <c r="P640" s="5">
        <f t="shared" si="19"/>
        <v>4706</v>
      </c>
      <c r="Q640" s="7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18"/>
        <v>0</v>
      </c>
      <c r="P641" s="5">
        <f t="shared" si="19"/>
        <v>2438.5</v>
      </c>
      <c r="Q641" s="7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18"/>
        <v>0</v>
      </c>
      <c r="P642" s="5">
        <f t="shared" si="19"/>
        <v>10013</v>
      </c>
      <c r="Q642" s="7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20">MAX(E643-D643,0)</f>
        <v>1877</v>
      </c>
      <c r="P643" s="5">
        <f t="shared" ref="P643:P706" si="21">AVERAGE(E643,G643)</f>
        <v>5735.5</v>
      </c>
      <c r="Q643" s="7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20"/>
        <v>4182</v>
      </c>
      <c r="P644" s="5">
        <f t="shared" si="21"/>
        <v>6755.5</v>
      </c>
      <c r="Q644" s="7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20"/>
        <v>18086</v>
      </c>
      <c r="P645" s="5">
        <f t="shared" si="21"/>
        <v>16680.5</v>
      </c>
      <c r="Q645" s="7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20"/>
        <v>0</v>
      </c>
      <c r="P646" s="5">
        <f t="shared" si="21"/>
        <v>42456</v>
      </c>
      <c r="Q646" s="7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20"/>
        <v>0</v>
      </c>
      <c r="P647" s="5">
        <f t="shared" si="21"/>
        <v>91590</v>
      </c>
      <c r="Q647" s="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20"/>
        <v>0</v>
      </c>
      <c r="P648" s="5">
        <f t="shared" si="21"/>
        <v>45181.5</v>
      </c>
      <c r="Q648" s="7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20"/>
        <v>0</v>
      </c>
      <c r="P649" s="5">
        <f t="shared" si="21"/>
        <v>940.5</v>
      </c>
      <c r="Q649" s="7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20"/>
        <v>0</v>
      </c>
      <c r="P650" s="5">
        <f t="shared" si="21"/>
        <v>31448.5</v>
      </c>
      <c r="Q650" s="7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20"/>
        <v>0</v>
      </c>
      <c r="P651" s="5">
        <f t="shared" si="21"/>
        <v>29802.5</v>
      </c>
      <c r="Q651" s="7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20"/>
        <v>0</v>
      </c>
      <c r="P652" s="5">
        <f t="shared" si="21"/>
        <v>1.5</v>
      </c>
      <c r="Q652" s="7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20"/>
        <v>0</v>
      </c>
      <c r="P653" s="5">
        <f t="shared" si="21"/>
        <v>88953.5</v>
      </c>
      <c r="Q653" s="7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20"/>
        <v>2684</v>
      </c>
      <c r="P654" s="5">
        <f t="shared" si="21"/>
        <v>6546.5</v>
      </c>
      <c r="Q654" s="7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20"/>
        <v>13433</v>
      </c>
      <c r="P655" s="5">
        <f t="shared" si="21"/>
        <v>7133.5</v>
      </c>
      <c r="Q655" s="7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20"/>
        <v>142936</v>
      </c>
      <c r="P656" s="5">
        <f t="shared" si="21"/>
        <v>90476</v>
      </c>
      <c r="Q656" s="7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20"/>
        <v>6312</v>
      </c>
      <c r="P657" s="5">
        <f t="shared" si="21"/>
        <v>6738</v>
      </c>
      <c r="Q657" s="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20"/>
        <v>0</v>
      </c>
      <c r="P658" s="5">
        <f t="shared" si="21"/>
        <v>25191.5</v>
      </c>
      <c r="Q658" s="7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20"/>
        <v>0</v>
      </c>
      <c r="P659" s="5">
        <f t="shared" si="21"/>
        <v>419</v>
      </c>
      <c r="Q659" s="7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20"/>
        <v>0</v>
      </c>
      <c r="P660" s="5">
        <f t="shared" si="21"/>
        <v>15992</v>
      </c>
      <c r="Q660" s="7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20"/>
        <v>0</v>
      </c>
      <c r="P661" s="5">
        <f t="shared" si="21"/>
        <v>28880</v>
      </c>
      <c r="Q661" s="7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20"/>
        <v>0</v>
      </c>
      <c r="P662" s="5">
        <f t="shared" si="21"/>
        <v>3757.5</v>
      </c>
      <c r="Q662" s="7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20"/>
        <v>0</v>
      </c>
      <c r="P663" s="5">
        <f t="shared" si="21"/>
        <v>29312</v>
      </c>
      <c r="Q663" s="7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20"/>
        <v>0</v>
      </c>
      <c r="P664" s="5">
        <f t="shared" si="21"/>
        <v>4518.5</v>
      </c>
      <c r="Q664" s="7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20"/>
        <v>0</v>
      </c>
      <c r="P665" s="5">
        <f t="shared" si="21"/>
        <v>3905.5</v>
      </c>
      <c r="Q665" s="7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20"/>
        <v>0</v>
      </c>
      <c r="P666" s="5">
        <f t="shared" si="21"/>
        <v>13817</v>
      </c>
      <c r="Q666" s="7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20"/>
        <v>7119</v>
      </c>
      <c r="P667" s="5">
        <f t="shared" si="21"/>
        <v>6245.5</v>
      </c>
      <c r="Q667" s="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20"/>
        <v>0</v>
      </c>
      <c r="P668" s="5">
        <f t="shared" si="21"/>
        <v>1005</v>
      </c>
      <c r="Q668" s="7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20"/>
        <v>5255</v>
      </c>
      <c r="P669" s="5">
        <f t="shared" si="21"/>
        <v>6287</v>
      </c>
      <c r="Q669" s="7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20"/>
        <v>0</v>
      </c>
      <c r="P670" s="5">
        <f t="shared" si="21"/>
        <v>2834.5</v>
      </c>
      <c r="Q670" s="7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20"/>
        <v>126220</v>
      </c>
      <c r="P671" s="5">
        <f t="shared" si="21"/>
        <v>88320.5</v>
      </c>
      <c r="Q671" s="7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20"/>
        <v>59755</v>
      </c>
      <c r="P672" s="5">
        <f t="shared" si="21"/>
        <v>38528</v>
      </c>
      <c r="Q672" s="7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20"/>
        <v>21527</v>
      </c>
      <c r="P673" s="5">
        <f t="shared" si="21"/>
        <v>60100</v>
      </c>
      <c r="Q673" s="7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20"/>
        <v>0</v>
      </c>
      <c r="P674" s="5">
        <f t="shared" si="21"/>
        <v>57558.5</v>
      </c>
      <c r="Q674" s="7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20"/>
        <v>0</v>
      </c>
      <c r="P675" s="5">
        <f t="shared" si="21"/>
        <v>1251.5</v>
      </c>
      <c r="Q675" s="7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20"/>
        <v>0</v>
      </c>
      <c r="P676" s="5">
        <f t="shared" si="21"/>
        <v>29234</v>
      </c>
      <c r="Q676" s="7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20"/>
        <v>2229</v>
      </c>
      <c r="P677" s="5">
        <f t="shared" si="21"/>
        <v>6130</v>
      </c>
      <c r="Q677" s="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20"/>
        <v>55914</v>
      </c>
      <c r="P678" s="5">
        <f t="shared" si="21"/>
        <v>59692</v>
      </c>
      <c r="Q678" s="7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20"/>
        <v>0</v>
      </c>
      <c r="P679" s="5">
        <f t="shared" si="21"/>
        <v>2271.5</v>
      </c>
      <c r="Q679" s="7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20"/>
        <v>0</v>
      </c>
      <c r="P680" s="5">
        <f t="shared" si="21"/>
        <v>9047</v>
      </c>
      <c r="Q680" s="7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20"/>
        <v>13111</v>
      </c>
      <c r="P681" s="5">
        <f t="shared" si="21"/>
        <v>7437</v>
      </c>
      <c r="Q681" s="7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20"/>
        <v>0</v>
      </c>
      <c r="P682" s="5">
        <f t="shared" si="21"/>
        <v>72388.5</v>
      </c>
      <c r="Q682" s="7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20"/>
        <v>0</v>
      </c>
      <c r="P683" s="5">
        <f t="shared" si="21"/>
        <v>80347</v>
      </c>
      <c r="Q683" s="7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20"/>
        <v>2709</v>
      </c>
      <c r="P684" s="5">
        <f t="shared" si="21"/>
        <v>4106</v>
      </c>
      <c r="Q684" s="7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20"/>
        <v>5944</v>
      </c>
      <c r="P685" s="5">
        <f t="shared" si="21"/>
        <v>4195.5</v>
      </c>
      <c r="Q685" s="7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20"/>
        <v>6200</v>
      </c>
      <c r="P686" s="5">
        <f t="shared" si="21"/>
        <v>3855</v>
      </c>
      <c r="Q686" s="7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20"/>
        <v>0</v>
      </c>
      <c r="P687" s="5">
        <f t="shared" si="21"/>
        <v>47713.5</v>
      </c>
      <c r="Q687" s="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20"/>
        <v>6881</v>
      </c>
      <c r="P688" s="5">
        <f t="shared" si="21"/>
        <v>7257.5</v>
      </c>
      <c r="Q688" s="7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20"/>
        <v>12480</v>
      </c>
      <c r="P689" s="5">
        <f t="shared" si="21"/>
        <v>7124.5</v>
      </c>
      <c r="Q689" s="7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20"/>
        <v>9549</v>
      </c>
      <c r="P690" s="5">
        <f t="shared" si="21"/>
        <v>6312</v>
      </c>
      <c r="Q690" s="7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20"/>
        <v>48</v>
      </c>
      <c r="P691" s="5">
        <f t="shared" si="21"/>
        <v>3708.5</v>
      </c>
      <c r="Q691" s="7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20"/>
        <v>4558</v>
      </c>
      <c r="P692" s="5">
        <f t="shared" si="21"/>
        <v>4174</v>
      </c>
      <c r="Q692" s="7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20"/>
        <v>2119</v>
      </c>
      <c r="P693" s="5">
        <f t="shared" si="21"/>
        <v>3678</v>
      </c>
      <c r="Q693" s="7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20"/>
        <v>0</v>
      </c>
      <c r="P694" s="5">
        <f t="shared" si="21"/>
        <v>2757.5</v>
      </c>
      <c r="Q694" s="7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20"/>
        <v>0</v>
      </c>
      <c r="P695" s="5">
        <f t="shared" si="21"/>
        <v>58572</v>
      </c>
      <c r="Q695" s="7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20"/>
        <v>0</v>
      </c>
      <c r="P696" s="5">
        <f t="shared" si="21"/>
        <v>3867.5</v>
      </c>
      <c r="Q696" s="7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20"/>
        <v>3122</v>
      </c>
      <c r="P697" s="5">
        <f t="shared" si="21"/>
        <v>6259</v>
      </c>
      <c r="Q697" s="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20"/>
        <v>0</v>
      </c>
      <c r="P698" s="5">
        <f t="shared" si="21"/>
        <v>48888.5</v>
      </c>
      <c r="Q698" s="7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20"/>
        <v>68060</v>
      </c>
      <c r="P699" s="5">
        <f t="shared" si="21"/>
        <v>102127.5</v>
      </c>
      <c r="Q699" s="7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20"/>
        <v>145957</v>
      </c>
      <c r="P700" s="5">
        <f t="shared" si="21"/>
        <v>95475</v>
      </c>
      <c r="Q700" s="7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20"/>
        <v>0</v>
      </c>
      <c r="P701" s="5">
        <f t="shared" si="21"/>
        <v>3150.5</v>
      </c>
      <c r="Q701" s="7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20"/>
        <v>0</v>
      </c>
      <c r="P702" s="5">
        <f t="shared" si="21"/>
        <v>2</v>
      </c>
      <c r="Q702" s="7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20"/>
        <v>39014</v>
      </c>
      <c r="P703" s="5">
        <f t="shared" si="21"/>
        <v>45917</v>
      </c>
      <c r="Q703" s="7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20"/>
        <v>0</v>
      </c>
      <c r="P704" s="5">
        <f t="shared" si="21"/>
        <v>2396.5</v>
      </c>
      <c r="Q704" s="7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20"/>
        <v>134328</v>
      </c>
      <c r="P705" s="5">
        <f t="shared" si="21"/>
        <v>99883</v>
      </c>
      <c r="Q705" s="7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20"/>
        <v>1982</v>
      </c>
      <c r="P706" s="5">
        <f t="shared" si="21"/>
        <v>5399</v>
      </c>
      <c r="Q706" s="7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22">MAX(E707-D707,0)</f>
        <v>0</v>
      </c>
      <c r="P707" s="5">
        <f t="shared" ref="P707:P770" si="23">AVERAGE(E707,G707)</f>
        <v>85036.5</v>
      </c>
      <c r="Q707" s="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22"/>
        <v>30186</v>
      </c>
      <c r="P708" s="5">
        <f t="shared" si="23"/>
        <v>69965.5</v>
      </c>
      <c r="Q708" s="7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22"/>
        <v>4279</v>
      </c>
      <c r="P709" s="5">
        <f t="shared" si="23"/>
        <v>5873.5</v>
      </c>
      <c r="Q709" s="7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22"/>
        <v>10320</v>
      </c>
      <c r="P710" s="5">
        <f t="shared" si="23"/>
        <v>6078.5</v>
      </c>
      <c r="Q710" s="7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22"/>
        <v>4154</v>
      </c>
      <c r="P711" s="5">
        <f t="shared" si="23"/>
        <v>7070</v>
      </c>
      <c r="Q711" s="7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22"/>
        <v>2058</v>
      </c>
      <c r="P712" s="5">
        <f t="shared" si="23"/>
        <v>3241.5</v>
      </c>
      <c r="Q712" s="7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22"/>
        <v>0</v>
      </c>
      <c r="P713" s="5">
        <f t="shared" si="23"/>
        <v>637</v>
      </c>
      <c r="Q713" s="7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22"/>
        <v>13925</v>
      </c>
      <c r="P714" s="5">
        <f t="shared" si="23"/>
        <v>7463.5</v>
      </c>
      <c r="Q714" s="7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22"/>
        <v>4274</v>
      </c>
      <c r="P715" s="5">
        <f t="shared" si="23"/>
        <v>5638.5</v>
      </c>
      <c r="Q715" s="7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22"/>
        <v>143536</v>
      </c>
      <c r="P716" s="5">
        <f t="shared" si="23"/>
        <v>91910.5</v>
      </c>
      <c r="Q716" s="7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22"/>
        <v>0</v>
      </c>
      <c r="P717" s="5">
        <f t="shared" si="23"/>
        <v>14763</v>
      </c>
      <c r="Q717" s="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22"/>
        <v>8353</v>
      </c>
      <c r="P718" s="5">
        <f t="shared" si="23"/>
        <v>5255</v>
      </c>
      <c r="Q718" s="7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22"/>
        <v>8268</v>
      </c>
      <c r="P719" s="5">
        <f t="shared" si="23"/>
        <v>7211.5</v>
      </c>
      <c r="Q719" s="7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22"/>
        <v>17</v>
      </c>
      <c r="P720" s="5">
        <f t="shared" si="23"/>
        <v>4307</v>
      </c>
      <c r="Q720" s="7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22"/>
        <v>3657</v>
      </c>
      <c r="P721" s="5">
        <f t="shared" si="23"/>
        <v>5340</v>
      </c>
      <c r="Q721" s="7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22"/>
        <v>0</v>
      </c>
      <c r="P722" s="5">
        <f t="shared" si="23"/>
        <v>1632.5</v>
      </c>
      <c r="Q722" s="7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22"/>
        <v>0</v>
      </c>
      <c r="P723" s="5">
        <f t="shared" si="23"/>
        <v>2744.5</v>
      </c>
      <c r="Q723" s="7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22"/>
        <v>27406</v>
      </c>
      <c r="P724" s="5">
        <f t="shared" si="23"/>
        <v>39471</v>
      </c>
      <c r="Q724" s="7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22"/>
        <v>8350</v>
      </c>
      <c r="P725" s="5">
        <f t="shared" si="23"/>
        <v>6697</v>
      </c>
      <c r="Q725" s="7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22"/>
        <v>2861</v>
      </c>
      <c r="P726" s="5">
        <f t="shared" si="23"/>
        <v>5691</v>
      </c>
      <c r="Q726" s="7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22"/>
        <v>0</v>
      </c>
      <c r="P727" s="5">
        <f t="shared" si="23"/>
        <v>49482.5</v>
      </c>
      <c r="Q727" s="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22"/>
        <v>0</v>
      </c>
      <c r="P728" s="5">
        <f t="shared" si="23"/>
        <v>24375.5</v>
      </c>
      <c r="Q728" s="7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22"/>
        <v>5785</v>
      </c>
      <c r="P729" s="5">
        <f t="shared" si="23"/>
        <v>7433</v>
      </c>
      <c r="Q729" s="7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22"/>
        <v>0</v>
      </c>
      <c r="P730" s="5">
        <f t="shared" si="23"/>
        <v>372.5</v>
      </c>
      <c r="Q730" s="7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22"/>
        <v>4797</v>
      </c>
      <c r="P731" s="5">
        <f t="shared" si="23"/>
        <v>5259.5</v>
      </c>
      <c r="Q731" s="7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22"/>
        <v>90047</v>
      </c>
      <c r="P732" s="5">
        <f t="shared" si="23"/>
        <v>59959</v>
      </c>
      <c r="Q732" s="7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22"/>
        <v>0</v>
      </c>
      <c r="P733" s="5">
        <f t="shared" si="23"/>
        <v>3719.5</v>
      </c>
      <c r="Q733" s="7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22"/>
        <v>0</v>
      </c>
      <c r="P734" s="5">
        <f t="shared" si="23"/>
        <v>54371.5</v>
      </c>
      <c r="Q734" s="7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22"/>
        <v>67467</v>
      </c>
      <c r="P735" s="5">
        <f t="shared" si="23"/>
        <v>42123.5</v>
      </c>
      <c r="Q735" s="7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22"/>
        <v>9204</v>
      </c>
      <c r="P736" s="5">
        <f t="shared" si="23"/>
        <v>6970</v>
      </c>
      <c r="Q736" s="7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22"/>
        <v>94304</v>
      </c>
      <c r="P737" s="5">
        <f t="shared" si="23"/>
        <v>66697.5</v>
      </c>
      <c r="Q737" s="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22"/>
        <v>0</v>
      </c>
      <c r="P738" s="5">
        <f t="shared" si="23"/>
        <v>1281</v>
      </c>
      <c r="Q738" s="7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22"/>
        <v>1328</v>
      </c>
      <c r="P739" s="5">
        <f t="shared" si="23"/>
        <v>2604</v>
      </c>
      <c r="Q739" s="7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22"/>
        <v>0</v>
      </c>
      <c r="P740" s="5">
        <f t="shared" si="23"/>
        <v>786</v>
      </c>
      <c r="Q740" s="7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22"/>
        <v>0</v>
      </c>
      <c r="P741" s="5">
        <f t="shared" si="23"/>
        <v>3145.5</v>
      </c>
      <c r="Q741" s="7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22"/>
        <v>0</v>
      </c>
      <c r="P742" s="5">
        <f t="shared" si="23"/>
        <v>804</v>
      </c>
      <c r="Q742" s="7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22"/>
        <v>12950</v>
      </c>
      <c r="P743" s="5">
        <f t="shared" si="23"/>
        <v>7140</v>
      </c>
      <c r="Q743" s="7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22"/>
        <v>12313</v>
      </c>
      <c r="P744" s="5">
        <f t="shared" si="23"/>
        <v>6817.5</v>
      </c>
      <c r="Q744" s="7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22"/>
        <v>0</v>
      </c>
      <c r="P745" s="5">
        <f t="shared" si="23"/>
        <v>260.5</v>
      </c>
      <c r="Q745" s="7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22"/>
        <v>12240</v>
      </c>
      <c r="P746" s="5">
        <f t="shared" si="23"/>
        <v>7190</v>
      </c>
      <c r="Q746" s="7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22"/>
        <v>0</v>
      </c>
      <c r="P747" s="5">
        <f t="shared" si="23"/>
        <v>1062.5</v>
      </c>
      <c r="Q747" s="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22"/>
        <v>62780</v>
      </c>
      <c r="P748" s="5">
        <f t="shared" si="23"/>
        <v>60984</v>
      </c>
      <c r="Q748" s="7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22"/>
        <v>6314</v>
      </c>
      <c r="P749" s="5">
        <f t="shared" si="23"/>
        <v>5747</v>
      </c>
      <c r="Q749" s="7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22"/>
        <v>0</v>
      </c>
      <c r="P750" s="5">
        <f t="shared" si="23"/>
        <v>34375.5</v>
      </c>
      <c r="Q750" s="7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22"/>
        <v>4927</v>
      </c>
      <c r="P751" s="5">
        <f t="shared" si="23"/>
        <v>6946.5</v>
      </c>
      <c r="Q751" s="7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22"/>
        <v>0</v>
      </c>
      <c r="P752" s="5">
        <f t="shared" si="23"/>
        <v>1</v>
      </c>
      <c r="Q752" s="7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22"/>
        <v>4763</v>
      </c>
      <c r="P753" s="5">
        <f t="shared" si="23"/>
        <v>4316.5</v>
      </c>
      <c r="Q753" s="7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22"/>
        <v>0</v>
      </c>
      <c r="P754" s="5">
        <f t="shared" si="23"/>
        <v>2738</v>
      </c>
      <c r="Q754" s="7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22"/>
        <v>7365</v>
      </c>
      <c r="P755" s="5">
        <f t="shared" si="23"/>
        <v>6101</v>
      </c>
      <c r="Q755" s="7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22"/>
        <v>48203</v>
      </c>
      <c r="P756" s="5">
        <f t="shared" si="23"/>
        <v>60904</v>
      </c>
      <c r="Q756" s="7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22"/>
        <v>2996</v>
      </c>
      <c r="P757" s="5">
        <f t="shared" si="23"/>
        <v>3892</v>
      </c>
      <c r="Q757" s="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22"/>
        <v>8737</v>
      </c>
      <c r="P758" s="5">
        <f t="shared" si="23"/>
        <v>5092.5</v>
      </c>
      <c r="Q758" s="7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22"/>
        <v>4296</v>
      </c>
      <c r="P759" s="5">
        <f t="shared" si="23"/>
        <v>2905</v>
      </c>
      <c r="Q759" s="7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22"/>
        <v>137405</v>
      </c>
      <c r="P760" s="5">
        <f t="shared" si="23"/>
        <v>84261.5</v>
      </c>
      <c r="Q760" s="7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22"/>
        <v>0</v>
      </c>
      <c r="P761" s="5">
        <f t="shared" si="23"/>
        <v>57944.5</v>
      </c>
      <c r="Q761" s="7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22"/>
        <v>0</v>
      </c>
      <c r="P762" s="5">
        <f t="shared" si="23"/>
        <v>8401</v>
      </c>
      <c r="Q762" s="7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22"/>
        <v>12220</v>
      </c>
      <c r="P763" s="5">
        <f t="shared" si="23"/>
        <v>7293</v>
      </c>
      <c r="Q763" s="7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22"/>
        <v>2704</v>
      </c>
      <c r="P764" s="5">
        <f t="shared" si="23"/>
        <v>3152</v>
      </c>
      <c r="Q764" s="7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22"/>
        <v>738</v>
      </c>
      <c r="P765" s="5">
        <f t="shared" si="23"/>
        <v>3286.5</v>
      </c>
      <c r="Q765" s="7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22"/>
        <v>6910</v>
      </c>
      <c r="P766" s="5">
        <f t="shared" si="23"/>
        <v>4079</v>
      </c>
      <c r="Q766" s="7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22"/>
        <v>4225</v>
      </c>
      <c r="P767" s="5">
        <f t="shared" si="23"/>
        <v>4161.5</v>
      </c>
      <c r="Q767" s="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22"/>
        <v>0</v>
      </c>
      <c r="P768" s="5">
        <f t="shared" si="23"/>
        <v>6950.5</v>
      </c>
      <c r="Q768" s="7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22"/>
        <v>0</v>
      </c>
      <c r="P769" s="5">
        <f t="shared" si="23"/>
        <v>27942.5</v>
      </c>
      <c r="Q769" s="7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22"/>
        <v>6288</v>
      </c>
      <c r="P770" s="5">
        <f t="shared" si="23"/>
        <v>5619</v>
      </c>
      <c r="Q770" s="7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24">MAX(E771-D771,0)</f>
        <v>0</v>
      </c>
      <c r="P771" s="5">
        <f t="shared" ref="P771:P834" si="25">AVERAGE(E771,G771)</f>
        <v>56258</v>
      </c>
      <c r="Q771" s="7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24"/>
        <v>7342</v>
      </c>
      <c r="P772" s="5">
        <f t="shared" si="25"/>
        <v>5929</v>
      </c>
      <c r="Q772" s="7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24"/>
        <v>0</v>
      </c>
      <c r="P773" s="5">
        <f t="shared" si="25"/>
        <v>1397.5</v>
      </c>
      <c r="Q773" s="7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24"/>
        <v>19986</v>
      </c>
      <c r="P774" s="5">
        <f t="shared" si="25"/>
        <v>87362.5</v>
      </c>
      <c r="Q774" s="7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24"/>
        <v>48085</v>
      </c>
      <c r="P775" s="5">
        <f t="shared" si="25"/>
        <v>51769</v>
      </c>
      <c r="Q775" s="7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24"/>
        <v>1775</v>
      </c>
      <c r="P776" s="5">
        <f t="shared" si="25"/>
        <v>3426.5</v>
      </c>
      <c r="Q776" s="7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24"/>
        <v>0</v>
      </c>
      <c r="P777" s="5">
        <f t="shared" si="25"/>
        <v>489</v>
      </c>
      <c r="Q777" s="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24"/>
        <v>0</v>
      </c>
      <c r="P778" s="5">
        <f t="shared" si="25"/>
        <v>37412</v>
      </c>
      <c r="Q778" s="7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24"/>
        <v>0</v>
      </c>
      <c r="P779" s="5">
        <f t="shared" si="25"/>
        <v>23331.5</v>
      </c>
      <c r="Q779" s="7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24"/>
        <v>8943</v>
      </c>
      <c r="P780" s="5">
        <f t="shared" si="25"/>
        <v>5208.5</v>
      </c>
      <c r="Q780" s="7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24"/>
        <v>0</v>
      </c>
      <c r="P781" s="5">
        <f t="shared" si="25"/>
        <v>44062</v>
      </c>
      <c r="Q781" s="7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24"/>
        <v>321</v>
      </c>
      <c r="P782" s="5">
        <f t="shared" si="25"/>
        <v>2792.5</v>
      </c>
      <c r="Q782" s="7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24"/>
        <v>0</v>
      </c>
      <c r="P783" s="5">
        <f t="shared" si="25"/>
        <v>2235</v>
      </c>
      <c r="Q783" s="7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24"/>
        <v>5881</v>
      </c>
      <c r="P784" s="5">
        <f t="shared" si="25"/>
        <v>5571</v>
      </c>
      <c r="Q784" s="7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24"/>
        <v>3051</v>
      </c>
      <c r="P785" s="5">
        <f t="shared" si="25"/>
        <v>5294.5</v>
      </c>
      <c r="Q785" s="7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24"/>
        <v>13635</v>
      </c>
      <c r="P786" s="5">
        <f t="shared" si="25"/>
        <v>52921.5</v>
      </c>
      <c r="Q786" s="7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24"/>
        <v>6239</v>
      </c>
      <c r="P787" s="5">
        <f t="shared" si="25"/>
        <v>6533</v>
      </c>
      <c r="Q787" s="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24"/>
        <v>9446</v>
      </c>
      <c r="P788" s="5">
        <f t="shared" si="25"/>
        <v>5576.5</v>
      </c>
      <c r="Q788" s="7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24"/>
        <v>0</v>
      </c>
      <c r="P789" s="5">
        <f t="shared" si="25"/>
        <v>30926.5</v>
      </c>
      <c r="Q789" s="7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24"/>
        <v>0</v>
      </c>
      <c r="P790" s="5">
        <f t="shared" si="25"/>
        <v>1602.5</v>
      </c>
      <c r="Q790" s="7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24"/>
        <v>0</v>
      </c>
      <c r="P791" s="5">
        <f t="shared" si="25"/>
        <v>1698</v>
      </c>
      <c r="Q791" s="7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24"/>
        <v>0</v>
      </c>
      <c r="P792" s="5">
        <f t="shared" si="25"/>
        <v>28943.5</v>
      </c>
      <c r="Q792" s="7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24"/>
        <v>0</v>
      </c>
      <c r="P793" s="5">
        <f t="shared" si="25"/>
        <v>273</v>
      </c>
      <c r="Q793" s="7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24"/>
        <v>0</v>
      </c>
      <c r="P794" s="5">
        <f t="shared" si="25"/>
        <v>343.5</v>
      </c>
      <c r="Q794" s="7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24"/>
        <v>11945</v>
      </c>
      <c r="P795" s="5">
        <f t="shared" si="25"/>
        <v>6613</v>
      </c>
      <c r="Q795" s="7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24"/>
        <v>1676</v>
      </c>
      <c r="P796" s="5">
        <f t="shared" si="25"/>
        <v>4193</v>
      </c>
      <c r="Q796" s="7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24"/>
        <v>0</v>
      </c>
      <c r="P797" s="5">
        <f t="shared" si="25"/>
        <v>526.5</v>
      </c>
      <c r="Q797" s="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24"/>
        <v>0</v>
      </c>
      <c r="P798" s="5">
        <f t="shared" si="25"/>
        <v>2176.5</v>
      </c>
      <c r="Q798" s="7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24"/>
        <v>732</v>
      </c>
      <c r="P799" s="5">
        <f t="shared" si="25"/>
        <v>4258.5</v>
      </c>
      <c r="Q799" s="7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24"/>
        <v>3008</v>
      </c>
      <c r="P800" s="5">
        <f t="shared" si="25"/>
        <v>3264.5</v>
      </c>
      <c r="Q800" s="7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24"/>
        <v>0</v>
      </c>
      <c r="P801" s="5">
        <f t="shared" si="25"/>
        <v>37373.5</v>
      </c>
      <c r="Q801" s="7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24"/>
        <v>0</v>
      </c>
      <c r="P802" s="5">
        <f t="shared" si="25"/>
        <v>1</v>
      </c>
      <c r="Q802" s="7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24"/>
        <v>2367</v>
      </c>
      <c r="P803" s="5">
        <f t="shared" si="25"/>
        <v>2386.5</v>
      </c>
      <c r="Q803" s="7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24"/>
        <v>6016</v>
      </c>
      <c r="P804" s="5">
        <f t="shared" si="25"/>
        <v>6179</v>
      </c>
      <c r="Q804" s="7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24"/>
        <v>427</v>
      </c>
      <c r="P805" s="5">
        <f t="shared" si="25"/>
        <v>3380</v>
      </c>
      <c r="Q805" s="7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24"/>
        <v>4387</v>
      </c>
      <c r="P806" s="5">
        <f t="shared" si="25"/>
        <v>3602.5</v>
      </c>
      <c r="Q806" s="7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24"/>
        <v>0</v>
      </c>
      <c r="P807" s="5">
        <f t="shared" si="25"/>
        <v>2499.5</v>
      </c>
      <c r="Q807" s="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24"/>
        <v>7562</v>
      </c>
      <c r="P808" s="5">
        <f t="shared" si="25"/>
        <v>4169</v>
      </c>
      <c r="Q808" s="7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24"/>
        <v>1148</v>
      </c>
      <c r="P809" s="5">
        <f t="shared" si="25"/>
        <v>945.5</v>
      </c>
      <c r="Q809" s="7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24"/>
        <v>0</v>
      </c>
      <c r="P810" s="5">
        <f t="shared" si="25"/>
        <v>801</v>
      </c>
      <c r="Q810" s="7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24"/>
        <v>0</v>
      </c>
      <c r="P811" s="5">
        <f t="shared" si="25"/>
        <v>45322</v>
      </c>
      <c r="Q811" s="7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24"/>
        <v>5960</v>
      </c>
      <c r="P812" s="5">
        <f t="shared" si="25"/>
        <v>6290.5</v>
      </c>
      <c r="Q812" s="7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24"/>
        <v>0</v>
      </c>
      <c r="P813" s="5">
        <f t="shared" si="25"/>
        <v>35999.5</v>
      </c>
      <c r="Q813" s="7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24"/>
        <v>74940</v>
      </c>
      <c r="P814" s="5">
        <f t="shared" si="25"/>
        <v>68722.5</v>
      </c>
      <c r="Q814" s="7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24"/>
        <v>4461</v>
      </c>
      <c r="P815" s="5">
        <f t="shared" si="25"/>
        <v>3864.5</v>
      </c>
      <c r="Q815" s="7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24"/>
        <v>0</v>
      </c>
      <c r="P816" s="5">
        <f t="shared" si="25"/>
        <v>1493</v>
      </c>
      <c r="Q816" s="7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24"/>
        <v>2721</v>
      </c>
      <c r="P817" s="5">
        <f t="shared" si="25"/>
        <v>5952</v>
      </c>
      <c r="Q817" s="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24"/>
        <v>11850</v>
      </c>
      <c r="P818" s="5">
        <f t="shared" si="25"/>
        <v>7141.5</v>
      </c>
      <c r="Q818" s="7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24"/>
        <v>137892</v>
      </c>
      <c r="P819" s="5">
        <f t="shared" si="25"/>
        <v>95840.5</v>
      </c>
      <c r="Q819" s="7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24"/>
        <v>6964</v>
      </c>
      <c r="P820" s="5">
        <f t="shared" si="25"/>
        <v>3866.5</v>
      </c>
      <c r="Q820" s="7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24"/>
        <v>0</v>
      </c>
      <c r="P821" s="5">
        <f t="shared" si="25"/>
        <v>2278</v>
      </c>
      <c r="Q821" s="7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24"/>
        <v>10509</v>
      </c>
      <c r="P822" s="5">
        <f t="shared" si="25"/>
        <v>6144</v>
      </c>
      <c r="Q822" s="7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24"/>
        <v>9373</v>
      </c>
      <c r="P823" s="5">
        <f t="shared" si="25"/>
        <v>7241.5</v>
      </c>
      <c r="Q823" s="7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24"/>
        <v>134982</v>
      </c>
      <c r="P824" s="5">
        <f t="shared" si="25"/>
        <v>95541</v>
      </c>
      <c r="Q824" s="7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24"/>
        <v>10540</v>
      </c>
      <c r="P825" s="5">
        <f t="shared" si="25"/>
        <v>7446</v>
      </c>
      <c r="Q825" s="7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24"/>
        <v>22516</v>
      </c>
      <c r="P826" s="5">
        <f t="shared" si="25"/>
        <v>54398</v>
      </c>
      <c r="Q826" s="7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24"/>
        <v>10350</v>
      </c>
      <c r="P827" s="5">
        <f t="shared" si="25"/>
        <v>7053.5</v>
      </c>
      <c r="Q827" s="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24"/>
        <v>9997</v>
      </c>
      <c r="P828" s="5">
        <f t="shared" si="25"/>
        <v>6495.5</v>
      </c>
      <c r="Q828" s="7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24"/>
        <v>3834</v>
      </c>
      <c r="P829" s="5">
        <f t="shared" si="25"/>
        <v>3108</v>
      </c>
      <c r="Q829" s="7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24"/>
        <v>0</v>
      </c>
      <c r="P830" s="5">
        <f t="shared" si="25"/>
        <v>2484.5</v>
      </c>
      <c r="Q830" s="7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24"/>
        <v>0</v>
      </c>
      <c r="P831" s="5">
        <f t="shared" si="25"/>
        <v>2541.5</v>
      </c>
      <c r="Q831" s="7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24"/>
        <v>0</v>
      </c>
      <c r="P832" s="5">
        <f t="shared" si="25"/>
        <v>723</v>
      </c>
      <c r="Q832" s="7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24"/>
        <v>8717</v>
      </c>
      <c r="P833" s="5">
        <f t="shared" si="25"/>
        <v>55025</v>
      </c>
      <c r="Q833" s="7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24"/>
        <v>92956</v>
      </c>
      <c r="P834" s="5">
        <f t="shared" si="25"/>
        <v>68726.5</v>
      </c>
      <c r="Q834" s="7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26">MAX(E835-D835,0)</f>
        <v>3923</v>
      </c>
      <c r="P835" s="5">
        <f t="shared" ref="P835:P898" si="27">AVERAGE(E835,G835)</f>
        <v>5444</v>
      </c>
      <c r="Q835" s="7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26"/>
        <v>3928</v>
      </c>
      <c r="P836" s="5">
        <f t="shared" si="27"/>
        <v>5673.5</v>
      </c>
      <c r="Q836" s="7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26"/>
        <v>0</v>
      </c>
      <c r="P837" s="5">
        <f t="shared" si="27"/>
        <v>39556.5</v>
      </c>
      <c r="Q837" s="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26"/>
        <v>0</v>
      </c>
      <c r="P838" s="5">
        <f t="shared" si="27"/>
        <v>3090</v>
      </c>
      <c r="Q838" s="7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26"/>
        <v>133260</v>
      </c>
      <c r="P839" s="5">
        <f t="shared" si="27"/>
        <v>76378.5</v>
      </c>
      <c r="Q839" s="7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26"/>
        <v>2490</v>
      </c>
      <c r="P840" s="5">
        <f t="shared" si="27"/>
        <v>4575.5</v>
      </c>
      <c r="Q840" s="7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26"/>
        <v>6944</v>
      </c>
      <c r="P841" s="5">
        <f t="shared" si="27"/>
        <v>7400.5</v>
      </c>
      <c r="Q841" s="7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26"/>
        <v>283</v>
      </c>
      <c r="P842" s="5">
        <f t="shared" si="27"/>
        <v>60058</v>
      </c>
      <c r="Q842" s="7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26"/>
        <v>3891</v>
      </c>
      <c r="P843" s="5">
        <f t="shared" si="27"/>
        <v>6573</v>
      </c>
      <c r="Q843" s="7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26"/>
        <v>6947</v>
      </c>
      <c r="P844" s="5">
        <f t="shared" si="27"/>
        <v>4289.5</v>
      </c>
      <c r="Q844" s="7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26"/>
        <v>0</v>
      </c>
      <c r="P845" s="5">
        <f t="shared" si="27"/>
        <v>1368</v>
      </c>
      <c r="Q845" s="7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26"/>
        <v>0</v>
      </c>
      <c r="P846" s="5">
        <f t="shared" si="27"/>
        <v>4420.5</v>
      </c>
      <c r="Q846" s="7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26"/>
        <v>68187</v>
      </c>
      <c r="P847" s="5">
        <f t="shared" si="27"/>
        <v>69720.5</v>
      </c>
      <c r="Q847" s="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26"/>
        <v>4085</v>
      </c>
      <c r="P848" s="5">
        <f t="shared" si="27"/>
        <v>2566.5</v>
      </c>
      <c r="Q848" s="7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26"/>
        <v>6474</v>
      </c>
      <c r="P849" s="5">
        <f t="shared" si="27"/>
        <v>5642</v>
      </c>
      <c r="Q849" s="7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26"/>
        <v>7631</v>
      </c>
      <c r="P850" s="5">
        <f t="shared" si="27"/>
        <v>5501.5</v>
      </c>
      <c r="Q850" s="7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26"/>
        <v>2217</v>
      </c>
      <c r="P851" s="5">
        <f t="shared" si="27"/>
        <v>4612</v>
      </c>
      <c r="Q851" s="7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26"/>
        <v>0</v>
      </c>
      <c r="P852" s="5">
        <f t="shared" si="27"/>
        <v>1</v>
      </c>
      <c r="Q852" s="7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26"/>
        <v>6468</v>
      </c>
      <c r="P853" s="5">
        <f t="shared" si="27"/>
        <v>6314</v>
      </c>
      <c r="Q853" s="7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26"/>
        <v>0</v>
      </c>
      <c r="P854" s="5">
        <f t="shared" si="27"/>
        <v>1268</v>
      </c>
      <c r="Q854" s="7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26"/>
        <v>94402</v>
      </c>
      <c r="P855" s="5">
        <f t="shared" si="27"/>
        <v>56484.5</v>
      </c>
      <c r="Q855" s="7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26"/>
        <v>23309</v>
      </c>
      <c r="P856" s="5">
        <f t="shared" si="27"/>
        <v>98485.5</v>
      </c>
      <c r="Q856" s="7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26"/>
        <v>556</v>
      </c>
      <c r="P857" s="5">
        <f t="shared" si="27"/>
        <v>12204</v>
      </c>
      <c r="Q857" s="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26"/>
        <v>6158</v>
      </c>
      <c r="P858" s="5">
        <f t="shared" si="27"/>
        <v>4358</v>
      </c>
      <c r="Q858" s="7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26"/>
        <v>2113</v>
      </c>
      <c r="P859" s="5">
        <f t="shared" si="27"/>
        <v>3819</v>
      </c>
      <c r="Q859" s="7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26"/>
        <v>0</v>
      </c>
      <c r="P860" s="5">
        <f t="shared" si="27"/>
        <v>1406.5</v>
      </c>
      <c r="Q860" s="7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26"/>
        <v>0</v>
      </c>
      <c r="P861" s="5">
        <f t="shared" si="27"/>
        <v>1328.5</v>
      </c>
      <c r="Q861" s="7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26"/>
        <v>3033</v>
      </c>
      <c r="P862" s="5">
        <f t="shared" si="27"/>
        <v>2549</v>
      </c>
      <c r="Q862" s="7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26"/>
        <v>517</v>
      </c>
      <c r="P863" s="5">
        <f t="shared" si="27"/>
        <v>4740</v>
      </c>
      <c r="Q863" s="7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26"/>
        <v>3060</v>
      </c>
      <c r="P864" s="5">
        <f t="shared" si="27"/>
        <v>3322.5</v>
      </c>
      <c r="Q864" s="7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26"/>
        <v>4015</v>
      </c>
      <c r="P865" s="5">
        <f t="shared" si="27"/>
        <v>2816</v>
      </c>
      <c r="Q865" s="7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26"/>
        <v>10377</v>
      </c>
      <c r="P866" s="5">
        <f t="shared" si="27"/>
        <v>7363.5</v>
      </c>
      <c r="Q866" s="7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26"/>
        <v>69515</v>
      </c>
      <c r="P867" s="5">
        <f t="shared" si="27"/>
        <v>76893.5</v>
      </c>
      <c r="Q867" s="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26"/>
        <v>0</v>
      </c>
      <c r="P868" s="5">
        <f t="shared" si="27"/>
        <v>39971.5</v>
      </c>
      <c r="Q868" s="7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26"/>
        <v>2997</v>
      </c>
      <c r="P869" s="5">
        <f t="shared" si="27"/>
        <v>4048.5</v>
      </c>
      <c r="Q869" s="7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26"/>
        <v>5939</v>
      </c>
      <c r="P870" s="5">
        <f t="shared" si="27"/>
        <v>6532.5</v>
      </c>
      <c r="Q870" s="7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26"/>
        <v>0</v>
      </c>
      <c r="P871" s="5">
        <f t="shared" si="27"/>
        <v>19451</v>
      </c>
      <c r="Q871" s="7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26"/>
        <v>0</v>
      </c>
      <c r="P872" s="5">
        <f t="shared" si="27"/>
        <v>3520.5</v>
      </c>
      <c r="Q872" s="7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26"/>
        <v>123412</v>
      </c>
      <c r="P873" s="5">
        <f t="shared" si="27"/>
        <v>98616</v>
      </c>
      <c r="Q873" s="7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26"/>
        <v>3292</v>
      </c>
      <c r="P874" s="5">
        <f t="shared" si="27"/>
        <v>4036.5</v>
      </c>
      <c r="Q874" s="7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26"/>
        <v>37168</v>
      </c>
      <c r="P875" s="5">
        <f t="shared" si="27"/>
        <v>40577.5</v>
      </c>
      <c r="Q875" s="7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26"/>
        <v>99268</v>
      </c>
      <c r="P876" s="5">
        <f t="shared" si="27"/>
        <v>71913</v>
      </c>
      <c r="Q876" s="7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26"/>
        <v>0</v>
      </c>
      <c r="P877" s="5">
        <f t="shared" si="27"/>
        <v>2766</v>
      </c>
      <c r="Q877" s="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26"/>
        <v>0</v>
      </c>
      <c r="P878" s="5">
        <f t="shared" si="27"/>
        <v>1084</v>
      </c>
      <c r="Q878" s="7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26"/>
        <v>0</v>
      </c>
      <c r="P879" s="5">
        <f t="shared" si="27"/>
        <v>63928.5</v>
      </c>
      <c r="Q879" s="7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26"/>
        <v>0</v>
      </c>
      <c r="P880" s="5">
        <f t="shared" si="27"/>
        <v>512</v>
      </c>
      <c r="Q880" s="7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26"/>
        <v>4438</v>
      </c>
      <c r="P881" s="5">
        <f t="shared" si="27"/>
        <v>2745.5</v>
      </c>
      <c r="Q881" s="7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26"/>
        <v>108601</v>
      </c>
      <c r="P882" s="5">
        <f t="shared" si="27"/>
        <v>97757.5</v>
      </c>
      <c r="Q882" s="7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26"/>
        <v>0</v>
      </c>
      <c r="P883" s="5">
        <f t="shared" si="27"/>
        <v>16058.5</v>
      </c>
      <c r="Q883" s="7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26"/>
        <v>2160</v>
      </c>
      <c r="P884" s="5">
        <f t="shared" si="27"/>
        <v>1520</v>
      </c>
      <c r="Q884" s="7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26"/>
        <v>4689</v>
      </c>
      <c r="P885" s="5">
        <f t="shared" si="27"/>
        <v>4141</v>
      </c>
      <c r="Q885" s="7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26"/>
        <v>0</v>
      </c>
      <c r="P886" s="5">
        <f t="shared" si="27"/>
        <v>55630</v>
      </c>
      <c r="Q886" s="7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26"/>
        <v>329</v>
      </c>
      <c r="P887" s="5">
        <f t="shared" si="27"/>
        <v>1090.5</v>
      </c>
      <c r="Q887" s="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26"/>
        <v>0</v>
      </c>
      <c r="P888" s="5">
        <f t="shared" si="27"/>
        <v>64785</v>
      </c>
      <c r="Q888" s="7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26"/>
        <v>0</v>
      </c>
      <c r="P889" s="5">
        <f t="shared" si="27"/>
        <v>1160</v>
      </c>
      <c r="Q889" s="7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26"/>
        <v>6374</v>
      </c>
      <c r="P890" s="5">
        <f t="shared" si="27"/>
        <v>6232</v>
      </c>
      <c r="Q890" s="7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26"/>
        <v>3908</v>
      </c>
      <c r="P891" s="5">
        <f t="shared" si="27"/>
        <v>4815</v>
      </c>
      <c r="Q891" s="7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26"/>
        <v>21449</v>
      </c>
      <c r="P892" s="5">
        <f t="shared" si="27"/>
        <v>78659.5</v>
      </c>
      <c r="Q892" s="7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26"/>
        <v>4758</v>
      </c>
      <c r="P893" s="5">
        <f t="shared" si="27"/>
        <v>3961.5</v>
      </c>
      <c r="Q893" s="7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26"/>
        <v>7835</v>
      </c>
      <c r="P894" s="5">
        <f t="shared" si="27"/>
        <v>7008.5</v>
      </c>
      <c r="Q894" s="7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26"/>
        <v>2370</v>
      </c>
      <c r="P895" s="5">
        <f t="shared" si="27"/>
        <v>5484.5</v>
      </c>
      <c r="Q895" s="7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26"/>
        <v>1508</v>
      </c>
      <c r="P896" s="5">
        <f t="shared" si="27"/>
        <v>1632</v>
      </c>
      <c r="Q896" s="7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26"/>
        <v>0</v>
      </c>
      <c r="P897" s="5">
        <f t="shared" si="27"/>
        <v>5607.5</v>
      </c>
      <c r="Q897" s="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26"/>
        <v>133538</v>
      </c>
      <c r="P898" s="5">
        <f t="shared" si="27"/>
        <v>77399</v>
      </c>
      <c r="Q898" s="7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28">MAX(E899-D899,0)</f>
        <v>0</v>
      </c>
      <c r="P899" s="5">
        <f t="shared" ref="P899:P962" si="29">AVERAGE(E899,G899)</f>
        <v>1232</v>
      </c>
      <c r="Q899" s="7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28"/>
        <v>0</v>
      </c>
      <c r="P900" s="5">
        <f t="shared" si="29"/>
        <v>47606</v>
      </c>
      <c r="Q900" s="7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28"/>
        <v>9520</v>
      </c>
      <c r="P901" s="5">
        <f t="shared" si="29"/>
        <v>6371.5</v>
      </c>
      <c r="Q901" s="7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28"/>
        <v>0</v>
      </c>
      <c r="P902" s="5">
        <f t="shared" si="29"/>
        <v>1.5</v>
      </c>
      <c r="Q902" s="7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28"/>
        <v>3146</v>
      </c>
      <c r="P903" s="5">
        <f t="shared" si="29"/>
        <v>4452.5</v>
      </c>
      <c r="Q903" s="7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28"/>
        <v>2134</v>
      </c>
      <c r="P904" s="5">
        <f t="shared" si="29"/>
        <v>1822</v>
      </c>
      <c r="Q904" s="7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28"/>
        <v>0</v>
      </c>
      <c r="P905" s="5">
        <f t="shared" si="29"/>
        <v>361.5</v>
      </c>
      <c r="Q905" s="7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28"/>
        <v>0</v>
      </c>
      <c r="P906" s="5">
        <f t="shared" si="29"/>
        <v>405.5</v>
      </c>
      <c r="Q906" s="7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28"/>
        <v>5055</v>
      </c>
      <c r="P907" s="5">
        <f t="shared" si="29"/>
        <v>6595.5</v>
      </c>
      <c r="Q907" s="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28"/>
        <v>3464</v>
      </c>
      <c r="P908" s="5">
        <f t="shared" si="29"/>
        <v>4577.5</v>
      </c>
      <c r="Q908" s="7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28"/>
        <v>0</v>
      </c>
      <c r="P909" s="5">
        <f t="shared" si="29"/>
        <v>942</v>
      </c>
      <c r="Q909" s="7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28"/>
        <v>83750</v>
      </c>
      <c r="P910" s="5">
        <f t="shared" si="29"/>
        <v>62942</v>
      </c>
      <c r="Q910" s="7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28"/>
        <v>6821</v>
      </c>
      <c r="P911" s="5">
        <f t="shared" si="29"/>
        <v>4350.5</v>
      </c>
      <c r="Q911" s="7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28"/>
        <v>0</v>
      </c>
      <c r="P912" s="5">
        <f t="shared" si="29"/>
        <v>15255.5</v>
      </c>
      <c r="Q912" s="7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28"/>
        <v>5739</v>
      </c>
      <c r="P913" s="5">
        <f t="shared" si="29"/>
        <v>6000.5</v>
      </c>
      <c r="Q913" s="7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28"/>
        <v>12510</v>
      </c>
      <c r="P914" s="5">
        <f t="shared" si="29"/>
        <v>7244.5</v>
      </c>
      <c r="Q914" s="7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28"/>
        <v>0</v>
      </c>
      <c r="P915" s="5">
        <f t="shared" si="29"/>
        <v>18029.5</v>
      </c>
      <c r="Q915" s="7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28"/>
        <v>0</v>
      </c>
      <c r="P916" s="5">
        <f t="shared" si="29"/>
        <v>1908.5</v>
      </c>
      <c r="Q916" s="7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28"/>
        <v>70036</v>
      </c>
      <c r="P917" s="5">
        <f t="shared" si="29"/>
        <v>98901</v>
      </c>
      <c r="Q917" s="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28"/>
        <v>0</v>
      </c>
      <c r="P918" s="5">
        <f t="shared" si="29"/>
        <v>697.5</v>
      </c>
      <c r="Q918" s="7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28"/>
        <v>0</v>
      </c>
      <c r="P919" s="5">
        <f t="shared" si="29"/>
        <v>1062</v>
      </c>
      <c r="Q919" s="7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28"/>
        <v>5221</v>
      </c>
      <c r="P920" s="5">
        <f t="shared" si="29"/>
        <v>4588.5</v>
      </c>
      <c r="Q920" s="7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28"/>
        <v>0</v>
      </c>
      <c r="P921" s="5">
        <f t="shared" si="29"/>
        <v>10570</v>
      </c>
      <c r="Q921" s="7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28"/>
        <v>4376</v>
      </c>
      <c r="P922" s="5">
        <f t="shared" si="29"/>
        <v>4965.5</v>
      </c>
      <c r="Q922" s="7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28"/>
        <v>0</v>
      </c>
      <c r="P923" s="5">
        <f t="shared" si="29"/>
        <v>624</v>
      </c>
      <c r="Q923" s="7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28"/>
        <v>39040</v>
      </c>
      <c r="P924" s="5">
        <f t="shared" si="29"/>
        <v>46350.5</v>
      </c>
      <c r="Q924" s="7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28"/>
        <v>2344</v>
      </c>
      <c r="P925" s="5">
        <f t="shared" si="29"/>
        <v>2042</v>
      </c>
      <c r="Q925" s="7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28"/>
        <v>152892</v>
      </c>
      <c r="P926" s="5">
        <f t="shared" si="29"/>
        <v>97290.5</v>
      </c>
      <c r="Q926" s="7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28"/>
        <v>3722</v>
      </c>
      <c r="P927" s="5">
        <f t="shared" si="29"/>
        <v>3393.5</v>
      </c>
      <c r="Q927" s="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28"/>
        <v>0</v>
      </c>
      <c r="P928" s="5">
        <f t="shared" si="29"/>
        <v>796</v>
      </c>
      <c r="Q928" s="7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28"/>
        <v>0</v>
      </c>
      <c r="P929" s="5">
        <f t="shared" si="29"/>
        <v>1669</v>
      </c>
      <c r="Q929" s="7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28"/>
        <v>28986</v>
      </c>
      <c r="P930" s="5">
        <f t="shared" si="29"/>
        <v>100081.5</v>
      </c>
      <c r="Q930" s="7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28"/>
        <v>6452</v>
      </c>
      <c r="P931" s="5">
        <f t="shared" si="29"/>
        <v>6068</v>
      </c>
      <c r="Q931" s="7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28"/>
        <v>430</v>
      </c>
      <c r="P932" s="5">
        <f t="shared" si="29"/>
        <v>2007.5</v>
      </c>
      <c r="Q932" s="7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28"/>
        <v>0</v>
      </c>
      <c r="P933" s="5">
        <f t="shared" si="29"/>
        <v>2920.5</v>
      </c>
      <c r="Q933" s="7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28"/>
        <v>2583</v>
      </c>
      <c r="P934" s="5">
        <f t="shared" si="29"/>
        <v>2513.5</v>
      </c>
      <c r="Q934" s="7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28"/>
        <v>102015</v>
      </c>
      <c r="P935" s="5">
        <f t="shared" si="29"/>
        <v>88458.5</v>
      </c>
      <c r="Q935" s="7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28"/>
        <v>5080</v>
      </c>
      <c r="P936" s="5">
        <f t="shared" si="29"/>
        <v>5692.5</v>
      </c>
      <c r="Q936" s="7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28"/>
        <v>3912</v>
      </c>
      <c r="P937" s="5">
        <f t="shared" si="29"/>
        <v>5072</v>
      </c>
      <c r="Q937" s="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28"/>
        <v>0</v>
      </c>
      <c r="P938" s="5">
        <f t="shared" si="29"/>
        <v>855.5</v>
      </c>
      <c r="Q938" s="7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28"/>
        <v>0</v>
      </c>
      <c r="P939" s="5">
        <f t="shared" si="29"/>
        <v>42933.5</v>
      </c>
      <c r="Q939" s="7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28"/>
        <v>893</v>
      </c>
      <c r="P940" s="5">
        <f t="shared" si="29"/>
        <v>5094.5</v>
      </c>
      <c r="Q940" s="7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28"/>
        <v>0</v>
      </c>
      <c r="P941" s="5">
        <f t="shared" si="29"/>
        <v>1953</v>
      </c>
      <c r="Q941" s="7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28"/>
        <v>0</v>
      </c>
      <c r="P942" s="5">
        <f t="shared" si="29"/>
        <v>3113.5</v>
      </c>
      <c r="Q942" s="7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28"/>
        <v>0</v>
      </c>
      <c r="P943" s="5">
        <f t="shared" si="29"/>
        <v>2846.5</v>
      </c>
      <c r="Q943" s="7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28"/>
        <v>0</v>
      </c>
      <c r="P944" s="5">
        <f t="shared" si="29"/>
        <v>3136</v>
      </c>
      <c r="Q944" s="7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28"/>
        <v>4469</v>
      </c>
      <c r="P945" s="5">
        <f t="shared" si="29"/>
        <v>6041.5</v>
      </c>
      <c r="Q945" s="7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28"/>
        <v>0</v>
      </c>
      <c r="P946" s="5">
        <f t="shared" si="29"/>
        <v>4202.5</v>
      </c>
      <c r="Q946" s="7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28"/>
        <v>0</v>
      </c>
      <c r="P947" s="5">
        <f t="shared" si="29"/>
        <v>28748</v>
      </c>
      <c r="Q947" s="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28"/>
        <v>0</v>
      </c>
      <c r="P948" s="5">
        <f t="shared" si="29"/>
        <v>7709.5</v>
      </c>
      <c r="Q948" s="7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28"/>
        <v>0</v>
      </c>
      <c r="P949" s="5">
        <f t="shared" si="29"/>
        <v>487</v>
      </c>
      <c r="Q949" s="7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28"/>
        <v>0</v>
      </c>
      <c r="P950" s="5">
        <f t="shared" si="29"/>
        <v>3039</v>
      </c>
      <c r="Q950" s="7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28"/>
        <v>3620</v>
      </c>
      <c r="P951" s="5">
        <f t="shared" si="29"/>
        <v>4861.5</v>
      </c>
      <c r="Q951" s="7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28"/>
        <v>0</v>
      </c>
      <c r="P952" s="5">
        <f t="shared" si="29"/>
        <v>3</v>
      </c>
      <c r="Q952" s="7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28"/>
        <v>144556</v>
      </c>
      <c r="P953" s="5">
        <f t="shared" si="29"/>
        <v>80307.5</v>
      </c>
      <c r="Q953" s="7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28"/>
        <v>0</v>
      </c>
      <c r="P954" s="5">
        <f t="shared" si="29"/>
        <v>52126.5</v>
      </c>
      <c r="Q954" s="7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28"/>
        <v>0</v>
      </c>
      <c r="P955" s="5">
        <f t="shared" si="29"/>
        <v>1000.5</v>
      </c>
      <c r="Q955" s="7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28"/>
        <v>113784</v>
      </c>
      <c r="P956" s="5">
        <f t="shared" si="29"/>
        <v>78966</v>
      </c>
      <c r="Q956" s="7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28"/>
        <v>7063</v>
      </c>
      <c r="P957" s="5">
        <f t="shared" si="29"/>
        <v>3921.5</v>
      </c>
      <c r="Q957" s="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28"/>
        <v>0</v>
      </c>
      <c r="P958" s="5">
        <f t="shared" si="29"/>
        <v>18264</v>
      </c>
      <c r="Q958" s="7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28"/>
        <v>2634</v>
      </c>
      <c r="P959" s="5">
        <f t="shared" si="29"/>
        <v>6282.5</v>
      </c>
      <c r="Q959" s="7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28"/>
        <v>6981</v>
      </c>
      <c r="P960" s="5">
        <f t="shared" si="29"/>
        <v>4096.5</v>
      </c>
      <c r="Q960" s="7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28"/>
        <v>0</v>
      </c>
      <c r="P961" s="5">
        <f t="shared" si="29"/>
        <v>3380.5</v>
      </c>
      <c r="Q961" s="7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28"/>
        <v>0</v>
      </c>
      <c r="P962" s="5">
        <f t="shared" si="29"/>
        <v>2366.5</v>
      </c>
      <c r="Q962" s="7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30">MAX(E963-D963,0)</f>
        <v>1100</v>
      </c>
      <c r="P963" s="5">
        <f t="shared" ref="P963:P1001" si="31">AVERAGE(E963,G963)</f>
        <v>3477.5</v>
      </c>
      <c r="Q963" s="7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30"/>
        <v>7057</v>
      </c>
      <c r="P964" s="5">
        <f t="shared" si="31"/>
        <v>5461.5</v>
      </c>
      <c r="Q964" s="7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30"/>
        <v>0</v>
      </c>
      <c r="P965" s="5">
        <f t="shared" si="31"/>
        <v>2555.5</v>
      </c>
      <c r="Q965" s="7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30"/>
        <v>9464</v>
      </c>
      <c r="P966" s="5">
        <f t="shared" si="31"/>
        <v>6659.5</v>
      </c>
      <c r="Q966" s="7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30"/>
        <v>6301</v>
      </c>
      <c r="P967" s="5">
        <f t="shared" si="31"/>
        <v>4354</v>
      </c>
      <c r="Q967" s="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30"/>
        <v>11768</v>
      </c>
      <c r="P968" s="5">
        <f t="shared" si="31"/>
        <v>6856.5</v>
      </c>
      <c r="Q968" s="7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30"/>
        <v>32738</v>
      </c>
      <c r="P969" s="5">
        <f t="shared" si="31"/>
        <v>61355.5</v>
      </c>
      <c r="Q969" s="7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30"/>
        <v>5717</v>
      </c>
      <c r="P970" s="5">
        <f t="shared" si="31"/>
        <v>4115.5</v>
      </c>
      <c r="Q970" s="7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30"/>
        <v>650</v>
      </c>
      <c r="P971" s="5">
        <f t="shared" si="31"/>
        <v>4321.5</v>
      </c>
      <c r="Q971" s="7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30"/>
        <v>0</v>
      </c>
      <c r="P972" s="5">
        <f t="shared" si="31"/>
        <v>29126.5</v>
      </c>
      <c r="Q972" s="7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30"/>
        <v>0</v>
      </c>
      <c r="P973" s="5">
        <f t="shared" si="31"/>
        <v>719</v>
      </c>
      <c r="Q973" s="7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30"/>
        <v>54824</v>
      </c>
      <c r="P974" s="5">
        <f t="shared" si="31"/>
        <v>49602.5</v>
      </c>
      <c r="Q974" s="7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30"/>
        <v>0</v>
      </c>
      <c r="P975" s="5">
        <f t="shared" si="31"/>
        <v>13214</v>
      </c>
      <c r="Q975" s="7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30"/>
        <v>2191</v>
      </c>
      <c r="P976" s="5">
        <f t="shared" si="31"/>
        <v>1511.5</v>
      </c>
      <c r="Q976" s="7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30"/>
        <v>2966</v>
      </c>
      <c r="P977" s="5">
        <f t="shared" si="31"/>
        <v>4250.5</v>
      </c>
      <c r="Q977" s="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30"/>
        <v>8886</v>
      </c>
      <c r="P978" s="5">
        <f t="shared" si="31"/>
        <v>6513</v>
      </c>
      <c r="Q978" s="7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30"/>
        <v>0</v>
      </c>
      <c r="P979" s="5">
        <f t="shared" si="31"/>
        <v>2622</v>
      </c>
      <c r="Q979" s="7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30"/>
        <v>7641</v>
      </c>
      <c r="P980" s="5">
        <f t="shared" si="31"/>
        <v>4366.5</v>
      </c>
      <c r="Q980" s="7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30"/>
        <v>26044</v>
      </c>
      <c r="P981" s="5">
        <f t="shared" si="31"/>
        <v>43629.5</v>
      </c>
      <c r="Q981" s="7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30"/>
        <v>0</v>
      </c>
      <c r="P982" s="5">
        <f t="shared" si="31"/>
        <v>39686</v>
      </c>
      <c r="Q982" s="7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30"/>
        <v>5241</v>
      </c>
      <c r="P983" s="5">
        <f t="shared" si="31"/>
        <v>6132</v>
      </c>
      <c r="Q983" s="7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30"/>
        <v>0</v>
      </c>
      <c r="P984" s="5">
        <f t="shared" si="31"/>
        <v>3095</v>
      </c>
      <c r="Q984" s="7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30"/>
        <v>59304</v>
      </c>
      <c r="P985" s="5">
        <f t="shared" si="31"/>
        <v>95365</v>
      </c>
      <c r="Q985" s="7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30"/>
        <v>3410</v>
      </c>
      <c r="P986" s="5">
        <f t="shared" si="31"/>
        <v>5145.5</v>
      </c>
      <c r="Q986" s="7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30"/>
        <v>0</v>
      </c>
      <c r="P987" s="5">
        <f t="shared" si="31"/>
        <v>59464</v>
      </c>
      <c r="Q987" s="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30"/>
        <v>0</v>
      </c>
      <c r="P988" s="5">
        <f t="shared" si="31"/>
        <v>1618</v>
      </c>
      <c r="Q988" s="7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30"/>
        <v>7241</v>
      </c>
      <c r="P989" s="5">
        <f t="shared" si="31"/>
        <v>6960.5</v>
      </c>
      <c r="Q989" s="7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30"/>
        <v>0</v>
      </c>
      <c r="P990" s="5">
        <f t="shared" si="31"/>
        <v>2481.5</v>
      </c>
      <c r="Q990" s="7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30"/>
        <v>9590</v>
      </c>
      <c r="P991" s="5">
        <f t="shared" si="31"/>
        <v>6108</v>
      </c>
      <c r="Q991" s="7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30"/>
        <v>0</v>
      </c>
      <c r="P992" s="5">
        <f t="shared" si="31"/>
        <v>3451.5</v>
      </c>
      <c r="Q992" s="7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30"/>
        <v>1291</v>
      </c>
      <c r="P993" s="5">
        <f t="shared" si="31"/>
        <v>5666</v>
      </c>
      <c r="Q993" s="7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30"/>
        <v>10123</v>
      </c>
      <c r="P994" s="5">
        <f t="shared" si="31"/>
        <v>6677.5</v>
      </c>
      <c r="Q994" s="7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30"/>
        <v>0</v>
      </c>
      <c r="P995" s="5">
        <f t="shared" si="31"/>
        <v>3841.5</v>
      </c>
      <c r="Q995" s="7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30"/>
        <v>0</v>
      </c>
      <c r="P996" s="5">
        <f t="shared" si="31"/>
        <v>37457.5</v>
      </c>
      <c r="Q996" s="7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30"/>
        <v>55916</v>
      </c>
      <c r="P997" s="5">
        <f t="shared" si="31"/>
        <v>77629.5</v>
      </c>
      <c r="Q997" s="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30"/>
        <v>0</v>
      </c>
      <c r="P998" s="5">
        <f t="shared" si="31"/>
        <v>2463</v>
      </c>
      <c r="Q998" s="7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30"/>
        <v>0</v>
      </c>
      <c r="P999" s="5">
        <f t="shared" si="31"/>
        <v>2371</v>
      </c>
      <c r="Q999" s="7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30"/>
        <v>0</v>
      </c>
      <c r="P1000" s="5">
        <f t="shared" si="31"/>
        <v>19098.5</v>
      </c>
      <c r="Q1000" s="7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30"/>
        <v>0</v>
      </c>
      <c r="P1001" s="5">
        <f t="shared" si="31"/>
        <v>31970.5</v>
      </c>
      <c r="Q1001" s="7" t="s">
        <v>2033</v>
      </c>
      <c r="R1001" t="s">
        <v>2034</v>
      </c>
    </row>
  </sheetData>
  <conditionalFormatting sqref="F1:F1048576">
    <cfRule type="containsText" dxfId="4" priority="7" operator="containsText" text="failed">
      <formula>NOT(ISERROR(SEARCH("failed",F1)))</formula>
    </cfRule>
    <cfRule type="containsText" dxfId="3" priority="6" operator="containsText" text="successful">
      <formula>NOT(ISERROR(SEARCH("successful",F1)))</formula>
    </cfRule>
    <cfRule type="containsText" dxfId="2" priority="5" operator="containsText" text="canceled">
      <formula>NOT(ISERROR(SEARCH("canceled",F1)))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2023-06-08T23:24:43Z</dcterms:modified>
</cp:coreProperties>
</file>