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35" yWindow="270" windowWidth="1195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5725"/>
</workbook>
</file>

<file path=xl/calcChain.xml><?xml version="1.0" encoding="utf-8"?>
<calcChain xmlns="http://schemas.openxmlformats.org/spreadsheetml/2006/main">
  <c r="G44" i="1"/>
  <c r="G53" s="1"/>
  <c r="E52"/>
  <c r="E44"/>
  <c r="E53" s="1"/>
  <c r="E10"/>
</calcChain>
</file>

<file path=xl/sharedStrings.xml><?xml version="1.0" encoding="utf-8"?>
<sst xmlns="http://schemas.openxmlformats.org/spreadsheetml/2006/main" count="204" uniqueCount="180">
  <si>
    <t>지역 / 주제</t>
  </si>
  <si>
    <t>컷 수</t>
  </si>
  <si>
    <t>성남훈</t>
  </si>
  <si>
    <t>안산시 원곡동</t>
  </si>
  <si>
    <t>임수식</t>
  </si>
  <si>
    <t>도시의 탄생</t>
  </si>
  <si>
    <t>박종우</t>
  </si>
  <si>
    <t>임진강</t>
  </si>
  <si>
    <t>고정남</t>
  </si>
  <si>
    <t>수인선</t>
  </si>
  <si>
    <t>강진주</t>
  </si>
  <si>
    <t>도구들</t>
  </si>
  <si>
    <t>조준용</t>
  </si>
  <si>
    <t>경기 1번 국도</t>
  </si>
  <si>
    <t>김윤섭</t>
  </si>
  <si>
    <t>경기도의 아이들</t>
  </si>
  <si>
    <t>신병문</t>
  </si>
  <si>
    <t>하늘에서 본 경기</t>
  </si>
  <si>
    <t>소계</t>
  </si>
  <si>
    <t>김건우</t>
  </si>
  <si>
    <t>가평군</t>
  </si>
  <si>
    <t>황영주</t>
  </si>
  <si>
    <t>고양시</t>
  </si>
  <si>
    <t>윤재경</t>
  </si>
  <si>
    <t>과천시</t>
  </si>
  <si>
    <t>박찬호</t>
  </si>
  <si>
    <t>광명시</t>
  </si>
  <si>
    <t>김낙용</t>
  </si>
  <si>
    <t>광주시</t>
  </si>
  <si>
    <t>백형실</t>
  </si>
  <si>
    <t>구리시</t>
  </si>
  <si>
    <t>이대환</t>
  </si>
  <si>
    <t>군포시</t>
  </si>
  <si>
    <t>김빈화</t>
  </si>
  <si>
    <t>김포시</t>
  </si>
  <si>
    <t>한기애</t>
  </si>
  <si>
    <t>남양주시</t>
  </si>
  <si>
    <t>최옥윤</t>
  </si>
  <si>
    <t>동두천시</t>
  </si>
  <si>
    <t>박수정</t>
  </si>
  <si>
    <t>부천시</t>
  </si>
  <si>
    <t>안한식</t>
  </si>
  <si>
    <t>성남시</t>
  </si>
  <si>
    <t>심선아</t>
  </si>
  <si>
    <t>수원시</t>
  </si>
  <si>
    <t>김준영</t>
  </si>
  <si>
    <t>시흥시</t>
  </si>
  <si>
    <t>이광순</t>
  </si>
  <si>
    <t>안산시</t>
  </si>
  <si>
    <t>정지연</t>
  </si>
  <si>
    <t>안성시</t>
  </si>
  <si>
    <t>신기철</t>
  </si>
  <si>
    <t>안양시</t>
  </si>
  <si>
    <t>김나리</t>
  </si>
  <si>
    <t>양주시</t>
  </si>
  <si>
    <t>이지혜</t>
  </si>
  <si>
    <t>양평군</t>
  </si>
  <si>
    <t>박교현</t>
  </si>
  <si>
    <t>여주시</t>
  </si>
  <si>
    <t>연천군</t>
  </si>
  <si>
    <t>이호진</t>
  </si>
  <si>
    <t>오산시</t>
  </si>
  <si>
    <t>정숙희</t>
  </si>
  <si>
    <t>이상임</t>
  </si>
  <si>
    <t>용인시</t>
  </si>
  <si>
    <t>김은경</t>
  </si>
  <si>
    <t>의왕시</t>
  </si>
  <si>
    <t>심형호</t>
  </si>
  <si>
    <t>의정부시</t>
  </si>
  <si>
    <t>석정</t>
  </si>
  <si>
    <t>이천시</t>
  </si>
  <si>
    <t>하춘근</t>
  </si>
  <si>
    <t>파주시</t>
  </si>
  <si>
    <t>김승희</t>
  </si>
  <si>
    <t>평택시</t>
  </si>
  <si>
    <t>김선희</t>
  </si>
  <si>
    <t>포천시</t>
  </si>
  <si>
    <t>류주연</t>
  </si>
  <si>
    <t>하남시</t>
  </si>
  <si>
    <t>한정애</t>
  </si>
  <si>
    <t>화성시</t>
  </si>
  <si>
    <t>동영상</t>
  </si>
  <si>
    <t>8인작가</t>
    <phoneticPr fontId="1" type="noConversion"/>
  </si>
  <si>
    <t>31개시군</t>
    <phoneticPr fontId="1" type="noConversion"/>
  </si>
  <si>
    <t>작가</t>
    <phoneticPr fontId="1" type="noConversion"/>
  </si>
  <si>
    <t>URL slug</t>
    <phoneticPr fontId="1" type="noConversion"/>
  </si>
  <si>
    <t>총계</t>
    <phoneticPr fontId="1" type="noConversion"/>
  </si>
  <si>
    <t>30</t>
    <phoneticPr fontId="1" type="noConversion"/>
  </si>
  <si>
    <t>강재훈</t>
    <phoneticPr fontId="1" type="noConversion"/>
  </si>
  <si>
    <t>박홍순</t>
    <phoneticPr fontId="1" type="noConversion"/>
  </si>
  <si>
    <t>최광호</t>
    <phoneticPr fontId="1" type="noConversion"/>
  </si>
  <si>
    <t>이갑철</t>
    <phoneticPr fontId="1" type="noConversion"/>
  </si>
  <si>
    <t>대여컷</t>
    <phoneticPr fontId="1" type="noConversion"/>
  </si>
  <si>
    <t>경기도의 교육</t>
    <phoneticPr fontId="1" type="noConversion"/>
  </si>
  <si>
    <t>경기도의 바다</t>
    <phoneticPr fontId="1" type="noConversion"/>
  </si>
  <si>
    <t>경기도 미술인</t>
    <phoneticPr fontId="1" type="noConversion"/>
  </si>
  <si>
    <t>경기도의 80년대초</t>
    <phoneticPr fontId="1" type="noConversion"/>
  </si>
  <si>
    <t>전체jpg파일</t>
  </si>
  <si>
    <t>전체tif파일</t>
  </si>
  <si>
    <t>검수</t>
    <phoneticPr fontId="1" type="noConversion"/>
  </si>
  <si>
    <t>검수</t>
    <phoneticPr fontId="1" type="noConversion"/>
  </si>
  <si>
    <t>김병구 KENN</t>
    <phoneticPr fontId="1" type="noConversion"/>
  </si>
  <si>
    <t>전체tif파일</t>
    <phoneticPr fontId="1" type="noConversion"/>
  </si>
  <si>
    <t>tif(51)+jpg(2)</t>
    <phoneticPr fontId="1" type="noConversion"/>
  </si>
  <si>
    <t>tif=jpeg(28)+jpeg(1)</t>
    <phoneticPr fontId="1" type="noConversion"/>
  </si>
  <si>
    <t>소계</t>
    <phoneticPr fontId="1" type="noConversion"/>
  </si>
  <si>
    <t>tif=jpeg(24)</t>
    <phoneticPr fontId="1" type="noConversion"/>
  </si>
  <si>
    <t>tif=jpeg(29)</t>
    <phoneticPr fontId="1" type="noConversion"/>
  </si>
  <si>
    <t>전체jpg파일</t>
    <phoneticPr fontId="1" type="noConversion"/>
  </si>
  <si>
    <t>tif=jpeg(8)+jpeg(64)</t>
    <phoneticPr fontId="1" type="noConversion"/>
  </si>
  <si>
    <t>tif=jpeg(25)</t>
    <phoneticPr fontId="1" type="noConversion"/>
  </si>
  <si>
    <t>tif=jpeg(28)</t>
    <phoneticPr fontId="1" type="noConversion"/>
  </si>
  <si>
    <t>tif=jpeg(20)</t>
    <phoneticPr fontId="1" type="noConversion"/>
  </si>
  <si>
    <t>tif=jpeg(26)</t>
    <phoneticPr fontId="1" type="noConversion"/>
  </si>
  <si>
    <t>tif=jpeg(54)</t>
    <phoneticPr fontId="1" type="noConversion"/>
  </si>
  <si>
    <t>tif=jpeg(68)</t>
    <phoneticPr fontId="1" type="noConversion"/>
  </si>
  <si>
    <t>tif=jpeg(35)</t>
    <phoneticPr fontId="1" type="noConversion"/>
  </si>
  <si>
    <t>tif=jpeg(16)+jpeg(4)</t>
    <phoneticPr fontId="1" type="noConversion"/>
  </si>
  <si>
    <t>tif=jpeg(31)</t>
    <phoneticPr fontId="1" type="noConversion"/>
  </si>
  <si>
    <t>tif=jpeg(7)</t>
    <phoneticPr fontId="1" type="noConversion"/>
  </si>
  <si>
    <t>tif=jpeg(27)</t>
    <phoneticPr fontId="1" type="noConversion"/>
  </si>
  <si>
    <t>tif=jpeg(33)</t>
    <phoneticPr fontId="1" type="noConversion"/>
  </si>
  <si>
    <t>tif=jpeg(49)</t>
    <phoneticPr fontId="1" type="noConversion"/>
  </si>
  <si>
    <t>tif=jpeg(23)+jpeg(2)</t>
    <phoneticPr fontId="1" type="noConversion"/>
  </si>
  <si>
    <t>tif=jpeg(22)</t>
    <phoneticPr fontId="1" type="noConversion"/>
  </si>
  <si>
    <t>최종</t>
    <phoneticPr fontId="1" type="noConversion"/>
  </si>
  <si>
    <t>비고</t>
    <phoneticPr fontId="1" type="noConversion"/>
  </si>
  <si>
    <t>tif=jpeg(45)+jpeg(4)+tif(4(2+수정본2개)</t>
    <phoneticPr fontId="1" type="noConversion"/>
  </si>
  <si>
    <t>1~29</t>
    <phoneticPr fontId="1" type="noConversion"/>
  </si>
  <si>
    <t>30~54</t>
    <phoneticPr fontId="1" type="noConversion"/>
  </si>
  <si>
    <t>55~79</t>
    <phoneticPr fontId="1" type="noConversion"/>
  </si>
  <si>
    <t>80~108</t>
    <phoneticPr fontId="1" type="noConversion"/>
  </si>
  <si>
    <t>109~137</t>
    <phoneticPr fontId="1" type="noConversion"/>
  </si>
  <si>
    <t>138~209</t>
    <phoneticPr fontId="1" type="noConversion"/>
  </si>
  <si>
    <t>210~237</t>
    <phoneticPr fontId="1" type="noConversion"/>
  </si>
  <si>
    <t>238-257</t>
    <phoneticPr fontId="1" type="noConversion"/>
  </si>
  <si>
    <t>258-283</t>
    <phoneticPr fontId="1" type="noConversion"/>
  </si>
  <si>
    <t>284-337</t>
    <phoneticPr fontId="1" type="noConversion"/>
  </si>
  <si>
    <t>390-415</t>
    <phoneticPr fontId="1" type="noConversion"/>
  </si>
  <si>
    <t>416-483</t>
    <phoneticPr fontId="1" type="noConversion"/>
  </si>
  <si>
    <t>484-518</t>
    <phoneticPr fontId="1" type="noConversion"/>
  </si>
  <si>
    <t>519-542</t>
    <phoneticPr fontId="1" type="noConversion"/>
  </si>
  <si>
    <t>543-562</t>
    <phoneticPr fontId="1" type="noConversion"/>
  </si>
  <si>
    <t>563-593</t>
    <phoneticPr fontId="1" type="noConversion"/>
  </si>
  <si>
    <t>594-600</t>
    <phoneticPr fontId="1" type="noConversion"/>
  </si>
  <si>
    <t>601-627</t>
    <phoneticPr fontId="1" type="noConversion"/>
  </si>
  <si>
    <t>628-660</t>
    <phoneticPr fontId="1" type="noConversion"/>
  </si>
  <si>
    <t>661-693</t>
    <phoneticPr fontId="1" type="noConversion"/>
  </si>
  <si>
    <t>694-742</t>
    <phoneticPr fontId="1" type="noConversion"/>
  </si>
  <si>
    <t>743-764</t>
    <phoneticPr fontId="1" type="noConversion"/>
  </si>
  <si>
    <t>765-844</t>
    <phoneticPr fontId="1" type="noConversion"/>
  </si>
  <si>
    <t>845-869</t>
    <phoneticPr fontId="1" type="noConversion"/>
  </si>
  <si>
    <t>870-893</t>
    <phoneticPr fontId="1" type="noConversion"/>
  </si>
  <si>
    <t>894-922</t>
    <phoneticPr fontId="1" type="noConversion"/>
  </si>
  <si>
    <t>923-944</t>
    <phoneticPr fontId="1" type="noConversion"/>
  </si>
  <si>
    <t>945-972</t>
    <phoneticPr fontId="1" type="noConversion"/>
  </si>
  <si>
    <t>973-992</t>
    <phoneticPr fontId="1" type="noConversion"/>
  </si>
  <si>
    <t>993-1020</t>
    <phoneticPr fontId="1" type="noConversion"/>
  </si>
  <si>
    <t>1021-1071</t>
    <phoneticPr fontId="1" type="noConversion"/>
  </si>
  <si>
    <t>1072-1079</t>
    <phoneticPr fontId="1" type="noConversion"/>
  </si>
  <si>
    <t>1080-1135</t>
    <phoneticPr fontId="1" type="noConversion"/>
  </si>
  <si>
    <t>1136-1178</t>
    <phoneticPr fontId="1" type="noConversion"/>
  </si>
  <si>
    <t>1179-1226</t>
    <phoneticPr fontId="1" type="noConversion"/>
  </si>
  <si>
    <t>1227-1245</t>
    <phoneticPr fontId="1" type="noConversion"/>
  </si>
  <si>
    <t>1246-1392</t>
    <phoneticPr fontId="1" type="noConversion"/>
  </si>
  <si>
    <t>1393-1412</t>
    <phoneticPr fontId="1" type="noConversion"/>
  </si>
  <si>
    <t>1413-1417</t>
    <phoneticPr fontId="1" type="noConversion"/>
  </si>
  <si>
    <t>비고</t>
    <phoneticPr fontId="1" type="noConversion"/>
  </si>
  <si>
    <t>파일번호</t>
    <phoneticPr fontId="1" type="noConversion"/>
  </si>
  <si>
    <t>파일형식</t>
    <phoneticPr fontId="1" type="noConversion"/>
  </si>
  <si>
    <t>1418-1479</t>
    <phoneticPr fontId="1" type="noConversion"/>
  </si>
  <si>
    <t>1480-1518</t>
    <phoneticPr fontId="1" type="noConversion"/>
  </si>
  <si>
    <t>1519-1568</t>
    <phoneticPr fontId="1" type="noConversion"/>
  </si>
  <si>
    <t>1569-1621</t>
    <phoneticPr fontId="1" type="noConversion"/>
  </si>
  <si>
    <t>338-389</t>
    <phoneticPr fontId="1" type="noConversion"/>
  </si>
  <si>
    <t>tif=jpeg(50)+jpeg(2)</t>
    <phoneticPr fontId="1" type="noConversion"/>
  </si>
  <si>
    <t>154</t>
    <phoneticPr fontId="1" type="noConversion"/>
  </si>
  <si>
    <t>progress</t>
    <phoneticPr fontId="1" type="noConversion"/>
  </si>
  <si>
    <t>error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</si>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</sst>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right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3" borderId="32" xfId="0" applyFill="1" applyBorder="1">
      <alignment vertical="center"/>
    </xf>
    <xf numFmtId="0" fontId="0" fillId="0" borderId="29" xfId="0" applyFill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0" borderId="2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topLeftCell="B1" zoomScale="90" zoomScaleNormal="90" workbookViewId="0">
      <selection activeCell="H4" sqref="H4"/>
    </sheetView>
  </sheetViews>
  <sheetFormatPr defaultRowHeight="16.5"/>
  <cols>
    <col min="1" max="1" width="8" style="1" customWidth="1"/>
    <col min="2" max="2" width="9" style="18"/>
    <col min="3" max="3" width="20.125" customWidth="1"/>
    <col min="4" max="4" width="8" style="18" customWidth="1"/>
    <col min="5" max="5" width="8.25" style="18" customWidth="1"/>
    <col min="6" max="6" width="27.625" style="18" customWidth="1"/>
    <col min="8" max="8" width="13.75" style="18" customWidth="1"/>
    <col min="9" max="9" width="9.875" style="69" bestFit="1" customWidth="1"/>
  </cols>
  <sheetData>
    <row r="1" spans="1:9" ht="17.25" thickBot="1">
      <c r="A1" s="51" t="s">
        <v>85</v>
      </c>
      <c r="B1" s="52" t="s">
        <v>82</v>
      </c>
      <c r="C1" s="52" t="s">
        <v>0</v>
      </c>
      <c r="D1" s="52" t="s">
        <v>1</v>
      </c>
      <c r="E1" s="52" t="s">
        <v>99</v>
      </c>
      <c r="F1" s="52" t="s">
        <v>169</v>
      </c>
      <c r="G1" s="52"/>
      <c r="H1" s="52" t="s">
        <v>168</v>
      </c>
      <c r="I1" s="52" t="s">
        <v>177</v>
      </c>
    </row>
    <row r="2" spans="1:9">
      <c r="A2" s="53">
        <v>1</v>
      </c>
      <c r="B2" s="4" t="s">
        <v>10</v>
      </c>
      <c r="C2" s="5" t="s">
        <v>11</v>
      </c>
      <c r="D2" s="20">
        <v>6</v>
      </c>
      <c r="E2" s="40">
        <v>8</v>
      </c>
      <c r="F2" s="40" t="s">
        <v>97</v>
      </c>
      <c r="G2" s="40"/>
      <c r="H2" s="40" t="s">
        <v>159</v>
      </c>
      <c r="I2" s="40" t="s">
        <v>179</v>
      </c>
    </row>
    <row r="3" spans="1:9">
      <c r="A3" s="53">
        <v>2</v>
      </c>
      <c r="B3" s="2" t="s">
        <v>8</v>
      </c>
      <c r="C3" s="3" t="s">
        <v>9</v>
      </c>
      <c r="D3" s="21">
        <v>56</v>
      </c>
      <c r="E3" s="41">
        <v>56</v>
      </c>
      <c r="F3" s="41" t="s">
        <v>97</v>
      </c>
      <c r="G3" s="41"/>
      <c r="H3" s="41" t="s">
        <v>160</v>
      </c>
      <c r="I3" s="41" t="s">
        <v>179</v>
      </c>
    </row>
    <row r="4" spans="1:9">
      <c r="A4" s="53">
        <v>3</v>
      </c>
      <c r="B4" s="2" t="s">
        <v>14</v>
      </c>
      <c r="C4" s="3" t="s">
        <v>15</v>
      </c>
      <c r="D4" s="21">
        <v>43</v>
      </c>
      <c r="E4" s="41">
        <v>43</v>
      </c>
      <c r="F4" s="41" t="s">
        <v>97</v>
      </c>
      <c r="G4" s="41"/>
      <c r="H4" s="41" t="s">
        <v>161</v>
      </c>
      <c r="I4" s="41" t="s">
        <v>178</v>
      </c>
    </row>
    <row r="5" spans="1:9">
      <c r="A5" s="53">
        <v>4</v>
      </c>
      <c r="B5" s="2" t="s">
        <v>6</v>
      </c>
      <c r="C5" s="3" t="s">
        <v>7</v>
      </c>
      <c r="D5" s="21">
        <v>30</v>
      </c>
      <c r="E5" s="41">
        <v>48</v>
      </c>
      <c r="F5" s="41" t="s">
        <v>97</v>
      </c>
      <c r="G5" s="41"/>
      <c r="H5" s="41" t="s">
        <v>162</v>
      </c>
      <c r="I5" s="41"/>
    </row>
    <row r="6" spans="1:9">
      <c r="A6" s="53">
        <v>5</v>
      </c>
      <c r="B6" s="2" t="s">
        <v>2</v>
      </c>
      <c r="C6" s="3" t="s">
        <v>3</v>
      </c>
      <c r="D6" s="21">
        <v>19</v>
      </c>
      <c r="E6" s="41">
        <v>19</v>
      </c>
      <c r="F6" s="41" t="s">
        <v>97</v>
      </c>
      <c r="G6" s="41"/>
      <c r="H6" s="41" t="s">
        <v>163</v>
      </c>
      <c r="I6" s="41"/>
    </row>
    <row r="7" spans="1:9">
      <c r="A7" s="53">
        <v>6</v>
      </c>
      <c r="B7" s="2" t="s">
        <v>16</v>
      </c>
      <c r="C7" s="3" t="s">
        <v>17</v>
      </c>
      <c r="D7" s="21">
        <v>70</v>
      </c>
      <c r="E7" s="41">
        <v>147</v>
      </c>
      <c r="F7" s="41" t="s">
        <v>97</v>
      </c>
      <c r="G7" s="41"/>
      <c r="H7" s="41" t="s">
        <v>164</v>
      </c>
      <c r="I7" s="41"/>
    </row>
    <row r="8" spans="1:9">
      <c r="A8" s="53">
        <v>7</v>
      </c>
      <c r="B8" s="2" t="s">
        <v>4</v>
      </c>
      <c r="C8" s="3" t="s">
        <v>5</v>
      </c>
      <c r="D8" s="21">
        <v>20</v>
      </c>
      <c r="E8" s="41">
        <v>20</v>
      </c>
      <c r="F8" s="41" t="s">
        <v>97</v>
      </c>
      <c r="G8" s="41"/>
      <c r="H8" s="41" t="s">
        <v>165</v>
      </c>
      <c r="I8" s="41"/>
    </row>
    <row r="9" spans="1:9" ht="17.25" thickBot="1">
      <c r="A9" s="54">
        <v>8</v>
      </c>
      <c r="B9" s="8" t="s">
        <v>12</v>
      </c>
      <c r="C9" s="9" t="s">
        <v>13</v>
      </c>
      <c r="D9" s="22">
        <v>5</v>
      </c>
      <c r="E9" s="42">
        <v>5</v>
      </c>
      <c r="F9" s="42" t="s">
        <v>98</v>
      </c>
      <c r="G9" s="42"/>
      <c r="H9" s="42" t="s">
        <v>166</v>
      </c>
      <c r="I9" s="42"/>
    </row>
    <row r="10" spans="1:9" ht="18" thickTop="1" thickBot="1">
      <c r="A10" s="55"/>
      <c r="B10" s="7"/>
      <c r="C10" s="50" t="s">
        <v>105</v>
      </c>
      <c r="D10" s="23">
        <v>249</v>
      </c>
      <c r="E10" s="49">
        <f>SUM(E2:E9)</f>
        <v>346</v>
      </c>
      <c r="F10" s="49"/>
      <c r="G10" s="49"/>
      <c r="H10" s="49"/>
      <c r="I10" s="49">
        <v>289</v>
      </c>
    </row>
    <row r="11" spans="1:9" s="1" customFormat="1" ht="17.25" thickBot="1">
      <c r="A11" s="56"/>
      <c r="B11" s="10" t="s">
        <v>83</v>
      </c>
      <c r="C11" s="11" t="s">
        <v>84</v>
      </c>
      <c r="D11" s="24"/>
      <c r="E11" s="44" t="s">
        <v>100</v>
      </c>
      <c r="F11" s="44"/>
      <c r="G11" s="44" t="s">
        <v>125</v>
      </c>
      <c r="H11" s="44" t="s">
        <v>167</v>
      </c>
      <c r="I11" s="44"/>
    </row>
    <row r="12" spans="1:9" s="36" customFormat="1">
      <c r="A12" s="57">
        <v>9</v>
      </c>
      <c r="B12" s="33" t="s">
        <v>20</v>
      </c>
      <c r="C12" s="34" t="s">
        <v>19</v>
      </c>
      <c r="D12" s="35">
        <v>60</v>
      </c>
      <c r="E12" s="45">
        <v>57</v>
      </c>
      <c r="F12" s="45" t="s">
        <v>104</v>
      </c>
      <c r="G12" s="45">
        <v>29</v>
      </c>
      <c r="H12" s="45" t="s">
        <v>128</v>
      </c>
      <c r="I12" s="45"/>
    </row>
    <row r="13" spans="1:9" s="36" customFormat="1">
      <c r="A13" s="57">
        <v>10</v>
      </c>
      <c r="B13" s="37" t="s">
        <v>22</v>
      </c>
      <c r="C13" s="38" t="s">
        <v>21</v>
      </c>
      <c r="D13" s="39">
        <v>60</v>
      </c>
      <c r="E13" s="46">
        <v>48</v>
      </c>
      <c r="F13" s="46" t="s">
        <v>123</v>
      </c>
      <c r="G13" s="46">
        <v>25</v>
      </c>
      <c r="H13" s="46" t="s">
        <v>130</v>
      </c>
      <c r="I13" s="46"/>
    </row>
    <row r="14" spans="1:9" s="36" customFormat="1">
      <c r="A14" s="57">
        <v>11</v>
      </c>
      <c r="B14" s="37" t="s">
        <v>24</v>
      </c>
      <c r="C14" s="38" t="s">
        <v>23</v>
      </c>
      <c r="D14" s="39">
        <v>63</v>
      </c>
      <c r="E14" s="46">
        <v>58</v>
      </c>
      <c r="F14" s="46" t="s">
        <v>107</v>
      </c>
      <c r="G14" s="46">
        <v>29</v>
      </c>
      <c r="H14" s="46" t="s">
        <v>131</v>
      </c>
      <c r="I14" s="46"/>
    </row>
    <row r="15" spans="1:9" s="36" customFormat="1">
      <c r="A15" s="57">
        <v>12</v>
      </c>
      <c r="B15" s="37" t="s">
        <v>26</v>
      </c>
      <c r="C15" s="38" t="s">
        <v>25</v>
      </c>
      <c r="D15" s="39">
        <v>66</v>
      </c>
      <c r="E15" s="46">
        <v>58</v>
      </c>
      <c r="F15" s="46" t="s">
        <v>107</v>
      </c>
      <c r="G15" s="46">
        <v>29</v>
      </c>
      <c r="H15" s="46" t="s">
        <v>132</v>
      </c>
      <c r="I15" s="46"/>
    </row>
    <row r="16" spans="1:9" s="36" customFormat="1">
      <c r="A16" s="57">
        <v>13</v>
      </c>
      <c r="B16" s="37" t="s">
        <v>28</v>
      </c>
      <c r="C16" s="38" t="s">
        <v>27</v>
      </c>
      <c r="D16" s="39">
        <v>101</v>
      </c>
      <c r="E16" s="46">
        <v>80</v>
      </c>
      <c r="F16" s="46" t="s">
        <v>109</v>
      </c>
      <c r="G16" s="46">
        <v>72</v>
      </c>
      <c r="H16" s="46" t="s">
        <v>133</v>
      </c>
      <c r="I16" s="46"/>
    </row>
    <row r="17" spans="1:9" s="36" customFormat="1">
      <c r="A17" s="57">
        <v>14</v>
      </c>
      <c r="B17" s="37" t="s">
        <v>30</v>
      </c>
      <c r="C17" s="38" t="s">
        <v>29</v>
      </c>
      <c r="D17" s="39">
        <v>60</v>
      </c>
      <c r="E17" s="46">
        <v>50</v>
      </c>
      <c r="F17" s="46" t="s">
        <v>110</v>
      </c>
      <c r="G17" s="46">
        <v>25</v>
      </c>
      <c r="H17" s="46" t="s">
        <v>129</v>
      </c>
      <c r="I17" s="46"/>
    </row>
    <row r="18" spans="1:9" s="36" customFormat="1">
      <c r="A18" s="57">
        <v>15</v>
      </c>
      <c r="B18" s="37" t="s">
        <v>32</v>
      </c>
      <c r="C18" s="38" t="s">
        <v>31</v>
      </c>
      <c r="D18" s="39">
        <v>60</v>
      </c>
      <c r="E18" s="46">
        <v>56</v>
      </c>
      <c r="F18" s="46" t="s">
        <v>111</v>
      </c>
      <c r="G18" s="46">
        <v>28</v>
      </c>
      <c r="H18" s="46" t="s">
        <v>134</v>
      </c>
      <c r="I18" s="46"/>
    </row>
    <row r="19" spans="1:9" s="36" customFormat="1">
      <c r="A19" s="57">
        <v>16</v>
      </c>
      <c r="B19" s="37" t="s">
        <v>34</v>
      </c>
      <c r="C19" s="38" t="s">
        <v>33</v>
      </c>
      <c r="D19" s="39">
        <v>56</v>
      </c>
      <c r="E19" s="46">
        <v>40</v>
      </c>
      <c r="F19" s="46" t="s">
        <v>112</v>
      </c>
      <c r="G19" s="46">
        <v>20</v>
      </c>
      <c r="H19" s="46" t="s">
        <v>135</v>
      </c>
      <c r="I19" s="46"/>
    </row>
    <row r="20" spans="1:9" s="36" customFormat="1">
      <c r="A20" s="57">
        <v>17</v>
      </c>
      <c r="B20" s="37" t="s">
        <v>36</v>
      </c>
      <c r="C20" s="38" t="s">
        <v>35</v>
      </c>
      <c r="D20" s="39">
        <v>76</v>
      </c>
      <c r="E20" s="46">
        <v>52</v>
      </c>
      <c r="F20" s="46" t="s">
        <v>113</v>
      </c>
      <c r="G20" s="46">
        <v>26</v>
      </c>
      <c r="H20" s="46" t="s">
        <v>136</v>
      </c>
      <c r="I20" s="46"/>
    </row>
    <row r="21" spans="1:9" s="36" customFormat="1">
      <c r="A21" s="57">
        <v>18</v>
      </c>
      <c r="B21" s="37" t="s">
        <v>38</v>
      </c>
      <c r="C21" s="38" t="s">
        <v>37</v>
      </c>
      <c r="D21" s="39">
        <v>92</v>
      </c>
      <c r="E21" s="46">
        <v>108</v>
      </c>
      <c r="F21" s="46" t="s">
        <v>114</v>
      </c>
      <c r="G21" s="46">
        <v>54</v>
      </c>
      <c r="H21" s="46" t="s">
        <v>137</v>
      </c>
      <c r="I21" s="46"/>
    </row>
    <row r="22" spans="1:9" s="36" customFormat="1">
      <c r="A22" s="70">
        <v>19</v>
      </c>
      <c r="B22" s="71" t="s">
        <v>40</v>
      </c>
      <c r="C22" s="72" t="s">
        <v>39</v>
      </c>
      <c r="D22" s="73">
        <v>83</v>
      </c>
      <c r="E22" s="74">
        <v>102</v>
      </c>
      <c r="F22" s="74" t="s">
        <v>175</v>
      </c>
      <c r="G22" s="74">
        <v>52</v>
      </c>
      <c r="H22" s="74" t="s">
        <v>174</v>
      </c>
      <c r="I22" s="74"/>
    </row>
    <row r="23" spans="1:9" s="36" customFormat="1">
      <c r="A23" s="57">
        <v>20</v>
      </c>
      <c r="B23" s="37" t="s">
        <v>42</v>
      </c>
      <c r="C23" s="38" t="s">
        <v>41</v>
      </c>
      <c r="D23" s="39">
        <v>60</v>
      </c>
      <c r="E23" s="46">
        <v>52</v>
      </c>
      <c r="F23" s="46" t="s">
        <v>113</v>
      </c>
      <c r="G23" s="46">
        <v>26</v>
      </c>
      <c r="H23" s="46" t="s">
        <v>138</v>
      </c>
      <c r="I23" s="46"/>
    </row>
    <row r="24" spans="1:9" s="36" customFormat="1">
      <c r="A24" s="57">
        <v>21</v>
      </c>
      <c r="B24" s="37" t="s">
        <v>44</v>
      </c>
      <c r="C24" s="38" t="s">
        <v>43</v>
      </c>
      <c r="D24" s="39">
        <v>66</v>
      </c>
      <c r="E24" s="46">
        <v>136</v>
      </c>
      <c r="F24" s="46" t="s">
        <v>115</v>
      </c>
      <c r="G24" s="46">
        <v>68</v>
      </c>
      <c r="H24" s="46" t="s">
        <v>139</v>
      </c>
      <c r="I24" s="46"/>
    </row>
    <row r="25" spans="1:9" s="36" customFormat="1">
      <c r="A25" s="57">
        <v>22</v>
      </c>
      <c r="B25" s="37" t="s">
        <v>46</v>
      </c>
      <c r="C25" s="38" t="s">
        <v>45</v>
      </c>
      <c r="D25" s="39">
        <v>37</v>
      </c>
      <c r="E25" s="46">
        <v>70</v>
      </c>
      <c r="F25" s="46" t="s">
        <v>116</v>
      </c>
      <c r="G25" s="46">
        <v>35</v>
      </c>
      <c r="H25" s="46" t="s">
        <v>140</v>
      </c>
      <c r="I25" s="46"/>
    </row>
    <row r="26" spans="1:9" s="36" customFormat="1">
      <c r="A26" s="57">
        <v>23</v>
      </c>
      <c r="B26" s="37" t="s">
        <v>48</v>
      </c>
      <c r="C26" s="38" t="s">
        <v>47</v>
      </c>
      <c r="D26" s="39">
        <v>65</v>
      </c>
      <c r="E26" s="46">
        <v>48</v>
      </c>
      <c r="F26" s="46" t="s">
        <v>106</v>
      </c>
      <c r="G26" s="46">
        <v>24</v>
      </c>
      <c r="H26" s="46" t="s">
        <v>141</v>
      </c>
      <c r="I26" s="46"/>
    </row>
    <row r="27" spans="1:9">
      <c r="A27" s="53">
        <v>24</v>
      </c>
      <c r="B27" s="15" t="s">
        <v>50</v>
      </c>
      <c r="C27" s="6" t="s">
        <v>49</v>
      </c>
      <c r="D27" s="21">
        <v>60</v>
      </c>
      <c r="E27" s="41">
        <v>36</v>
      </c>
      <c r="F27" s="41" t="s">
        <v>117</v>
      </c>
      <c r="G27" s="41">
        <v>20</v>
      </c>
      <c r="H27" s="41" t="s">
        <v>142</v>
      </c>
      <c r="I27" s="41"/>
    </row>
    <row r="28" spans="1:9">
      <c r="A28" s="53">
        <v>25</v>
      </c>
      <c r="B28" s="15" t="s">
        <v>52</v>
      </c>
      <c r="C28" s="6" t="s">
        <v>51</v>
      </c>
      <c r="D28" s="21">
        <v>60</v>
      </c>
      <c r="E28" s="41">
        <v>62</v>
      </c>
      <c r="F28" s="41" t="s">
        <v>118</v>
      </c>
      <c r="G28" s="41">
        <v>31</v>
      </c>
      <c r="H28" s="41" t="s">
        <v>143</v>
      </c>
      <c r="I28" s="41"/>
    </row>
    <row r="29" spans="1:9">
      <c r="A29" s="53">
        <v>26</v>
      </c>
      <c r="B29" s="15" t="s">
        <v>54</v>
      </c>
      <c r="C29" s="6" t="s">
        <v>53</v>
      </c>
      <c r="D29" s="21">
        <v>79</v>
      </c>
      <c r="E29" s="41">
        <v>14</v>
      </c>
      <c r="F29" s="41" t="s">
        <v>119</v>
      </c>
      <c r="G29" s="41">
        <v>7</v>
      </c>
      <c r="H29" s="41" t="s">
        <v>144</v>
      </c>
      <c r="I29" s="41"/>
    </row>
    <row r="30" spans="1:9">
      <c r="A30" s="53">
        <v>27</v>
      </c>
      <c r="B30" s="15" t="s">
        <v>56</v>
      </c>
      <c r="C30" s="6" t="s">
        <v>55</v>
      </c>
      <c r="D30" s="21">
        <v>75</v>
      </c>
      <c r="E30" s="41">
        <v>54</v>
      </c>
      <c r="F30" s="41" t="s">
        <v>120</v>
      </c>
      <c r="G30" s="41">
        <v>27</v>
      </c>
      <c r="H30" s="41" t="s">
        <v>145</v>
      </c>
      <c r="I30" s="41"/>
    </row>
    <row r="31" spans="1:9">
      <c r="A31" s="53">
        <v>28</v>
      </c>
      <c r="B31" s="15" t="s">
        <v>58</v>
      </c>
      <c r="C31" s="6" t="s">
        <v>57</v>
      </c>
      <c r="D31" s="21">
        <v>74</v>
      </c>
      <c r="E31" s="41">
        <v>66</v>
      </c>
      <c r="F31" s="41" t="s">
        <v>121</v>
      </c>
      <c r="G31" s="41">
        <v>33</v>
      </c>
      <c r="H31" s="41" t="s">
        <v>146</v>
      </c>
      <c r="I31" s="41"/>
    </row>
    <row r="32" spans="1:9">
      <c r="A32" s="53">
        <v>29</v>
      </c>
      <c r="B32" s="15" t="s">
        <v>59</v>
      </c>
      <c r="C32" s="6" t="s">
        <v>101</v>
      </c>
      <c r="D32" s="21">
        <v>45</v>
      </c>
      <c r="E32" s="41">
        <v>66</v>
      </c>
      <c r="F32" s="41" t="s">
        <v>121</v>
      </c>
      <c r="G32" s="41">
        <v>33</v>
      </c>
      <c r="H32" s="41" t="s">
        <v>147</v>
      </c>
      <c r="I32" s="41"/>
    </row>
    <row r="33" spans="1:10">
      <c r="A33" s="58" t="s">
        <v>87</v>
      </c>
      <c r="B33" s="15" t="s">
        <v>61</v>
      </c>
      <c r="C33" s="6" t="s">
        <v>60</v>
      </c>
      <c r="D33" s="21">
        <v>103</v>
      </c>
      <c r="E33" s="41">
        <v>98</v>
      </c>
      <c r="F33" s="41" t="s">
        <v>122</v>
      </c>
      <c r="G33" s="41">
        <v>49</v>
      </c>
      <c r="H33" s="41" t="s">
        <v>148</v>
      </c>
      <c r="I33" s="41"/>
    </row>
    <row r="34" spans="1:10">
      <c r="A34" s="58" t="s">
        <v>87</v>
      </c>
      <c r="B34" s="16" t="s">
        <v>61</v>
      </c>
      <c r="C34" s="6" t="s">
        <v>62</v>
      </c>
      <c r="D34" s="21">
        <v>31</v>
      </c>
      <c r="E34" s="41">
        <v>22</v>
      </c>
      <c r="F34" s="41" t="s">
        <v>108</v>
      </c>
      <c r="G34" s="41">
        <v>22</v>
      </c>
      <c r="H34" s="41" t="s">
        <v>149</v>
      </c>
      <c r="I34" s="41"/>
    </row>
    <row r="35" spans="1:10">
      <c r="A35" s="53">
        <v>31</v>
      </c>
      <c r="B35" s="16" t="s">
        <v>64</v>
      </c>
      <c r="C35" s="6" t="s">
        <v>63</v>
      </c>
      <c r="D35" s="21">
        <v>80</v>
      </c>
      <c r="E35" s="41">
        <v>80</v>
      </c>
      <c r="F35" s="41" t="s">
        <v>97</v>
      </c>
      <c r="G35" s="41">
        <v>80</v>
      </c>
      <c r="H35" s="41" t="s">
        <v>150</v>
      </c>
      <c r="I35" s="41"/>
    </row>
    <row r="36" spans="1:10">
      <c r="A36" s="53">
        <v>32</v>
      </c>
      <c r="B36" s="15" t="s">
        <v>66</v>
      </c>
      <c r="C36" s="6" t="s">
        <v>65</v>
      </c>
      <c r="D36" s="21">
        <v>74</v>
      </c>
      <c r="E36" s="41">
        <v>48</v>
      </c>
      <c r="F36" s="41" t="s">
        <v>123</v>
      </c>
      <c r="G36" s="41">
        <v>25</v>
      </c>
      <c r="H36" s="41" t="s">
        <v>151</v>
      </c>
      <c r="I36" s="41"/>
    </row>
    <row r="37" spans="1:10">
      <c r="A37" s="53">
        <v>33</v>
      </c>
      <c r="B37" s="15" t="s">
        <v>68</v>
      </c>
      <c r="C37" s="6" t="s">
        <v>67</v>
      </c>
      <c r="D37" s="21">
        <v>60</v>
      </c>
      <c r="E37" s="41">
        <v>48</v>
      </c>
      <c r="F37" s="41" t="s">
        <v>106</v>
      </c>
      <c r="G37" s="41">
        <v>24</v>
      </c>
      <c r="H37" s="41" t="s">
        <v>152</v>
      </c>
      <c r="I37" s="41"/>
    </row>
    <row r="38" spans="1:10">
      <c r="A38" s="53">
        <v>34</v>
      </c>
      <c r="B38" s="15" t="s">
        <v>70</v>
      </c>
      <c r="C38" s="6" t="s">
        <v>69</v>
      </c>
      <c r="D38" s="21">
        <v>31</v>
      </c>
      <c r="E38" s="41">
        <v>58</v>
      </c>
      <c r="F38" s="41" t="s">
        <v>107</v>
      </c>
      <c r="G38" s="41">
        <v>29</v>
      </c>
      <c r="H38" s="41" t="s">
        <v>153</v>
      </c>
      <c r="I38" s="41"/>
    </row>
    <row r="39" spans="1:10">
      <c r="A39" s="53">
        <v>35</v>
      </c>
      <c r="B39" s="15" t="s">
        <v>72</v>
      </c>
      <c r="C39" s="6" t="s">
        <v>71</v>
      </c>
      <c r="D39" s="21">
        <v>60</v>
      </c>
      <c r="E39" s="41">
        <v>44</v>
      </c>
      <c r="F39" s="41" t="s">
        <v>124</v>
      </c>
      <c r="G39" s="41">
        <v>22</v>
      </c>
      <c r="H39" s="41" t="s">
        <v>154</v>
      </c>
      <c r="I39" s="41"/>
    </row>
    <row r="40" spans="1:10">
      <c r="A40" s="53">
        <v>36</v>
      </c>
      <c r="B40" s="15" t="s">
        <v>74</v>
      </c>
      <c r="C40" s="6" t="s">
        <v>73</v>
      </c>
      <c r="D40" s="21">
        <v>74</v>
      </c>
      <c r="E40" s="41">
        <v>56</v>
      </c>
      <c r="F40" s="41" t="s">
        <v>111</v>
      </c>
      <c r="G40" s="41">
        <v>28</v>
      </c>
      <c r="H40" s="41" t="s">
        <v>155</v>
      </c>
      <c r="I40" s="41"/>
    </row>
    <row r="41" spans="1:10">
      <c r="A41" s="53">
        <v>37</v>
      </c>
      <c r="B41" s="15" t="s">
        <v>76</v>
      </c>
      <c r="C41" s="6" t="s">
        <v>75</v>
      </c>
      <c r="D41" s="21">
        <v>68</v>
      </c>
      <c r="E41" s="41">
        <v>40</v>
      </c>
      <c r="F41" s="41" t="s">
        <v>112</v>
      </c>
      <c r="G41" s="41">
        <v>20</v>
      </c>
      <c r="H41" s="41" t="s">
        <v>156</v>
      </c>
      <c r="I41" s="41"/>
    </row>
    <row r="42" spans="1:10">
      <c r="A42" s="53">
        <v>38</v>
      </c>
      <c r="B42" s="15" t="s">
        <v>78</v>
      </c>
      <c r="C42" s="6" t="s">
        <v>77</v>
      </c>
      <c r="D42" s="21">
        <v>60</v>
      </c>
      <c r="E42" s="41">
        <v>56</v>
      </c>
      <c r="F42" s="41" t="s">
        <v>111</v>
      </c>
      <c r="G42" s="41">
        <v>28</v>
      </c>
      <c r="H42" s="41" t="s">
        <v>157</v>
      </c>
      <c r="I42" s="41"/>
    </row>
    <row r="43" spans="1:10" ht="17.25" thickBot="1">
      <c r="A43" s="54">
        <v>39</v>
      </c>
      <c r="B43" s="65" t="s">
        <v>80</v>
      </c>
      <c r="C43" s="66" t="s">
        <v>79</v>
      </c>
      <c r="D43" s="67">
        <v>51</v>
      </c>
      <c r="E43" s="68">
        <v>98</v>
      </c>
      <c r="F43" s="68" t="s">
        <v>127</v>
      </c>
      <c r="G43" s="68">
        <v>51</v>
      </c>
      <c r="H43" s="68" t="s">
        <v>158</v>
      </c>
      <c r="I43" s="68"/>
      <c r="J43" s="1"/>
    </row>
    <row r="44" spans="1:10" ht="18" thickTop="1" thickBot="1">
      <c r="A44" s="59"/>
      <c r="B44" s="17"/>
      <c r="C44" s="12" t="s">
        <v>18</v>
      </c>
      <c r="D44" s="23">
        <v>2090</v>
      </c>
      <c r="E44" s="49">
        <f>SUM(E12:E43)</f>
        <v>1961</v>
      </c>
      <c r="F44" s="49"/>
      <c r="G44" s="49">
        <f>SUM(G12:G43)</f>
        <v>1071</v>
      </c>
      <c r="H44" s="49"/>
      <c r="I44" s="49"/>
    </row>
    <row r="45" spans="1:10" ht="17.25" thickBot="1">
      <c r="A45" s="60"/>
      <c r="B45" s="13" t="s">
        <v>81</v>
      </c>
      <c r="C45" s="14"/>
      <c r="D45" s="25"/>
      <c r="E45" s="47"/>
      <c r="F45" s="47"/>
      <c r="G45" s="47"/>
      <c r="H45" s="47" t="s">
        <v>126</v>
      </c>
      <c r="I45" s="47"/>
    </row>
    <row r="46" spans="1:10" ht="18" thickTop="1" thickBot="1">
      <c r="A46" s="59"/>
      <c r="B46" s="61"/>
      <c r="C46" s="12" t="s">
        <v>18</v>
      </c>
      <c r="D46" s="23">
        <v>60</v>
      </c>
      <c r="E46" s="43"/>
      <c r="F46" s="43"/>
      <c r="G46" s="43"/>
      <c r="H46" s="43"/>
      <c r="I46" s="43"/>
    </row>
    <row r="47" spans="1:10">
      <c r="A47" s="62"/>
      <c r="B47" s="26" t="s">
        <v>92</v>
      </c>
      <c r="C47" s="27"/>
      <c r="D47" s="28"/>
      <c r="E47" s="48"/>
      <c r="F47" s="48"/>
      <c r="G47" s="48"/>
      <c r="H47" s="48" t="s">
        <v>126</v>
      </c>
      <c r="I47" s="48"/>
    </row>
    <row r="48" spans="1:10" s="1" customFormat="1">
      <c r="A48" s="63">
        <v>40</v>
      </c>
      <c r="B48" s="29" t="s">
        <v>88</v>
      </c>
      <c r="C48" s="31" t="s">
        <v>93</v>
      </c>
      <c r="D48" s="30"/>
      <c r="E48" s="30">
        <v>62</v>
      </c>
      <c r="F48" s="30" t="s">
        <v>102</v>
      </c>
      <c r="G48" s="30"/>
      <c r="H48" s="30" t="s">
        <v>170</v>
      </c>
      <c r="I48" s="30"/>
    </row>
    <row r="49" spans="1:9" s="1" customFormat="1">
      <c r="A49" s="63">
        <v>41</v>
      </c>
      <c r="B49" s="29" t="s">
        <v>89</v>
      </c>
      <c r="C49" s="31" t="s">
        <v>94</v>
      </c>
      <c r="D49" s="30"/>
      <c r="E49" s="30">
        <v>39</v>
      </c>
      <c r="F49" s="30" t="s">
        <v>102</v>
      </c>
      <c r="G49" s="30"/>
      <c r="H49" s="30" t="s">
        <v>171</v>
      </c>
      <c r="I49" s="30"/>
    </row>
    <row r="50" spans="1:9" s="1" customFormat="1">
      <c r="A50" s="63">
        <v>42</v>
      </c>
      <c r="B50" s="29" t="s">
        <v>91</v>
      </c>
      <c r="C50" s="32" t="s">
        <v>95</v>
      </c>
      <c r="D50" s="30"/>
      <c r="E50" s="30">
        <v>50</v>
      </c>
      <c r="F50" s="30" t="s">
        <v>102</v>
      </c>
      <c r="G50" s="30"/>
      <c r="H50" s="30" t="s">
        <v>172</v>
      </c>
      <c r="I50" s="30"/>
    </row>
    <row r="51" spans="1:9" s="1" customFormat="1">
      <c r="A51" s="63">
        <v>43</v>
      </c>
      <c r="B51" s="29" t="s">
        <v>90</v>
      </c>
      <c r="C51" s="31" t="s">
        <v>96</v>
      </c>
      <c r="D51" s="30"/>
      <c r="E51" s="30">
        <v>53</v>
      </c>
      <c r="F51" s="30" t="s">
        <v>103</v>
      </c>
      <c r="G51" s="30"/>
      <c r="H51" s="30" t="s">
        <v>173</v>
      </c>
      <c r="I51" s="30"/>
    </row>
    <row r="52" spans="1:9" ht="17.25" thickBot="1">
      <c r="A52" s="59"/>
      <c r="B52" s="19"/>
      <c r="C52" s="12" t="s">
        <v>18</v>
      </c>
      <c r="D52" s="23">
        <v>200</v>
      </c>
      <c r="E52" s="49">
        <f>SUM(E48:E51)</f>
        <v>204</v>
      </c>
      <c r="F52" s="49"/>
      <c r="G52" s="49"/>
      <c r="H52" s="49"/>
      <c r="I52" s="49" t="s">
        <v>176</v>
      </c>
    </row>
    <row r="53" spans="1:9" ht="17.25" thickBot="1">
      <c r="A53" s="59"/>
      <c r="B53" s="64"/>
      <c r="C53" s="50" t="s">
        <v>86</v>
      </c>
      <c r="D53" s="23">
        <v>2599</v>
      </c>
      <c r="E53" s="49">
        <f>SUM(E52,E44,E10)</f>
        <v>2511</v>
      </c>
      <c r="F53" s="49"/>
      <c r="G53" s="49">
        <f>SUM(G44,E10,E52)</f>
        <v>1621</v>
      </c>
      <c r="H53" s="49"/>
      <c r="I53" s="49"/>
    </row>
  </sheetData>
  <autoFilter ref="A1:F1">
    <filterColumn colId="4"/>
    <sortState ref="A2:E9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김가영</dc:creator>
  <cp:lastModifiedBy>김가영</cp:lastModifiedBy>
  <dcterms:created xsi:type="dcterms:W3CDTF">2018-10-01T02:00:46Z</dcterms:created>
  <dcterms:modified xsi:type="dcterms:W3CDTF">2018-10-12T05:28:59Z</dcterms:modified>
</cp:coreProperties>
</file>