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66925"/>
  <xr:revisionPtr revIDLastSave="0" documentId="8_{7282BDEC-63AD-4B08-B960-B67D0051F43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2" l="1"/>
  <c r="I14" i="2"/>
  <c r="H14" i="2"/>
  <c r="G14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C4" i="2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<sst xmlns="http://schemas.openxmlformats.org/spreadsheetml/2006/main" count="11" uniqueCount="11">
  <si>
    <t>Table 2. 10 Worker's educational attainment (=years of schooling) and hourly wage (in dollar)</t>
  </si>
  <si>
    <t>Wage (y)</t>
  </si>
  <si>
    <t>Education (x)</t>
  </si>
  <si>
    <t>x bar</t>
  </si>
  <si>
    <t>y bar</t>
  </si>
  <si>
    <t>x - x bar</t>
  </si>
  <si>
    <t>y - y bar</t>
  </si>
  <si>
    <t>(x - x bar)*(y - y bar)</t>
  </si>
  <si>
    <t>(x - x bar)^2</t>
  </si>
  <si>
    <t>beta1hat</t>
  </si>
  <si>
    <t>beta0hat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</si>
</sst>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CA35-E2C6-488B-8EC8-F475C169EF66}">
  <dimension ref="A1:J14"/>
  <sheetViews>
    <sheetView tabSelected="1" workbookViewId="0">
      <selection activeCell="I14" sqref="I14"/>
    </sheetView>
  </sheetViews>
  <sheetFormatPr defaultRowHeight="15"/>
  <cols>
    <col min="2" max="2" width="12.5703125" customWidth="1"/>
    <col min="7" max="7" width="17.85546875" customWidth="1"/>
    <col min="8" max="8" width="15.140625" customWidth="1"/>
  </cols>
  <sheetData>
    <row r="1" spans="1:10">
      <c r="A1" t="s">
        <v>0</v>
      </c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0">
      <c r="A3">
        <v>28</v>
      </c>
      <c r="B3">
        <v>10</v>
      </c>
      <c r="C3">
        <f>AVERAGE($B$3:$B$12)</f>
        <v>8.4</v>
      </c>
      <c r="D3">
        <f>AVERAGE($A$3:$A$12)</f>
        <v>27.4</v>
      </c>
      <c r="E3">
        <f>B3-C3</f>
        <v>1.5999999999999996</v>
      </c>
      <c r="F3">
        <f>A3-D3</f>
        <v>0.60000000000000142</v>
      </c>
      <c r="G3">
        <f>E3*F3</f>
        <v>0.96000000000000207</v>
      </c>
      <c r="H3">
        <f>E3^2</f>
        <v>2.5599999999999987</v>
      </c>
    </row>
    <row r="4" spans="1:10">
      <c r="A4">
        <v>29</v>
      </c>
      <c r="B4">
        <v>10</v>
      </c>
      <c r="C4">
        <f t="shared" ref="C4:C12" si="0">AVERAGE($B$3:$B$12)</f>
        <v>8.4</v>
      </c>
      <c r="D4">
        <f t="shared" ref="D4:D12" si="1">AVERAGE($A$3:$A$12)</f>
        <v>27.4</v>
      </c>
      <c r="E4">
        <f t="shared" ref="E4:E12" si="2">B4-C4</f>
        <v>1.5999999999999996</v>
      </c>
      <c r="F4">
        <f t="shared" ref="F4:F12" si="3">A4-D4</f>
        <v>1.6000000000000014</v>
      </c>
      <c r="G4">
        <f t="shared" ref="G4:G12" si="4">E4*F4</f>
        <v>2.5600000000000018</v>
      </c>
      <c r="H4">
        <f t="shared" ref="H4:H12" si="5">E4^2</f>
        <v>2.5599999999999987</v>
      </c>
    </row>
    <row r="5" spans="1:10">
      <c r="A5">
        <v>26</v>
      </c>
      <c r="B5">
        <v>9</v>
      </c>
      <c r="C5">
        <f t="shared" si="0"/>
        <v>8.4</v>
      </c>
      <c r="D5">
        <f t="shared" si="1"/>
        <v>27.4</v>
      </c>
      <c r="E5">
        <f t="shared" si="2"/>
        <v>0.59999999999999964</v>
      </c>
      <c r="F5">
        <f t="shared" si="3"/>
        <v>-1.3999999999999986</v>
      </c>
      <c r="G5">
        <f t="shared" si="4"/>
        <v>-0.83999999999999864</v>
      </c>
      <c r="H5">
        <f t="shared" si="5"/>
        <v>0.3599999999999996</v>
      </c>
    </row>
    <row r="6" spans="1:10">
      <c r="A6">
        <v>17</v>
      </c>
      <c r="B6">
        <v>6</v>
      </c>
      <c r="C6">
        <f t="shared" si="0"/>
        <v>8.4</v>
      </c>
      <c r="D6">
        <f t="shared" si="1"/>
        <v>27.4</v>
      </c>
      <c r="E6">
        <f t="shared" si="2"/>
        <v>-2.4000000000000004</v>
      </c>
      <c r="F6">
        <f t="shared" si="3"/>
        <v>-10.399999999999999</v>
      </c>
      <c r="G6">
        <f t="shared" si="4"/>
        <v>24.96</v>
      </c>
      <c r="H6">
        <f t="shared" si="5"/>
        <v>5.7600000000000016</v>
      </c>
    </row>
    <row r="7" spans="1:10">
      <c r="A7">
        <v>22</v>
      </c>
      <c r="B7">
        <v>6</v>
      </c>
      <c r="C7">
        <f t="shared" si="0"/>
        <v>8.4</v>
      </c>
      <c r="D7">
        <f t="shared" si="1"/>
        <v>27.4</v>
      </c>
      <c r="E7">
        <f t="shared" si="2"/>
        <v>-2.4000000000000004</v>
      </c>
      <c r="F7">
        <f t="shared" si="3"/>
        <v>-5.3999999999999986</v>
      </c>
      <c r="G7">
        <f t="shared" si="4"/>
        <v>12.959999999999999</v>
      </c>
      <c r="H7">
        <f t="shared" si="5"/>
        <v>5.7600000000000016</v>
      </c>
    </row>
    <row r="8" spans="1:10">
      <c r="A8">
        <v>34</v>
      </c>
      <c r="B8">
        <v>11</v>
      </c>
      <c r="C8">
        <f t="shared" si="0"/>
        <v>8.4</v>
      </c>
      <c r="D8">
        <f t="shared" si="1"/>
        <v>27.4</v>
      </c>
      <c r="E8">
        <f t="shared" si="2"/>
        <v>2.5999999999999996</v>
      </c>
      <c r="F8">
        <f t="shared" si="3"/>
        <v>6.6000000000000014</v>
      </c>
      <c r="G8">
        <f t="shared" si="4"/>
        <v>17.16</v>
      </c>
      <c r="H8">
        <f t="shared" si="5"/>
        <v>6.759999999999998</v>
      </c>
    </row>
    <row r="9" spans="1:10">
      <c r="A9">
        <v>32</v>
      </c>
      <c r="B9">
        <v>9</v>
      </c>
      <c r="C9">
        <f t="shared" si="0"/>
        <v>8.4</v>
      </c>
      <c r="D9">
        <f t="shared" si="1"/>
        <v>27.4</v>
      </c>
      <c r="E9">
        <f t="shared" si="2"/>
        <v>0.59999999999999964</v>
      </c>
      <c r="F9">
        <f t="shared" si="3"/>
        <v>4.6000000000000014</v>
      </c>
      <c r="G9">
        <f t="shared" si="4"/>
        <v>2.7599999999999993</v>
      </c>
      <c r="H9">
        <f t="shared" si="5"/>
        <v>0.3599999999999996</v>
      </c>
    </row>
    <row r="10" spans="1:10">
      <c r="A10">
        <v>31</v>
      </c>
      <c r="B10">
        <v>8</v>
      </c>
      <c r="C10">
        <f t="shared" si="0"/>
        <v>8.4</v>
      </c>
      <c r="D10">
        <f t="shared" si="1"/>
        <v>27.4</v>
      </c>
      <c r="E10">
        <f t="shared" si="2"/>
        <v>-0.40000000000000036</v>
      </c>
      <c r="F10">
        <f t="shared" si="3"/>
        <v>3.6000000000000014</v>
      </c>
      <c r="G10">
        <f t="shared" si="4"/>
        <v>-1.4400000000000019</v>
      </c>
      <c r="H10">
        <f t="shared" si="5"/>
        <v>0.16000000000000028</v>
      </c>
    </row>
    <row r="11" spans="1:10">
      <c r="A11">
        <v>30</v>
      </c>
      <c r="B11">
        <v>9</v>
      </c>
      <c r="C11">
        <f t="shared" si="0"/>
        <v>8.4</v>
      </c>
      <c r="D11">
        <f t="shared" si="1"/>
        <v>27.4</v>
      </c>
      <c r="E11">
        <f t="shared" si="2"/>
        <v>0.59999999999999964</v>
      </c>
      <c r="F11">
        <f t="shared" si="3"/>
        <v>2.6000000000000014</v>
      </c>
      <c r="G11">
        <f t="shared" si="4"/>
        <v>1.5599999999999998</v>
      </c>
      <c r="H11">
        <f t="shared" si="5"/>
        <v>0.3599999999999996</v>
      </c>
    </row>
    <row r="12" spans="1:10">
      <c r="A12">
        <v>25</v>
      </c>
      <c r="B12">
        <v>6</v>
      </c>
      <c r="C12">
        <f t="shared" si="0"/>
        <v>8.4</v>
      </c>
      <c r="D12">
        <f t="shared" si="1"/>
        <v>27.4</v>
      </c>
      <c r="E12">
        <f t="shared" si="2"/>
        <v>-2.4000000000000004</v>
      </c>
      <c r="F12">
        <f t="shared" si="3"/>
        <v>-2.3999999999999986</v>
      </c>
      <c r="G12">
        <f t="shared" si="4"/>
        <v>5.7599999999999971</v>
      </c>
      <c r="H12">
        <f t="shared" si="5"/>
        <v>5.7600000000000016</v>
      </c>
    </row>
    <row r="13" spans="1:10">
      <c r="I13" t="s">
        <v>9</v>
      </c>
      <c r="J13" t="s">
        <v>10</v>
      </c>
    </row>
    <row r="14" spans="1:10">
      <c r="G14">
        <f>SUM(G3:G12)</f>
        <v>66.399999999999991</v>
      </c>
      <c r="H14">
        <f>SUM(H3:H12)</f>
        <v>30.4</v>
      </c>
      <c r="I14" s="1">
        <f>G14/H14</f>
        <v>2.1842105263157894</v>
      </c>
      <c r="J14" s="1">
        <f>D5-I14*C5</f>
        <v>9.0526315789473664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Hanol Lee</cp:lastModifiedBy>
  <cp:revision/>
  <dcterms:created xsi:type="dcterms:W3CDTF">2020-04-04T08:27:30Z</dcterms:created>
  <dcterms:modified xsi:type="dcterms:W3CDTF">2020-04-05T13:42:33Z</dcterms:modified>
  <cp:category/>
  <cp:contentStatus/>
</cp:coreProperties>
</file>