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kd7\cakd7_class\와인추천솔루션\데이터 전처리 및 기능 구현 코드\dataset_clustering\"/>
    </mc:Choice>
  </mc:AlternateContent>
  <xr:revisionPtr revIDLastSave="0" documentId="13_ncr:1_{060C56B8-F8B2-4743-AB38-0E3EE1109EB7}" xr6:coauthVersionLast="47" xr6:coauthVersionMax="47" xr10:uidLastSave="{00000000-0000-0000-0000-000000000000}"/>
  <bookViews>
    <workbookView xWindow="-120" yWindow="-120" windowWidth="29040" windowHeight="15840" xr2:uid="{69A63F1F-0975-42AE-B647-F25B96AA4A0B}"/>
  </bookViews>
  <sheets>
    <sheet name="최종 cluster" sheetId="3" r:id="rId1"/>
    <sheet name="clus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3" l="1"/>
  <c r="I17" i="3"/>
  <c r="G16" i="3"/>
  <c r="E16" i="3"/>
  <c r="C16" i="3"/>
</calcChain>
</file>

<file path=xl/sharedStrings.xml><?xml version="1.0" encoding="utf-8"?>
<sst xmlns="http://schemas.openxmlformats.org/spreadsheetml/2006/main" count="259" uniqueCount="114">
  <si>
    <t>도수</t>
  </si>
  <si>
    <t>디저트</t>
  </si>
  <si>
    <t>매운음식</t>
  </si>
  <si>
    <t>양식</t>
  </si>
  <si>
    <t>에피타이저</t>
  </si>
  <si>
    <t>육류</t>
  </si>
  <si>
    <t>해산물</t>
  </si>
  <si>
    <t>중국음식</t>
  </si>
  <si>
    <t>당도_cate</t>
  </si>
  <si>
    <t>산도_cate</t>
  </si>
  <si>
    <t>clusterid</t>
    <phoneticPr fontId="1" type="noConversion"/>
  </si>
  <si>
    <t>도수_약함</t>
  </si>
  <si>
    <t>도수_적당</t>
  </si>
  <si>
    <t>도수_강함</t>
  </si>
  <si>
    <t>달지않게</t>
    <phoneticPr fontId="1" type="noConversion"/>
  </si>
  <si>
    <t>시게</t>
    <phoneticPr fontId="1" type="noConversion"/>
  </si>
  <si>
    <t>* 대분류(6개) : 
육류(소고기, 돼지, 닭or오리, 양고기), 
해산물(구운생선, 회), 
sweet디저트(과일,  케이크, 아이스크림 등), 
애피타이저 및 과자류(샐러드, 나초, 감자칩 등),
 양식(파스타or피자), 매운음식, 중국음식</t>
    <phoneticPr fontId="1" type="noConversion"/>
  </si>
  <si>
    <t>술은 거들뿐! 코스요리를 먹을테야</t>
    <phoneticPr fontId="1" type="noConversion"/>
  </si>
  <si>
    <t>취해야지! 코스요리를 먹을테야</t>
    <phoneticPr fontId="1" type="noConversion"/>
  </si>
  <si>
    <t>뭐든 좋아</t>
    <phoneticPr fontId="1" type="noConversion"/>
  </si>
  <si>
    <t># 술린이 연인과함께</t>
    <phoneticPr fontId="1" type="noConversion"/>
  </si>
  <si>
    <t># 가족과 함께</t>
    <phoneticPr fontId="1" type="noConversion"/>
  </si>
  <si>
    <t>와인 도수 낮고, 당도 높고, 디저트가 주종목</t>
    <phoneticPr fontId="1" type="noConversion"/>
  </si>
  <si>
    <t>와인 도수 매우 낮고, 당도 낮고, 육류/에피타이저가 주종목</t>
    <phoneticPr fontId="1" type="noConversion"/>
  </si>
  <si>
    <t>와인 도수가 매우 높고, 육류/양식이 주종목, 해산물과 어울리지 않음</t>
    <phoneticPr fontId="1" type="noConversion"/>
  </si>
  <si>
    <t>와인 도수는 적당, 매운 음식이 높게 나타남</t>
    <phoneticPr fontId="1" type="noConversion"/>
  </si>
  <si>
    <t>시트러스</t>
  </si>
  <si>
    <t>과일</t>
  </si>
  <si>
    <t>허브</t>
  </si>
  <si>
    <t>꽃</t>
  </si>
  <si>
    <t>발효</t>
  </si>
  <si>
    <t>강렬</t>
  </si>
  <si>
    <t>달달함, 디저트, 과일, 강렬</t>
    <phoneticPr fontId="1" type="noConversion"/>
  </si>
  <si>
    <t># 술른이 연인과함께</t>
    <phoneticPr fontId="1" type="noConversion"/>
  </si>
  <si>
    <t>스트레스 받아! 매운음식이 필요해!</t>
    <phoneticPr fontId="1" type="noConversion"/>
  </si>
  <si>
    <t>당떨어져! 극강의 단맛이 필요해</t>
    <phoneticPr fontId="1" type="noConversion"/>
  </si>
  <si>
    <t># 달콤한 친구와 함께</t>
    <phoneticPr fontId="1" type="noConversion"/>
  </si>
  <si>
    <t># 화끈한 친구와 함께</t>
    <phoneticPr fontId="1" type="noConversion"/>
  </si>
  <si>
    <t>해산물, 에피타이저, 발효, 과일, 시트러스</t>
    <phoneticPr fontId="1" type="noConversion"/>
  </si>
  <si>
    <t>해산물, 허브, 시트러스, 강렬</t>
    <phoneticPr fontId="1" type="noConversion"/>
  </si>
  <si>
    <t>육류, 꽃, 발효</t>
    <phoneticPr fontId="1" type="noConversion"/>
  </si>
  <si>
    <t>와인 도수 적당, 당도 낮고, 모든 음식에 어울리는 편</t>
    <phoneticPr fontId="1" type="noConversion"/>
  </si>
  <si>
    <t>디저트 매니아 모여!</t>
    <phoneticPr fontId="1" type="noConversion"/>
  </si>
  <si>
    <t>육류, 강렬1 , 과일1</t>
    <phoneticPr fontId="1" type="noConversion"/>
  </si>
  <si>
    <t>육류, 에피타이저, 과일1, 허브 0.08</t>
    <phoneticPr fontId="1" type="noConversion"/>
  </si>
  <si>
    <t>육류, 에피타이저, 양식, 꽃, 강렬</t>
    <phoneticPr fontId="1" type="noConversion"/>
  </si>
  <si>
    <t>육류, 양식, (과일, 꽃, 시트러스)</t>
    <phoneticPr fontId="1" type="noConversion"/>
  </si>
  <si>
    <t>말린 과일</t>
    <phoneticPr fontId="14" type="noConversion"/>
  </si>
  <si>
    <t>건포도</t>
    <phoneticPr fontId="14" type="noConversion"/>
  </si>
  <si>
    <t>유산발효</t>
    <phoneticPr fontId="14" type="noConversion"/>
  </si>
  <si>
    <t>이스트</t>
  </si>
  <si>
    <t>꽃</t>
    <phoneticPr fontId="14" type="noConversion"/>
  </si>
  <si>
    <t>녹색 과일</t>
  </si>
  <si>
    <t>핵과</t>
  </si>
  <si>
    <t>매실, 복숭아, 살구, 앵두</t>
  </si>
  <si>
    <t>열대 과일</t>
    <phoneticPr fontId="14" type="noConversion"/>
  </si>
  <si>
    <t>빨간 과일</t>
    <phoneticPr fontId="14" type="noConversion"/>
  </si>
  <si>
    <t>까만 과일</t>
    <phoneticPr fontId="14" type="noConversion"/>
  </si>
  <si>
    <t>허베이셔스</t>
    <phoneticPr fontId="14" type="noConversion"/>
  </si>
  <si>
    <t>말린 허브</t>
    <phoneticPr fontId="14" type="noConversion"/>
  </si>
  <si>
    <t>스파이스</t>
    <phoneticPr fontId="14" type="noConversion"/>
  </si>
  <si>
    <t>시큼한 풀향의 해산물 매니아 모여!</t>
    <phoneticPr fontId="1" type="noConversion"/>
  </si>
  <si>
    <t>달달한 풀향 육식동물 모여!</t>
    <phoneticPr fontId="1" type="noConversion"/>
  </si>
  <si>
    <t xml:space="preserve">부드러운 꽃향 육식동물 모여! </t>
    <phoneticPr fontId="1" type="noConversion"/>
  </si>
  <si>
    <t>자극적인 꽃향 육식동물 모여!</t>
    <phoneticPr fontId="1" type="noConversion"/>
  </si>
  <si>
    <t>상큼 달달한 해산물 매니아 모여!</t>
    <phoneticPr fontId="1" type="noConversion"/>
  </si>
  <si>
    <t>상큼 달달한 꽃향 육식동물 모여!</t>
    <phoneticPr fontId="1" type="noConversion"/>
  </si>
  <si>
    <t>싱그러운</t>
    <phoneticPr fontId="1" type="noConversion"/>
  </si>
  <si>
    <t>크리미한,
구운내</t>
    <phoneticPr fontId="1" type="noConversion"/>
  </si>
  <si>
    <t>자극적인,
독특한</t>
    <phoneticPr fontId="1" type="noConversion"/>
  </si>
  <si>
    <t>달달한</t>
    <phoneticPr fontId="1" type="noConversion"/>
  </si>
  <si>
    <t>상큼한</t>
    <phoneticPr fontId="1" type="noConversion"/>
  </si>
  <si>
    <t>풀향의</t>
    <phoneticPr fontId="1" type="noConversion"/>
  </si>
  <si>
    <t>달달하고 자극적인 육식동물 모여!</t>
    <phoneticPr fontId="1" type="noConversion"/>
  </si>
  <si>
    <t>자연(Earthy)</t>
    <phoneticPr fontId="14" type="noConversion"/>
  </si>
  <si>
    <t>가죽, 타바코, 담배풀, 담배 풀, 카라멜, 커피, 토스트, 휘발유, 꿀, 오크 향, 버섯, 석유, 부싯돌, 미네랄, 토양, 흙, 흙내, 토스티, 송이, 담뱃잎, 벌꿀, 시멘트, 콘크리트, 흑연, 석회질</t>
    <phoneticPr fontId="14" type="noConversion"/>
  </si>
  <si>
    <t>오크(Oak)</t>
    <phoneticPr fontId="14" type="noConversion"/>
  </si>
  <si>
    <t>바닐라, 정향, 코코넛, 향나무, 타르, 초콜릿, 커피, 초콜렛, 말보로, 육두구, 우드, 에스프레소, 모카, 다크, 코코아, 아몬드, 호두, 견과류, 헤이즐넛, 캐러멜, 시럽</t>
    <phoneticPr fontId="14" type="noConversion"/>
  </si>
  <si>
    <t>요거트, 버터, 크림, 치즈, 우유, 크리미</t>
    <phoneticPr fontId="14" type="noConversion"/>
  </si>
  <si>
    <t>빵, 비스킷, 패스츄리, 빵반죽, 효모 향</t>
    <phoneticPr fontId="14" type="noConversion"/>
  </si>
  <si>
    <t>오렌지블러썸, 자스민, 아카시아, 라벤더, 장미, 코스모스, 제비꽃, 바이올렛, 세이지</t>
    <phoneticPr fontId="14" type="noConversion"/>
  </si>
  <si>
    <t>사과, 배, 구즈베리, 애플</t>
    <phoneticPr fontId="14" type="noConversion"/>
  </si>
  <si>
    <t>자몽, 레몬, 라임, 만다린, 오렌지, 귤</t>
    <phoneticPr fontId="14" type="noConversion"/>
  </si>
  <si>
    <t>멜론, 구아바, 파인애플, 리치, 패션후르츠, 바나나, 망고, 열대과일, 파파야, 무화과</t>
    <phoneticPr fontId="14" type="noConversion"/>
  </si>
  <si>
    <t>레드커런트, 크랜베리, 라즈베리, 딸기, 레드체리, 레드자두, 체리, 자두, 베리, 라스베리, 산딸기, 버찌, 석류</t>
    <phoneticPr fontId="14" type="noConversion"/>
  </si>
  <si>
    <t>블랙커런트, 블랙베리, 블랙체리, 블랙자두, 블랙체리, 블루베리</t>
    <phoneticPr fontId="14" type="noConversion"/>
  </si>
  <si>
    <t xml:space="preserve">청피망, 풀, 잔디, 토마토 잎, 토마토 리프, 아스파라거스 </t>
    <phoneticPr fontId="14" type="noConversion"/>
  </si>
  <si>
    <t>담배, 건초, 월계수</t>
    <phoneticPr fontId="14" type="noConversion"/>
  </si>
  <si>
    <t>유칼립투스, 민트, 딜, 펜넬, 허브, 페퍼민트, 로즈마리, 캐모마일, 잎, 줄기, 숲</t>
    <phoneticPr fontId="14" type="noConversion"/>
  </si>
  <si>
    <t>후추, 감초, 시나몬, 통후추, 페퍼</t>
    <phoneticPr fontId="14" type="noConversion"/>
  </si>
  <si>
    <t>대표 중분류 아로마2</t>
  </si>
  <si>
    <t>빨간 과일</t>
  </si>
  <si>
    <t>오크(Oak)</t>
  </si>
  <si>
    <t>열대 과일</t>
  </si>
  <si>
    <t>까만 과일</t>
  </si>
  <si>
    <t>유산발효</t>
  </si>
  <si>
    <t>자연(Earthy)</t>
  </si>
  <si>
    <t>대표 중분류 아로마1</t>
  </si>
  <si>
    <t>cluster0</t>
    <phoneticPr fontId="1" type="noConversion"/>
  </si>
  <si>
    <t>cluster1</t>
    <phoneticPr fontId="1" type="noConversion"/>
  </si>
  <si>
    <t>cluster2</t>
    <phoneticPr fontId="1" type="noConversion"/>
  </si>
  <si>
    <t>cluster3</t>
    <phoneticPr fontId="1" type="noConversion"/>
  </si>
  <si>
    <t>cluster4</t>
    <phoneticPr fontId="1" type="noConversion"/>
  </si>
  <si>
    <t>꽃</t>
    <phoneticPr fontId="1" type="noConversion"/>
  </si>
  <si>
    <t>녹색 과일</t>
    <phoneticPr fontId="1" type="noConversion"/>
  </si>
  <si>
    <t>`</t>
    <phoneticPr fontId="1" type="noConversion"/>
  </si>
  <si>
    <t>#오크향의 와인</t>
    <phoneticPr fontId="1" type="noConversion"/>
  </si>
  <si>
    <t>#자연, 오크향의 와인</t>
    <phoneticPr fontId="1" type="noConversion"/>
  </si>
  <si>
    <t>#자연, 녹색 과일의 와인</t>
    <phoneticPr fontId="1" type="noConversion"/>
  </si>
  <si>
    <t># 자연, 녹색 과일의 와인</t>
    <phoneticPr fontId="1" type="noConversion"/>
  </si>
  <si>
    <t>#녹색 과일, 오크향의 와인</t>
    <phoneticPr fontId="1" type="noConversion"/>
  </si>
  <si>
    <t>군집 특징</t>
    <phoneticPr fontId="1" type="noConversion"/>
  </si>
  <si>
    <t>태그 네임</t>
    <phoneticPr fontId="1" type="noConversion"/>
  </si>
  <si>
    <t>특징 설명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</si>
</sst>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rgb="FF000000"/>
      <name val="함초롬돋움"/>
      <family val="3"/>
      <charset val="129"/>
    </font>
    <font>
      <sz val="9"/>
      <color rgb="FF000000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00"/>
      <name val="함초롬돋움"/>
      <family val="3"/>
      <charset val="129"/>
    </font>
    <font>
      <sz val="10"/>
      <color theme="1"/>
      <name val="함초롬돋움"/>
      <family val="3"/>
      <charset val="129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함초롬돋움"/>
      <family val="3"/>
      <charset val="129"/>
    </font>
    <font>
      <sz val="9"/>
      <color rgb="FF000000"/>
      <name val="Arial"/>
      <family val="2"/>
    </font>
    <font>
      <sz val="11"/>
      <color rgb="FFFF0000"/>
      <name val="함초롬돋움"/>
      <family val="3"/>
      <charset val="129"/>
    </font>
    <font>
      <i/>
      <sz val="11"/>
      <color theme="1"/>
      <name val="함초롬돋움"/>
      <family val="3"/>
      <charset val="129"/>
    </font>
    <font>
      <sz val="11"/>
      <name val="함초롬돋움"/>
      <family val="3"/>
      <charset val="129"/>
    </font>
    <font>
      <sz val="8"/>
      <name val="맑은 고딕"/>
      <family val="3"/>
      <charset val="129"/>
      <scheme val="minor"/>
    </font>
    <font>
      <sz val="10"/>
      <color rgb="FF404040"/>
      <name val="함초롬돋움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4" fillId="0" borderId="0" xfId="0" applyFont="1">
      <alignment vertical="center"/>
    </xf>
    <xf numFmtId="0" fontId="9" fillId="0" borderId="0" xfId="0" applyFont="1">
      <alignment vertical="center"/>
    </xf>
    <xf numFmtId="0" fontId="4" fillId="3" borderId="0" xfId="0" applyFont="1" applyFill="1">
      <alignment vertical="center"/>
    </xf>
    <xf numFmtId="0" fontId="11" fillId="0" borderId="0" xfId="0" applyFont="1">
      <alignment vertical="center"/>
    </xf>
    <xf numFmtId="0" fontId="4" fillId="5" borderId="0" xfId="0" applyFont="1" applyFill="1">
      <alignment vertical="center"/>
    </xf>
    <xf numFmtId="0" fontId="4" fillId="6" borderId="0" xfId="0" applyFont="1" applyFill="1">
      <alignment vertical="center"/>
    </xf>
    <xf numFmtId="0" fontId="12" fillId="0" borderId="0" xfId="0" applyFont="1">
      <alignment vertical="center"/>
    </xf>
    <xf numFmtId="0" fontId="9" fillId="3" borderId="0" xfId="0" applyFont="1" applyFill="1">
      <alignment vertical="center"/>
    </xf>
    <xf numFmtId="0" fontId="6" fillId="9" borderId="0" xfId="0" applyFont="1" applyFill="1" applyAlignment="1"/>
    <xf numFmtId="0" fontId="6" fillId="0" borderId="0" xfId="0" applyFont="1" applyAlignment="1"/>
    <xf numFmtId="0" fontId="6" fillId="7" borderId="0" xfId="0" applyFont="1" applyFill="1" applyAlignment="1"/>
    <xf numFmtId="0" fontId="6" fillId="6" borderId="0" xfId="0" applyFont="1" applyFill="1" applyAlignment="1"/>
    <xf numFmtId="0" fontId="6" fillId="5" borderId="0" xfId="0" applyFont="1" applyFill="1" applyAlignment="1"/>
    <xf numFmtId="0" fontId="6" fillId="10" borderId="0" xfId="0" applyFont="1" applyFill="1" applyAlignment="1"/>
    <xf numFmtId="0" fontId="15" fillId="11" borderId="0" xfId="0" applyFont="1" applyFill="1" applyAlignment="1"/>
    <xf numFmtId="0" fontId="5" fillId="11" borderId="0" xfId="0" applyFont="1" applyFill="1" applyAlignment="1"/>
    <xf numFmtId="0" fontId="6" fillId="4" borderId="0" xfId="0" applyFont="1" applyFill="1" applyAlignment="1"/>
    <xf numFmtId="0" fontId="8" fillId="2" borderId="0" xfId="0" applyFont="1" applyFill="1" applyAlignment="1">
      <alignment horizontal="right" vertical="center" wrapText="1"/>
    </xf>
    <xf numFmtId="0" fontId="10" fillId="2" borderId="0" xfId="0" applyFont="1" applyFill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10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1" xfId="0" applyFont="1" applyBorder="1">
      <alignment vertical="center"/>
    </xf>
    <xf numFmtId="0" fontId="3" fillId="0" borderId="2" xfId="0" applyFont="1" applyBorder="1" applyAlignment="1">
      <alignment horizontal="right" vertical="center" wrapText="1"/>
    </xf>
    <xf numFmtId="0" fontId="4" fillId="0" borderId="2" xfId="0" applyFont="1" applyBorder="1">
      <alignment vertical="center"/>
    </xf>
    <xf numFmtId="0" fontId="3" fillId="0" borderId="0" xfId="0" applyFont="1" applyAlignment="1">
      <alignment horizontal="right" vertical="center" wrapText="1"/>
    </xf>
    <xf numFmtId="0" fontId="2" fillId="0" borderId="1" xfId="0" applyFont="1" applyBorder="1">
      <alignment vertical="center"/>
    </xf>
    <xf numFmtId="0" fontId="2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3" fillId="0" borderId="5" xfId="0" applyFont="1" applyBorder="1" applyAlignment="1">
      <alignment horizontal="right" vertical="center" wrapText="1"/>
    </xf>
    <xf numFmtId="0" fontId="9" fillId="0" borderId="6" xfId="0" applyFont="1" applyBorder="1">
      <alignment vertical="center"/>
    </xf>
    <xf numFmtId="0" fontId="9" fillId="0" borderId="7" xfId="0" applyFont="1" applyBorder="1">
      <alignment vertical="center"/>
    </xf>
    <xf numFmtId="0" fontId="9" fillId="0" borderId="8" xfId="0" applyFont="1" applyBorder="1">
      <alignment vertical="center"/>
    </xf>
    <xf numFmtId="0" fontId="2" fillId="4" borderId="1" xfId="0" applyFont="1" applyFill="1" applyBorder="1" applyAlignment="1">
      <alignment horizontal="right" vertical="center" wrapText="1"/>
    </xf>
    <xf numFmtId="0" fontId="2" fillId="12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 wrapText="1"/>
    </xf>
    <xf numFmtId="0" fontId="2" fillId="9" borderId="1" xfId="0" applyFont="1" applyFill="1" applyBorder="1" applyAlignment="1">
      <alignment horizontal="right" vertical="center" wrapText="1"/>
    </xf>
    <xf numFmtId="0" fontId="2" fillId="13" borderId="1" xfId="0" applyFont="1" applyFill="1" applyBorder="1" applyAlignment="1">
      <alignment horizontal="right" vertical="center" wrapText="1"/>
    </xf>
    <xf numFmtId="0" fontId="9" fillId="0" borderId="0" xfId="0" applyFont="1" applyAlignment="1">
      <alignment vertical="center" wrapText="1"/>
    </xf>
    <xf numFmtId="0" fontId="9" fillId="3" borderId="9" xfId="0" applyFont="1" applyFill="1" applyBorder="1">
      <alignment vertical="center"/>
    </xf>
    <xf numFmtId="0" fontId="9" fillId="3" borderId="10" xfId="0" applyFont="1" applyFill="1" applyBorder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5" xfId="0" applyFont="1" applyBorder="1">
      <alignment vertical="center"/>
    </xf>
    <xf numFmtId="0" fontId="12" fillId="0" borderId="5" xfId="0" applyFont="1" applyBorder="1">
      <alignment vertical="center"/>
    </xf>
    <xf numFmtId="0" fontId="4" fillId="6" borderId="5" xfId="0" applyFont="1" applyFill="1" applyBorder="1">
      <alignment vertical="center"/>
    </xf>
    <xf numFmtId="0" fontId="4" fillId="5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0" borderId="4" xfId="0" applyFont="1" applyBorder="1" applyAlignment="1">
      <alignment vertical="center" wrapText="1"/>
    </xf>
    <xf numFmtId="0" fontId="9" fillId="0" borderId="12" xfId="0" applyFont="1" applyBorder="1">
      <alignment vertical="center"/>
    </xf>
    <xf numFmtId="0" fontId="9" fillId="0" borderId="13" xfId="0" applyFont="1" applyBorder="1">
      <alignment vertical="center"/>
    </xf>
    <xf numFmtId="0" fontId="9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4" fillId="4" borderId="0" xfId="0" applyFont="1" applyFill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4" fillId="4" borderId="18" xfId="0" applyFont="1" applyFill="1" applyBorder="1">
      <alignment vertical="center"/>
    </xf>
    <xf numFmtId="0" fontId="9" fillId="3" borderId="12" xfId="0" applyFont="1" applyFill="1" applyBorder="1">
      <alignment vertical="center"/>
    </xf>
    <xf numFmtId="0" fontId="9" fillId="3" borderId="13" xfId="0" applyFont="1" applyFill="1" applyBorder="1">
      <alignment vertical="center"/>
    </xf>
    <xf numFmtId="0" fontId="9" fillId="3" borderId="14" xfId="0" applyFont="1" applyFill="1" applyBorder="1">
      <alignment vertical="center"/>
    </xf>
    <xf numFmtId="0" fontId="9" fillId="7" borderId="13" xfId="0" applyFont="1" applyFill="1" applyBorder="1">
      <alignment vertical="center"/>
    </xf>
    <xf numFmtId="0" fontId="4" fillId="7" borderId="13" xfId="0" applyFont="1" applyFill="1" applyBorder="1">
      <alignment vertical="center"/>
    </xf>
    <xf numFmtId="0" fontId="4" fillId="7" borderId="14" xfId="0" applyFont="1" applyFill="1" applyBorder="1">
      <alignment vertical="center"/>
    </xf>
    <xf numFmtId="0" fontId="9" fillId="7" borderId="14" xfId="0" applyFont="1" applyFill="1" applyBorder="1">
      <alignment vertical="center"/>
    </xf>
    <xf numFmtId="0" fontId="4" fillId="5" borderId="16" xfId="0" applyFont="1" applyFill="1" applyBorder="1">
      <alignment vertical="center"/>
    </xf>
    <xf numFmtId="0" fontId="13" fillId="6" borderId="0" xfId="0" applyFont="1" applyFill="1">
      <alignment vertical="center"/>
    </xf>
    <xf numFmtId="0" fontId="4" fillId="5" borderId="18" xfId="0" applyFont="1" applyFill="1" applyBorder="1">
      <alignment vertical="center"/>
    </xf>
    <xf numFmtId="0" fontId="9" fillId="8" borderId="13" xfId="0" applyFont="1" applyFill="1" applyBorder="1">
      <alignment vertical="center"/>
    </xf>
    <xf numFmtId="0" fontId="9" fillId="8" borderId="14" xfId="0" applyFont="1" applyFill="1" applyBorder="1">
      <alignment vertical="center"/>
    </xf>
    <xf numFmtId="2" fontId="4" fillId="0" borderId="0" xfId="0" applyNumberFormat="1" applyFont="1">
      <alignment vertical="center"/>
    </xf>
    <xf numFmtId="2" fontId="4" fillId="5" borderId="0" xfId="0" applyNumberFormat="1" applyFont="1" applyFill="1">
      <alignment vertical="center"/>
    </xf>
    <xf numFmtId="2" fontId="4" fillId="6" borderId="0" xfId="0" applyNumberFormat="1" applyFont="1" applyFill="1">
      <alignment vertical="center"/>
    </xf>
    <xf numFmtId="2" fontId="4" fillId="0" borderId="16" xfId="0" applyNumberFormat="1" applyFont="1" applyBorder="1">
      <alignment vertical="center"/>
    </xf>
    <xf numFmtId="2" fontId="4" fillId="5" borderId="16" xfId="0" applyNumberFormat="1" applyFont="1" applyFill="1" applyBorder="1">
      <alignment vertical="center"/>
    </xf>
    <xf numFmtId="2" fontId="4" fillId="6" borderId="16" xfId="0" applyNumberFormat="1" applyFont="1" applyFill="1" applyBorder="1">
      <alignment vertical="center"/>
    </xf>
    <xf numFmtId="2" fontId="4" fillId="0" borderId="18" xfId="0" applyNumberFormat="1" applyFont="1" applyBorder="1">
      <alignment vertical="center"/>
    </xf>
    <xf numFmtId="2" fontId="4" fillId="5" borderId="18" xfId="0" applyNumberFormat="1" applyFont="1" applyFill="1" applyBorder="1">
      <alignment vertical="center"/>
    </xf>
    <xf numFmtId="2" fontId="4" fillId="6" borderId="18" xfId="0" applyNumberFormat="1" applyFont="1" applyFill="1" applyBorder="1">
      <alignment vertical="center"/>
    </xf>
    <xf numFmtId="2" fontId="4" fillId="5" borderId="19" xfId="0" applyNumberFormat="1" applyFont="1" applyFill="1" applyBorder="1">
      <alignment vertical="center"/>
    </xf>
    <xf numFmtId="0" fontId="9" fillId="12" borderId="10" xfId="0" applyFont="1" applyFill="1" applyBorder="1">
      <alignment vertical="center"/>
    </xf>
    <xf numFmtId="0" fontId="9" fillId="12" borderId="11" xfId="0" applyFont="1" applyFill="1" applyBorder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3054-4AB0-4EF9-8305-E24D987C37BA}">
  <dimension ref="A1:O38"/>
  <sheetViews>
    <sheetView tabSelected="1" workbookViewId="0">
      <selection activeCell="L7" sqref="L7"/>
    </sheetView>
  </sheetViews>
  <sheetFormatPr defaultRowHeight="16.5" x14ac:dyDescent="0.3"/>
  <cols>
    <col min="12" max="12" width="58.625" customWidth="1"/>
    <col min="13" max="13" width="33.125" bestFit="1" customWidth="1"/>
    <col min="14" max="14" width="20" bestFit="1" customWidth="1"/>
    <col min="15" max="15" width="25.75" customWidth="1"/>
  </cols>
  <sheetData>
    <row r="1" spans="1:15" x14ac:dyDescent="0.3">
      <c r="A1" s="8" t="s">
        <v>10</v>
      </c>
      <c r="B1" s="8" t="s">
        <v>0</v>
      </c>
      <c r="C1" s="8" t="s">
        <v>8</v>
      </c>
      <c r="D1" s="8" t="s">
        <v>9</v>
      </c>
      <c r="E1" s="8" t="s">
        <v>5</v>
      </c>
      <c r="F1" s="8" t="s">
        <v>6</v>
      </c>
      <c r="G1" s="8" t="s">
        <v>2</v>
      </c>
      <c r="H1" s="8" t="s">
        <v>1</v>
      </c>
      <c r="I1" s="8" t="s">
        <v>4</v>
      </c>
      <c r="J1" s="8" t="s">
        <v>3</v>
      </c>
      <c r="K1" s="8" t="s">
        <v>7</v>
      </c>
      <c r="L1" s="2"/>
      <c r="M1" s="3"/>
      <c r="N1" s="1"/>
    </row>
    <row r="2" spans="1:15" x14ac:dyDescent="0.3">
      <c r="A2" s="1">
        <v>0</v>
      </c>
      <c r="B2" s="1">
        <v>12.758824000000001</v>
      </c>
      <c r="C2" s="1">
        <v>0.91176500000000005</v>
      </c>
      <c r="D2" s="7">
        <v>0.96470599999999995</v>
      </c>
      <c r="E2" s="1">
        <v>0.735294</v>
      </c>
      <c r="F2" s="1">
        <v>0.48823499999999997</v>
      </c>
      <c r="G2" s="1">
        <v>5.2941000000000002E-2</v>
      </c>
      <c r="H2" s="1">
        <v>8.8234999999999994E-2</v>
      </c>
      <c r="I2" s="1">
        <v>0.59411800000000003</v>
      </c>
      <c r="J2" s="1">
        <v>0.28235300000000002</v>
      </c>
      <c r="K2" s="1">
        <v>3.5293999999999999E-2</v>
      </c>
      <c r="L2" s="1" t="s">
        <v>41</v>
      </c>
      <c r="M2" s="3" t="s">
        <v>19</v>
      </c>
      <c r="N2" s="2" t="s">
        <v>21</v>
      </c>
      <c r="O2" s="2" t="s">
        <v>108</v>
      </c>
    </row>
    <row r="3" spans="1:15" x14ac:dyDescent="0.3">
      <c r="A3" s="1">
        <v>1</v>
      </c>
      <c r="B3" s="1">
        <v>6.7</v>
      </c>
      <c r="C3" s="6">
        <v>0.25</v>
      </c>
      <c r="D3" s="7">
        <v>0.95</v>
      </c>
      <c r="E3" s="1">
        <v>0.7</v>
      </c>
      <c r="F3" s="1">
        <v>0.3</v>
      </c>
      <c r="G3" s="1">
        <v>0.15</v>
      </c>
      <c r="H3" s="5">
        <v>0.45</v>
      </c>
      <c r="I3" s="1">
        <v>0.45</v>
      </c>
      <c r="J3" s="1">
        <v>0.3</v>
      </c>
      <c r="K3" s="1">
        <v>0</v>
      </c>
      <c r="L3" s="1" t="s">
        <v>22</v>
      </c>
      <c r="M3" s="3" t="s">
        <v>35</v>
      </c>
      <c r="N3" s="42" t="s">
        <v>36</v>
      </c>
      <c r="O3" s="2" t="s">
        <v>107</v>
      </c>
    </row>
    <row r="4" spans="1:15" x14ac:dyDescent="0.3">
      <c r="A4" s="1">
        <v>2</v>
      </c>
      <c r="B4" s="1">
        <v>1</v>
      </c>
      <c r="C4" s="1">
        <v>1</v>
      </c>
      <c r="D4" s="7">
        <v>1</v>
      </c>
      <c r="E4" s="5">
        <v>0.93333299999999997</v>
      </c>
      <c r="F4" s="1">
        <v>0.4</v>
      </c>
      <c r="G4" s="6">
        <v>0</v>
      </c>
      <c r="H4" s="1">
        <v>0</v>
      </c>
      <c r="I4" s="5">
        <v>0.73333300000000001</v>
      </c>
      <c r="J4" s="1">
        <v>0.13333300000000001</v>
      </c>
      <c r="K4" s="1">
        <v>0</v>
      </c>
      <c r="L4" s="1" t="s">
        <v>23</v>
      </c>
      <c r="M4" s="3" t="s">
        <v>17</v>
      </c>
      <c r="N4" s="2" t="s">
        <v>20</v>
      </c>
      <c r="O4" s="2" t="s">
        <v>110</v>
      </c>
    </row>
    <row r="5" spans="1:15" x14ac:dyDescent="0.3">
      <c r="A5" s="1">
        <v>3</v>
      </c>
      <c r="B5" s="1">
        <v>14.196078</v>
      </c>
      <c r="C5" s="1">
        <v>0.96078399999999997</v>
      </c>
      <c r="D5" s="7">
        <v>0.92156899999999997</v>
      </c>
      <c r="E5" s="5">
        <v>0.93137300000000001</v>
      </c>
      <c r="F5" s="6">
        <v>0.196078</v>
      </c>
      <c r="G5" s="1">
        <v>4.9020000000000001E-2</v>
      </c>
      <c r="H5" s="1">
        <v>6.8626999999999994E-2</v>
      </c>
      <c r="I5" s="1">
        <v>0.53921600000000003</v>
      </c>
      <c r="J5" s="1">
        <v>0.31372499999999998</v>
      </c>
      <c r="K5" s="1">
        <v>2.9412000000000001E-2</v>
      </c>
      <c r="L5" s="1" t="s">
        <v>24</v>
      </c>
      <c r="M5" s="3" t="s">
        <v>18</v>
      </c>
      <c r="N5" s="2" t="s">
        <v>33</v>
      </c>
      <c r="O5" s="2" t="s">
        <v>106</v>
      </c>
    </row>
    <row r="6" spans="1:15" x14ac:dyDescent="0.3">
      <c r="A6" s="1">
        <v>4</v>
      </c>
      <c r="B6" s="1">
        <v>10</v>
      </c>
      <c r="C6" s="1">
        <v>0.55555600000000005</v>
      </c>
      <c r="D6" s="7">
        <v>0.94444399999999995</v>
      </c>
      <c r="E6" s="6">
        <v>0.55555600000000005</v>
      </c>
      <c r="F6" s="1">
        <v>0.44444400000000001</v>
      </c>
      <c r="G6" s="5">
        <v>0.38888899999999998</v>
      </c>
      <c r="H6" s="1">
        <v>0.5</v>
      </c>
      <c r="I6" s="1">
        <v>0.38888899999999998</v>
      </c>
      <c r="J6" s="1">
        <v>0.16666700000000001</v>
      </c>
      <c r="K6" s="1">
        <v>5.5556000000000001E-2</v>
      </c>
      <c r="L6" s="1" t="s">
        <v>25</v>
      </c>
      <c r="M6" s="3" t="s">
        <v>34</v>
      </c>
      <c r="N6" s="42" t="s">
        <v>37</v>
      </c>
      <c r="O6" s="2" t="s">
        <v>109</v>
      </c>
    </row>
    <row r="8" spans="1:15" ht="17.25" thickBot="1" x14ac:dyDescent="0.35"/>
    <row r="9" spans="1:15" ht="17.25" thickBot="1" x14ac:dyDescent="0.35">
      <c r="B9" s="34" t="s">
        <v>98</v>
      </c>
      <c r="C9" s="35"/>
      <c r="D9" s="34" t="s">
        <v>99</v>
      </c>
      <c r="E9" s="35"/>
      <c r="F9" s="34" t="s">
        <v>100</v>
      </c>
      <c r="G9" s="36"/>
      <c r="H9" s="34" t="s">
        <v>101</v>
      </c>
      <c r="I9" s="36"/>
      <c r="J9" s="34" t="s">
        <v>102</v>
      </c>
      <c r="K9" s="35"/>
    </row>
    <row r="10" spans="1:15" ht="27" x14ac:dyDescent="0.3">
      <c r="B10" s="39" t="s">
        <v>96</v>
      </c>
      <c r="C10" s="25">
        <v>72</v>
      </c>
      <c r="D10" s="38" t="s">
        <v>96</v>
      </c>
      <c r="E10" s="26">
        <v>11</v>
      </c>
      <c r="F10" s="40" t="s">
        <v>52</v>
      </c>
      <c r="G10" s="27">
        <v>8</v>
      </c>
      <c r="H10" s="37" t="s">
        <v>92</v>
      </c>
      <c r="I10" s="27">
        <v>355</v>
      </c>
      <c r="J10" s="41" t="s">
        <v>96</v>
      </c>
      <c r="K10" s="25">
        <v>6</v>
      </c>
    </row>
    <row r="11" spans="1:15" ht="27" x14ac:dyDescent="0.3">
      <c r="B11" s="39" t="s">
        <v>52</v>
      </c>
      <c r="C11" s="25">
        <v>75</v>
      </c>
      <c r="D11" s="38" t="s">
        <v>92</v>
      </c>
      <c r="E11" s="26">
        <v>6</v>
      </c>
      <c r="F11" s="40" t="s">
        <v>92</v>
      </c>
      <c r="G11" s="27">
        <v>7</v>
      </c>
      <c r="H11" s="23" t="s">
        <v>96</v>
      </c>
      <c r="I11" s="27">
        <v>45</v>
      </c>
      <c r="J11" s="41" t="s">
        <v>52</v>
      </c>
      <c r="K11" s="25">
        <v>7</v>
      </c>
    </row>
    <row r="12" spans="1:15" ht="27" x14ac:dyDescent="0.3">
      <c r="B12" s="23" t="s">
        <v>92</v>
      </c>
      <c r="C12" s="25">
        <v>50</v>
      </c>
      <c r="D12" s="23" t="s">
        <v>91</v>
      </c>
      <c r="E12" s="26">
        <v>2</v>
      </c>
      <c r="F12" s="23" t="s">
        <v>96</v>
      </c>
      <c r="G12" s="27">
        <v>5</v>
      </c>
      <c r="H12" s="23" t="s">
        <v>52</v>
      </c>
      <c r="I12" s="27">
        <v>41</v>
      </c>
      <c r="J12" s="23" t="s">
        <v>53</v>
      </c>
      <c r="K12" s="25">
        <v>4</v>
      </c>
    </row>
    <row r="13" spans="1:15" x14ac:dyDescent="0.3">
      <c r="B13" s="23" t="s">
        <v>91</v>
      </c>
      <c r="C13" s="25">
        <v>39</v>
      </c>
      <c r="D13" s="28" t="s">
        <v>95</v>
      </c>
      <c r="E13" s="26">
        <v>2</v>
      </c>
      <c r="F13" s="23" t="s">
        <v>53</v>
      </c>
      <c r="G13" s="27">
        <v>5</v>
      </c>
      <c r="H13" s="23" t="s">
        <v>91</v>
      </c>
      <c r="I13" s="27">
        <v>22</v>
      </c>
      <c r="J13" s="23" t="s">
        <v>29</v>
      </c>
      <c r="K13" s="25">
        <v>3</v>
      </c>
    </row>
    <row r="14" spans="1:15" x14ac:dyDescent="0.3">
      <c r="B14" s="23" t="s">
        <v>26</v>
      </c>
      <c r="C14" s="25">
        <v>15</v>
      </c>
      <c r="D14" s="24" t="s">
        <v>103</v>
      </c>
      <c r="E14" s="26">
        <v>2</v>
      </c>
      <c r="F14" s="23" t="s">
        <v>29</v>
      </c>
      <c r="G14" s="27">
        <v>4</v>
      </c>
      <c r="H14" s="23" t="s">
        <v>29</v>
      </c>
      <c r="I14" s="27">
        <v>16</v>
      </c>
      <c r="J14" s="23" t="s">
        <v>91</v>
      </c>
      <c r="K14" s="25">
        <v>2</v>
      </c>
    </row>
    <row r="15" spans="1:15" ht="17.25" thickBot="1" x14ac:dyDescent="0.35">
      <c r="B15" s="29" t="s">
        <v>29</v>
      </c>
      <c r="C15" s="30">
        <v>13</v>
      </c>
      <c r="D15" s="31" t="s">
        <v>104</v>
      </c>
      <c r="E15" s="32">
        <v>2</v>
      </c>
      <c r="F15" s="29" t="s">
        <v>91</v>
      </c>
      <c r="G15" s="33">
        <v>4</v>
      </c>
      <c r="H15" s="23" t="s">
        <v>94</v>
      </c>
      <c r="I15" s="27">
        <v>5</v>
      </c>
      <c r="J15" s="23" t="s">
        <v>26</v>
      </c>
      <c r="K15" s="25">
        <v>1</v>
      </c>
    </row>
    <row r="16" spans="1:15" ht="17.25" thickBot="1" x14ac:dyDescent="0.35">
      <c r="B16" s="1"/>
      <c r="C16" s="1">
        <f>SUM(C10:C15)</f>
        <v>264</v>
      </c>
      <c r="D16" s="1"/>
      <c r="E16" s="1">
        <f>SUM(E10:E15)</f>
        <v>25</v>
      </c>
      <c r="F16" s="1"/>
      <c r="G16" s="1">
        <f>SUM(G10:G15)</f>
        <v>33</v>
      </c>
      <c r="H16" s="29" t="s">
        <v>95</v>
      </c>
      <c r="I16" s="33">
        <v>5</v>
      </c>
      <c r="J16" s="23" t="s">
        <v>92</v>
      </c>
      <c r="K16" s="25">
        <v>1</v>
      </c>
    </row>
    <row r="17" spans="2:11" ht="17.25" thickBot="1" x14ac:dyDescent="0.35">
      <c r="B17" s="1"/>
      <c r="C17" s="1"/>
      <c r="D17" s="1"/>
      <c r="E17" s="1"/>
      <c r="F17" s="1"/>
      <c r="G17" s="1"/>
      <c r="H17" s="1"/>
      <c r="I17" s="1">
        <f>SUM(I10:I16)</f>
        <v>489</v>
      </c>
      <c r="J17" s="29" t="s">
        <v>93</v>
      </c>
      <c r="K17" s="30">
        <v>1</v>
      </c>
    </row>
    <row r="18" spans="2:11" x14ac:dyDescent="0.3">
      <c r="K18">
        <f>SUM(K10:K17)</f>
        <v>25</v>
      </c>
    </row>
    <row r="28" spans="2:11" x14ac:dyDescent="0.3">
      <c r="C28" s="22"/>
    </row>
    <row r="29" spans="2:11" ht="24" x14ac:dyDescent="0.3">
      <c r="C29" s="20"/>
      <c r="D29" s="20" t="s">
        <v>97</v>
      </c>
      <c r="E29" s="20"/>
      <c r="F29" s="20" t="s">
        <v>90</v>
      </c>
    </row>
    <row r="31" spans="2:11" x14ac:dyDescent="0.3">
      <c r="C31" s="20"/>
      <c r="D31" s="21"/>
    </row>
    <row r="32" spans="2:11" x14ac:dyDescent="0.3">
      <c r="C32" s="18"/>
      <c r="D32" s="19"/>
    </row>
    <row r="34" spans="3:4" x14ac:dyDescent="0.3">
      <c r="C34" s="18" t="s">
        <v>105</v>
      </c>
      <c r="D34" s="19"/>
    </row>
    <row r="35" spans="3:4" x14ac:dyDescent="0.3">
      <c r="C35" s="20"/>
      <c r="D35" s="21"/>
    </row>
    <row r="38" spans="3:4" x14ac:dyDescent="0.3">
      <c r="C38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096B-923A-4A2B-B106-C3765C3C1B71}">
  <dimension ref="A1:R72"/>
  <sheetViews>
    <sheetView topLeftCell="A54" workbookViewId="0">
      <selection activeCell="G84" sqref="G84"/>
    </sheetView>
  </sheetViews>
  <sheetFormatPr defaultRowHeight="15.75" x14ac:dyDescent="0.3"/>
  <cols>
    <col min="1" max="1" width="6.25" style="1" customWidth="1"/>
    <col min="2" max="2" width="10" style="1" bestFit="1" customWidth="1"/>
    <col min="3" max="8" width="9.125" style="1" bestFit="1" customWidth="1"/>
    <col min="9" max="9" width="10.875" style="1" customWidth="1"/>
    <col min="10" max="10" width="10.5" style="1" customWidth="1"/>
    <col min="11" max="11" width="11.5" style="1" customWidth="1"/>
    <col min="12" max="12" width="58.875" style="1" customWidth="1"/>
    <col min="13" max="13" width="33.5" style="1" customWidth="1"/>
    <col min="14" max="14" width="19.75" style="1" customWidth="1"/>
    <col min="15" max="16" width="9.125" style="1" bestFit="1" customWidth="1"/>
    <col min="17" max="17" width="38.25" style="1" customWidth="1"/>
    <col min="18" max="16384" width="9" style="1"/>
  </cols>
  <sheetData>
    <row r="1" spans="1:14" x14ac:dyDescent="0.3">
      <c r="A1" s="52" t="s">
        <v>10</v>
      </c>
      <c r="B1" s="53" t="s">
        <v>8</v>
      </c>
      <c r="C1" s="53" t="s">
        <v>9</v>
      </c>
      <c r="D1" s="53" t="s">
        <v>5</v>
      </c>
      <c r="E1" s="53" t="s">
        <v>6</v>
      </c>
      <c r="F1" s="53" t="s">
        <v>2</v>
      </c>
      <c r="G1" s="53" t="s">
        <v>1</v>
      </c>
      <c r="H1" s="53" t="s">
        <v>4</v>
      </c>
      <c r="I1" s="53" t="s">
        <v>11</v>
      </c>
      <c r="J1" s="53" t="s">
        <v>12</v>
      </c>
      <c r="K1" s="54" t="s">
        <v>13</v>
      </c>
      <c r="L1" s="2"/>
    </row>
    <row r="2" spans="1:14" x14ac:dyDescent="0.3">
      <c r="A2" s="55">
        <v>0</v>
      </c>
      <c r="B2" s="1">
        <v>0.96938800000000003</v>
      </c>
      <c r="C2" s="1">
        <v>0.96938800000000003</v>
      </c>
      <c r="D2" s="1">
        <v>0.97959200000000002</v>
      </c>
      <c r="E2" s="1">
        <v>0</v>
      </c>
      <c r="F2" s="1">
        <v>3.0612E-2</v>
      </c>
      <c r="G2" s="1">
        <v>1.0204E-2</v>
      </c>
      <c r="H2" s="1">
        <v>1</v>
      </c>
      <c r="I2" s="1">
        <v>0</v>
      </c>
      <c r="J2" s="1">
        <v>1</v>
      </c>
      <c r="K2" s="56">
        <v>0</v>
      </c>
      <c r="N2" s="86" t="s">
        <v>16</v>
      </c>
    </row>
    <row r="3" spans="1:14" x14ac:dyDescent="0.3">
      <c r="A3" s="55">
        <v>1</v>
      </c>
      <c r="B3" s="1">
        <v>0.96923099999999995</v>
      </c>
      <c r="C3" s="1">
        <v>0.95384599999999997</v>
      </c>
      <c r="D3" s="57">
        <v>0.538462</v>
      </c>
      <c r="E3" s="57">
        <v>1</v>
      </c>
      <c r="F3" s="1">
        <v>7.6923000000000005E-2</v>
      </c>
      <c r="G3" s="1">
        <v>0.107692</v>
      </c>
      <c r="H3" s="57">
        <v>1</v>
      </c>
      <c r="I3" s="1">
        <v>0</v>
      </c>
      <c r="J3" s="1">
        <v>1</v>
      </c>
      <c r="K3" s="56">
        <v>0</v>
      </c>
      <c r="N3" s="87"/>
    </row>
    <row r="4" spans="1:14" x14ac:dyDescent="0.3">
      <c r="A4" s="55">
        <v>2</v>
      </c>
      <c r="B4" s="1">
        <v>0.859649</v>
      </c>
      <c r="C4" s="1">
        <v>1</v>
      </c>
      <c r="D4" s="1">
        <v>0.78947400000000001</v>
      </c>
      <c r="E4" s="1">
        <v>1</v>
      </c>
      <c r="F4" s="57">
        <v>0.15789500000000001</v>
      </c>
      <c r="G4" s="1">
        <v>8.7719000000000005E-2</v>
      </c>
      <c r="H4" s="1">
        <v>0</v>
      </c>
      <c r="I4" s="1">
        <v>0</v>
      </c>
      <c r="J4" s="1">
        <v>1</v>
      </c>
      <c r="K4" s="56">
        <v>0</v>
      </c>
      <c r="N4" s="87"/>
    </row>
    <row r="5" spans="1:14" x14ac:dyDescent="0.3">
      <c r="A5" s="55">
        <v>3</v>
      </c>
      <c r="B5" s="57">
        <v>7.1429000000000006E-2</v>
      </c>
      <c r="C5" s="1">
        <v>0.89285700000000001</v>
      </c>
      <c r="D5" s="1">
        <v>0.25</v>
      </c>
      <c r="E5" s="1">
        <v>3.5714000000000003E-2</v>
      </c>
      <c r="F5" s="1">
        <v>0.14285700000000001</v>
      </c>
      <c r="G5" s="57">
        <v>0.92857100000000004</v>
      </c>
      <c r="H5" s="1">
        <v>0.71428599999999998</v>
      </c>
      <c r="I5" s="1">
        <v>0</v>
      </c>
      <c r="J5" s="1">
        <v>1</v>
      </c>
      <c r="K5" s="56">
        <v>0</v>
      </c>
      <c r="N5" s="87"/>
    </row>
    <row r="6" spans="1:14" x14ac:dyDescent="0.3">
      <c r="A6" s="58">
        <v>4</v>
      </c>
      <c r="B6" s="59">
        <v>0.96103899999999998</v>
      </c>
      <c r="C6" s="59">
        <v>0.90909099999999998</v>
      </c>
      <c r="D6" s="59">
        <v>0.97402599999999995</v>
      </c>
      <c r="E6" s="59">
        <v>0</v>
      </c>
      <c r="F6" s="59">
        <v>3.8961000000000003E-2</v>
      </c>
      <c r="G6" s="59">
        <v>1.2987E-2</v>
      </c>
      <c r="H6" s="59">
        <v>0</v>
      </c>
      <c r="I6" s="59">
        <v>0</v>
      </c>
      <c r="J6" s="59">
        <v>1</v>
      </c>
      <c r="K6" s="60">
        <v>0</v>
      </c>
      <c r="N6" s="87"/>
    </row>
    <row r="7" spans="1:14" x14ac:dyDescent="0.3">
      <c r="B7" s="4" t="s">
        <v>14</v>
      </c>
      <c r="C7" s="4" t="s">
        <v>15</v>
      </c>
      <c r="N7" s="87"/>
    </row>
    <row r="8" spans="1:14" x14ac:dyDescent="0.3">
      <c r="N8" s="87"/>
    </row>
    <row r="9" spans="1:14" x14ac:dyDescent="0.3">
      <c r="A9" s="52" t="s">
        <v>10</v>
      </c>
      <c r="B9" s="53" t="s">
        <v>8</v>
      </c>
      <c r="C9" s="53" t="s">
        <v>9</v>
      </c>
      <c r="D9" s="53" t="s">
        <v>5</v>
      </c>
      <c r="E9" s="53" t="s">
        <v>6</v>
      </c>
      <c r="F9" s="53" t="s">
        <v>2</v>
      </c>
      <c r="G9" s="53" t="s">
        <v>1</v>
      </c>
      <c r="H9" s="53" t="s">
        <v>4</v>
      </c>
      <c r="I9" s="53" t="s">
        <v>11</v>
      </c>
      <c r="J9" s="53" t="s">
        <v>12</v>
      </c>
      <c r="K9" s="54" t="s">
        <v>13</v>
      </c>
      <c r="L9" s="2"/>
      <c r="N9" s="87"/>
    </row>
    <row r="10" spans="1:14" x14ac:dyDescent="0.3">
      <c r="A10" s="55">
        <v>0</v>
      </c>
      <c r="B10" s="1">
        <v>0.94805200000000001</v>
      </c>
      <c r="C10" s="1">
        <v>0.96103899999999998</v>
      </c>
      <c r="D10" s="1">
        <v>0.45454499999999998</v>
      </c>
      <c r="E10" s="57">
        <v>1</v>
      </c>
      <c r="F10" s="1">
        <v>9.0909000000000004E-2</v>
      </c>
      <c r="G10" s="1">
        <v>0.103896</v>
      </c>
      <c r="H10" s="1">
        <v>0.84415600000000002</v>
      </c>
      <c r="I10" s="1">
        <v>0</v>
      </c>
      <c r="J10" s="1">
        <v>1</v>
      </c>
      <c r="K10" s="56">
        <v>0</v>
      </c>
      <c r="N10" s="87"/>
    </row>
    <row r="11" spans="1:14" x14ac:dyDescent="0.3">
      <c r="A11" s="55">
        <v>1</v>
      </c>
      <c r="B11" s="1">
        <v>0.92623</v>
      </c>
      <c r="C11" s="1">
        <v>0.94262299999999999</v>
      </c>
      <c r="D11" s="1">
        <v>0.98360700000000001</v>
      </c>
      <c r="E11" s="1">
        <v>0.36885200000000001</v>
      </c>
      <c r="F11" s="1">
        <v>8.1966999999999998E-2</v>
      </c>
      <c r="G11" s="1">
        <v>4.0984E-2</v>
      </c>
      <c r="H11" s="57">
        <v>0</v>
      </c>
      <c r="I11" s="1">
        <v>0</v>
      </c>
      <c r="J11" s="1">
        <v>1</v>
      </c>
      <c r="K11" s="56">
        <v>0</v>
      </c>
      <c r="N11" s="87"/>
    </row>
    <row r="12" spans="1:14" x14ac:dyDescent="0.3">
      <c r="A12" s="55">
        <v>2</v>
      </c>
      <c r="B12" s="1">
        <v>0.96938800000000003</v>
      </c>
      <c r="C12" s="1">
        <v>0.96938800000000003</v>
      </c>
      <c r="D12" s="1">
        <v>0.97959200000000002</v>
      </c>
      <c r="E12" s="1">
        <v>0</v>
      </c>
      <c r="F12" s="1">
        <v>3.0612E-2</v>
      </c>
      <c r="G12" s="1">
        <v>1.0204E-2</v>
      </c>
      <c r="H12" s="1">
        <v>1</v>
      </c>
      <c r="I12" s="1">
        <v>0</v>
      </c>
      <c r="J12" s="1">
        <v>1</v>
      </c>
      <c r="K12" s="56">
        <v>0</v>
      </c>
      <c r="N12" s="87"/>
    </row>
    <row r="13" spans="1:14" x14ac:dyDescent="0.3">
      <c r="A13" s="58">
        <v>3</v>
      </c>
      <c r="B13" s="59">
        <v>7.1429000000000006E-2</v>
      </c>
      <c r="C13" s="59">
        <v>0.89285700000000001</v>
      </c>
      <c r="D13" s="59">
        <v>0.25</v>
      </c>
      <c r="E13" s="59">
        <v>3.5714000000000003E-2</v>
      </c>
      <c r="F13" s="61">
        <v>0.14285700000000001</v>
      </c>
      <c r="G13" s="61">
        <v>0.92857100000000004</v>
      </c>
      <c r="H13" s="59">
        <v>0.71428599999999998</v>
      </c>
      <c r="I13" s="59">
        <v>0</v>
      </c>
      <c r="J13" s="59">
        <v>1</v>
      </c>
      <c r="K13" s="60">
        <v>0</v>
      </c>
    </row>
    <row r="16" spans="1:14" x14ac:dyDescent="0.3">
      <c r="A16" s="52" t="s">
        <v>10</v>
      </c>
      <c r="B16" s="53" t="s">
        <v>0</v>
      </c>
      <c r="C16" s="53" t="s">
        <v>8</v>
      </c>
      <c r="D16" s="53" t="s">
        <v>9</v>
      </c>
      <c r="E16" s="53" t="s">
        <v>5</v>
      </c>
      <c r="F16" s="53" t="s">
        <v>6</v>
      </c>
      <c r="G16" s="53" t="s">
        <v>2</v>
      </c>
      <c r="H16" s="53" t="s">
        <v>1</v>
      </c>
      <c r="I16" s="54" t="s">
        <v>4</v>
      </c>
    </row>
    <row r="17" spans="1:14" x14ac:dyDescent="0.3">
      <c r="A17" s="55">
        <v>0</v>
      </c>
      <c r="B17" s="1">
        <v>13.256318</v>
      </c>
      <c r="C17" s="1">
        <v>-7.2202000000000002E-2</v>
      </c>
      <c r="D17" s="1">
        <v>-5.0541999999999997E-2</v>
      </c>
      <c r="E17" s="1">
        <v>0.80144400000000005</v>
      </c>
      <c r="F17" s="1">
        <v>0.37906099999999998</v>
      </c>
      <c r="G17" s="1">
        <v>5.4151999999999999E-2</v>
      </c>
      <c r="H17" s="1">
        <v>8.6642999999999998E-2</v>
      </c>
      <c r="I17" s="56">
        <v>0.57039700000000004</v>
      </c>
    </row>
    <row r="18" spans="1:14" x14ac:dyDescent="0.3">
      <c r="A18" s="55">
        <v>1</v>
      </c>
      <c r="B18" s="57">
        <v>1</v>
      </c>
      <c r="C18" s="1">
        <v>0</v>
      </c>
      <c r="D18" s="1">
        <v>0</v>
      </c>
      <c r="E18" s="57">
        <v>0.93333299999999997</v>
      </c>
      <c r="F18" s="1">
        <v>0.4</v>
      </c>
      <c r="G18" s="1">
        <v>0</v>
      </c>
      <c r="H18" s="1">
        <v>0</v>
      </c>
      <c r="I18" s="56">
        <v>0.73333300000000001</v>
      </c>
    </row>
    <row r="19" spans="1:14" x14ac:dyDescent="0.3">
      <c r="A19" s="58">
        <v>2</v>
      </c>
      <c r="B19" s="59">
        <v>7.8484850000000002</v>
      </c>
      <c r="C19" s="59">
        <v>-0.66666700000000001</v>
      </c>
      <c r="D19" s="59">
        <v>-6.0606E-2</v>
      </c>
      <c r="E19" s="59">
        <v>0.66666700000000001</v>
      </c>
      <c r="F19" s="59">
        <v>0.36363600000000001</v>
      </c>
      <c r="G19" s="61">
        <v>0.272727</v>
      </c>
      <c r="H19" s="61">
        <v>0.484848</v>
      </c>
      <c r="I19" s="60">
        <v>0.42424200000000001</v>
      </c>
    </row>
    <row r="21" spans="1:14" x14ac:dyDescent="0.3">
      <c r="A21" s="62" t="s">
        <v>10</v>
      </c>
      <c r="B21" s="63" t="s">
        <v>0</v>
      </c>
      <c r="C21" s="63" t="s">
        <v>8</v>
      </c>
      <c r="D21" s="63" t="s">
        <v>9</v>
      </c>
      <c r="E21" s="63" t="s">
        <v>5</v>
      </c>
      <c r="F21" s="63" t="s">
        <v>6</v>
      </c>
      <c r="G21" s="63" t="s">
        <v>2</v>
      </c>
      <c r="H21" s="63" t="s">
        <v>1</v>
      </c>
      <c r="I21" s="63" t="s">
        <v>4</v>
      </c>
      <c r="J21" s="63" t="s">
        <v>3</v>
      </c>
      <c r="K21" s="64" t="s">
        <v>7</v>
      </c>
      <c r="L21" s="2"/>
    </row>
    <row r="22" spans="1:14" x14ac:dyDescent="0.3">
      <c r="A22" s="55">
        <v>1</v>
      </c>
      <c r="B22" s="1">
        <v>1</v>
      </c>
      <c r="C22" s="1">
        <v>1</v>
      </c>
      <c r="D22" s="1">
        <v>1</v>
      </c>
      <c r="E22" s="57">
        <v>0.93333299999999997</v>
      </c>
      <c r="F22" s="1">
        <v>0.4</v>
      </c>
      <c r="G22" s="1">
        <v>0</v>
      </c>
      <c r="H22" s="1">
        <v>0</v>
      </c>
      <c r="I22" s="57">
        <v>0.73333300000000001</v>
      </c>
      <c r="J22" s="1">
        <v>0.13333300000000001</v>
      </c>
      <c r="K22" s="56">
        <v>0</v>
      </c>
    </row>
    <row r="23" spans="1:14" x14ac:dyDescent="0.3">
      <c r="A23" s="55">
        <v>3</v>
      </c>
      <c r="B23" s="1">
        <v>14.196078</v>
      </c>
      <c r="C23" s="1">
        <v>0.96078399999999997</v>
      </c>
      <c r="D23" s="1">
        <v>0.92156899999999997</v>
      </c>
      <c r="E23" s="1">
        <v>0.93137300000000001</v>
      </c>
      <c r="F23" s="1">
        <v>0.196078</v>
      </c>
      <c r="G23" s="1">
        <v>4.9020000000000001E-2</v>
      </c>
      <c r="H23" s="1">
        <v>6.8626999999999994E-2</v>
      </c>
      <c r="I23" s="1">
        <v>0.53921600000000003</v>
      </c>
      <c r="J23" s="1">
        <v>0.31372499999999998</v>
      </c>
      <c r="K23" s="56">
        <v>2.9412000000000001E-2</v>
      </c>
    </row>
    <row r="24" spans="1:14" x14ac:dyDescent="0.3">
      <c r="A24" s="55">
        <v>0</v>
      </c>
      <c r="B24" s="1">
        <v>12.708570999999999</v>
      </c>
      <c r="C24" s="1">
        <v>0.90857100000000002</v>
      </c>
      <c r="D24" s="1">
        <v>0.96571399999999996</v>
      </c>
      <c r="E24" s="1">
        <v>0.72571399999999997</v>
      </c>
      <c r="F24" s="57">
        <v>0.48571399999999998</v>
      </c>
      <c r="G24" s="1">
        <v>5.7142999999999999E-2</v>
      </c>
      <c r="H24" s="1">
        <v>9.7142999999999993E-2</v>
      </c>
      <c r="I24" s="1">
        <v>0.58857099999999996</v>
      </c>
      <c r="J24" s="1">
        <v>0.28000000000000003</v>
      </c>
      <c r="K24" s="56">
        <v>3.4285999999999997E-2</v>
      </c>
    </row>
    <row r="25" spans="1:14" x14ac:dyDescent="0.3">
      <c r="A25" s="58">
        <v>2</v>
      </c>
      <c r="B25" s="59">
        <v>7.8484850000000002</v>
      </c>
      <c r="C25" s="61">
        <v>0.33333299999999999</v>
      </c>
      <c r="D25" s="59">
        <v>0.93939399999999995</v>
      </c>
      <c r="E25" s="59">
        <v>0.66666700000000001</v>
      </c>
      <c r="F25" s="59">
        <v>0.36363600000000001</v>
      </c>
      <c r="G25" s="61">
        <v>0.272727</v>
      </c>
      <c r="H25" s="61">
        <v>0.484848</v>
      </c>
      <c r="I25" s="59">
        <v>0.42424200000000001</v>
      </c>
      <c r="J25" s="59">
        <v>0.242424</v>
      </c>
      <c r="K25" s="60">
        <v>3.0303E-2</v>
      </c>
    </row>
    <row r="26" spans="1:14" x14ac:dyDescent="0.3">
      <c r="C26" s="4" t="s">
        <v>14</v>
      </c>
      <c r="D26" s="4" t="s">
        <v>15</v>
      </c>
    </row>
    <row r="27" spans="1:14" ht="16.5" thickBot="1" x14ac:dyDescent="0.35"/>
    <row r="28" spans="1:14" x14ac:dyDescent="0.3">
      <c r="A28" s="43" t="s">
        <v>10</v>
      </c>
      <c r="B28" s="44" t="s">
        <v>0</v>
      </c>
      <c r="C28" s="44" t="s">
        <v>8</v>
      </c>
      <c r="D28" s="44" t="s">
        <v>9</v>
      </c>
      <c r="E28" s="44" t="s">
        <v>5</v>
      </c>
      <c r="F28" s="44" t="s">
        <v>6</v>
      </c>
      <c r="G28" s="44" t="s">
        <v>2</v>
      </c>
      <c r="H28" s="44" t="s">
        <v>1</v>
      </c>
      <c r="I28" s="44" t="s">
        <v>4</v>
      </c>
      <c r="J28" s="44" t="s">
        <v>3</v>
      </c>
      <c r="K28" s="44" t="s">
        <v>7</v>
      </c>
      <c r="L28" s="84" t="s">
        <v>111</v>
      </c>
      <c r="M28" s="84" t="s">
        <v>113</v>
      </c>
      <c r="N28" s="85" t="s">
        <v>112</v>
      </c>
    </row>
    <row r="29" spans="1:14" x14ac:dyDescent="0.3">
      <c r="A29" s="24">
        <v>0</v>
      </c>
      <c r="B29" s="1">
        <v>12.758824000000001</v>
      </c>
      <c r="C29" s="1">
        <v>0.91176500000000005</v>
      </c>
      <c r="D29" s="7">
        <v>0.96470599999999995</v>
      </c>
      <c r="E29" s="1">
        <v>0.735294</v>
      </c>
      <c r="F29" s="1">
        <v>0.48823499999999997</v>
      </c>
      <c r="G29" s="1">
        <v>5.2941000000000002E-2</v>
      </c>
      <c r="H29" s="1">
        <v>8.8234999999999994E-2</v>
      </c>
      <c r="I29" s="1">
        <v>0.59411800000000003</v>
      </c>
      <c r="J29" s="1">
        <v>0.28235300000000002</v>
      </c>
      <c r="K29" s="1">
        <v>3.5293999999999999E-2</v>
      </c>
      <c r="L29" s="1" t="s">
        <v>41</v>
      </c>
      <c r="M29" s="3" t="s">
        <v>19</v>
      </c>
      <c r="N29" s="26" t="s">
        <v>21</v>
      </c>
    </row>
    <row r="30" spans="1:14" x14ac:dyDescent="0.3">
      <c r="A30" s="24">
        <v>1</v>
      </c>
      <c r="B30" s="1">
        <v>6.7</v>
      </c>
      <c r="C30" s="6">
        <v>0.25</v>
      </c>
      <c r="D30" s="7">
        <v>0.95</v>
      </c>
      <c r="E30" s="1">
        <v>0.7</v>
      </c>
      <c r="F30" s="1">
        <v>0.3</v>
      </c>
      <c r="G30" s="1">
        <v>0.15</v>
      </c>
      <c r="H30" s="5">
        <v>0.45</v>
      </c>
      <c r="I30" s="1">
        <v>0.45</v>
      </c>
      <c r="J30" s="1">
        <v>0.3</v>
      </c>
      <c r="K30" s="1">
        <v>0</v>
      </c>
      <c r="L30" s="1" t="s">
        <v>22</v>
      </c>
      <c r="M30" s="3" t="s">
        <v>35</v>
      </c>
      <c r="N30" s="45" t="s">
        <v>36</v>
      </c>
    </row>
    <row r="31" spans="1:14" x14ac:dyDescent="0.3">
      <c r="A31" s="24">
        <v>2</v>
      </c>
      <c r="B31" s="1">
        <v>1</v>
      </c>
      <c r="C31" s="1">
        <v>1</v>
      </c>
      <c r="D31" s="7">
        <v>1</v>
      </c>
      <c r="E31" s="5">
        <v>0.93333299999999997</v>
      </c>
      <c r="F31" s="1">
        <v>0.4</v>
      </c>
      <c r="G31" s="6">
        <v>0</v>
      </c>
      <c r="H31" s="1">
        <v>0</v>
      </c>
      <c r="I31" s="5">
        <v>0.73333300000000001</v>
      </c>
      <c r="J31" s="1">
        <v>0.13333300000000001</v>
      </c>
      <c r="K31" s="1">
        <v>0</v>
      </c>
      <c r="L31" s="1" t="s">
        <v>23</v>
      </c>
      <c r="M31" s="3" t="s">
        <v>17</v>
      </c>
      <c r="N31" s="26" t="s">
        <v>20</v>
      </c>
    </row>
    <row r="32" spans="1:14" x14ac:dyDescent="0.3">
      <c r="A32" s="24">
        <v>3</v>
      </c>
      <c r="B32" s="1">
        <v>14.196078</v>
      </c>
      <c r="C32" s="1">
        <v>0.96078399999999997</v>
      </c>
      <c r="D32" s="7">
        <v>0.92156899999999997</v>
      </c>
      <c r="E32" s="5">
        <v>0.93137300000000001</v>
      </c>
      <c r="F32" s="6">
        <v>0.196078</v>
      </c>
      <c r="G32" s="1">
        <v>4.9020000000000001E-2</v>
      </c>
      <c r="H32" s="1">
        <v>6.8626999999999994E-2</v>
      </c>
      <c r="I32" s="1">
        <v>0.53921600000000003</v>
      </c>
      <c r="J32" s="1">
        <v>0.31372499999999998</v>
      </c>
      <c r="K32" s="1">
        <v>2.9412000000000001E-2</v>
      </c>
      <c r="L32" s="1" t="s">
        <v>24</v>
      </c>
      <c r="M32" s="3" t="s">
        <v>18</v>
      </c>
      <c r="N32" s="26" t="s">
        <v>33</v>
      </c>
    </row>
    <row r="33" spans="1:17" ht="16.5" thickBot="1" x14ac:dyDescent="0.35">
      <c r="A33" s="31">
        <v>4</v>
      </c>
      <c r="B33" s="46">
        <v>10</v>
      </c>
      <c r="C33" s="46">
        <v>0.55555600000000005</v>
      </c>
      <c r="D33" s="47">
        <v>0.94444399999999995</v>
      </c>
      <c r="E33" s="48">
        <v>0.55555600000000005</v>
      </c>
      <c r="F33" s="46">
        <v>0.44444400000000001</v>
      </c>
      <c r="G33" s="49">
        <v>0.38888899999999998</v>
      </c>
      <c r="H33" s="46">
        <v>0.5</v>
      </c>
      <c r="I33" s="46">
        <v>0.38888899999999998</v>
      </c>
      <c r="J33" s="46">
        <v>0.16666700000000001</v>
      </c>
      <c r="K33" s="46">
        <v>5.5556000000000001E-2</v>
      </c>
      <c r="L33" s="46" t="s">
        <v>25</v>
      </c>
      <c r="M33" s="50" t="s">
        <v>34</v>
      </c>
      <c r="N33" s="51" t="s">
        <v>37</v>
      </c>
    </row>
    <row r="34" spans="1:17" x14ac:dyDescent="0.3">
      <c r="C34" s="4" t="s">
        <v>14</v>
      </c>
      <c r="D34" s="4" t="s">
        <v>15</v>
      </c>
    </row>
    <row r="37" spans="1:17" x14ac:dyDescent="0.3">
      <c r="A37" s="62" t="s">
        <v>10</v>
      </c>
      <c r="B37" s="65" t="s">
        <v>0</v>
      </c>
      <c r="C37" s="65" t="s">
        <v>8</v>
      </c>
      <c r="D37" s="65" t="s">
        <v>9</v>
      </c>
      <c r="E37" s="65" t="s">
        <v>5</v>
      </c>
      <c r="F37" s="65" t="s">
        <v>6</v>
      </c>
      <c r="G37" s="65" t="s">
        <v>2</v>
      </c>
      <c r="H37" s="65" t="s">
        <v>1</v>
      </c>
      <c r="I37" s="65" t="s">
        <v>4</v>
      </c>
      <c r="J37" s="65" t="s">
        <v>3</v>
      </c>
      <c r="K37" s="65" t="s">
        <v>7</v>
      </c>
      <c r="L37" s="66" t="s">
        <v>26</v>
      </c>
      <c r="M37" s="66" t="s">
        <v>27</v>
      </c>
      <c r="N37" s="66" t="s">
        <v>28</v>
      </c>
      <c r="O37" s="66" t="s">
        <v>29</v>
      </c>
      <c r="P37" s="66" t="s">
        <v>30</v>
      </c>
      <c r="Q37" s="67" t="s">
        <v>31</v>
      </c>
    </row>
    <row r="38" spans="1:17" x14ac:dyDescent="0.3">
      <c r="A38" s="55">
        <v>0</v>
      </c>
      <c r="B38" s="1">
        <v>14.196078</v>
      </c>
      <c r="C38" s="1">
        <v>0.96078399999999997</v>
      </c>
      <c r="D38" s="1">
        <v>0.92156899999999997</v>
      </c>
      <c r="E38" s="1">
        <v>0.93137300000000001</v>
      </c>
      <c r="F38" s="1">
        <v>0.196078</v>
      </c>
      <c r="G38" s="1">
        <v>4.9020000000000001E-2</v>
      </c>
      <c r="H38" s="1">
        <v>6.8626999999999994E-2</v>
      </c>
      <c r="I38" s="1">
        <v>0.53921600000000003</v>
      </c>
      <c r="J38" s="1">
        <v>0.31372499999999998</v>
      </c>
      <c r="K38" s="1">
        <v>2.9412000000000001E-2</v>
      </c>
      <c r="L38" s="1">
        <v>2.9412000000000001E-2</v>
      </c>
      <c r="M38" s="1">
        <v>0.57843100000000003</v>
      </c>
      <c r="N38" s="1">
        <v>9.8040000000000002E-3</v>
      </c>
      <c r="O38" s="1">
        <v>0.156863</v>
      </c>
      <c r="P38" s="1">
        <v>6.8626999999999994E-2</v>
      </c>
      <c r="Q38" s="56">
        <v>0.764706</v>
      </c>
    </row>
    <row r="39" spans="1:17" x14ac:dyDescent="0.3">
      <c r="A39" s="55">
        <v>1</v>
      </c>
      <c r="B39" s="1">
        <v>1</v>
      </c>
      <c r="C39" s="1">
        <v>1</v>
      </c>
      <c r="D39" s="1">
        <v>1</v>
      </c>
      <c r="E39" s="1">
        <v>0.93333299999999997</v>
      </c>
      <c r="F39" s="1">
        <v>0.4</v>
      </c>
      <c r="G39" s="1">
        <v>0</v>
      </c>
      <c r="H39" s="1">
        <v>0</v>
      </c>
      <c r="I39" s="1">
        <v>0.73333300000000001</v>
      </c>
      <c r="J39" s="1">
        <v>0.13333300000000001</v>
      </c>
      <c r="K39" s="1">
        <v>0</v>
      </c>
      <c r="L39" s="1">
        <v>0</v>
      </c>
      <c r="M39" s="1">
        <v>0.466667</v>
      </c>
      <c r="N39" s="1">
        <v>0.13333300000000001</v>
      </c>
      <c r="O39" s="1">
        <v>0.13333300000000001</v>
      </c>
      <c r="P39" s="1">
        <v>0.13333300000000001</v>
      </c>
      <c r="Q39" s="56">
        <v>0.73333300000000001</v>
      </c>
    </row>
    <row r="40" spans="1:17" x14ac:dyDescent="0.3">
      <c r="A40" s="55">
        <v>2</v>
      </c>
      <c r="B40" s="1">
        <v>12.708570999999999</v>
      </c>
      <c r="C40" s="1">
        <v>0.90857100000000002</v>
      </c>
      <c r="D40" s="1">
        <v>0.96571399999999996</v>
      </c>
      <c r="E40" s="1">
        <v>0.72571399999999997</v>
      </c>
      <c r="F40" s="1">
        <v>0.48571399999999998</v>
      </c>
      <c r="G40" s="1">
        <v>5.7142999999999999E-2</v>
      </c>
      <c r="H40" s="1">
        <v>9.7142999999999993E-2</v>
      </c>
      <c r="I40" s="1">
        <v>0.58857099999999996</v>
      </c>
      <c r="J40" s="1">
        <v>0.28000000000000003</v>
      </c>
      <c r="K40" s="1">
        <v>3.4285999999999997E-2</v>
      </c>
      <c r="L40" s="1">
        <v>9.1428999999999996E-2</v>
      </c>
      <c r="M40" s="1">
        <v>0.69142899999999996</v>
      </c>
      <c r="N40" s="1">
        <v>9.1428999999999996E-2</v>
      </c>
      <c r="O40" s="1">
        <v>0.08</v>
      </c>
      <c r="P40" s="1">
        <v>6.2856999999999996E-2</v>
      </c>
      <c r="Q40" s="56">
        <v>0.58285699999999996</v>
      </c>
    </row>
    <row r="41" spans="1:17" x14ac:dyDescent="0.3">
      <c r="A41" s="58">
        <v>3</v>
      </c>
      <c r="B41" s="59">
        <v>7.8484850000000002</v>
      </c>
      <c r="C41" s="59">
        <v>0.33333299999999999</v>
      </c>
      <c r="D41" s="59">
        <v>0.93939399999999995</v>
      </c>
      <c r="E41" s="59">
        <v>0.66666700000000001</v>
      </c>
      <c r="F41" s="59">
        <v>0.36363600000000001</v>
      </c>
      <c r="G41" s="59">
        <v>0.272727</v>
      </c>
      <c r="H41" s="59">
        <v>0.484848</v>
      </c>
      <c r="I41" s="59">
        <v>0.42424200000000001</v>
      </c>
      <c r="J41" s="59">
        <v>0.242424</v>
      </c>
      <c r="K41" s="59">
        <v>3.0303E-2</v>
      </c>
      <c r="L41" s="59">
        <v>0</v>
      </c>
      <c r="M41" s="59">
        <v>0.81818199999999996</v>
      </c>
      <c r="N41" s="59">
        <v>0</v>
      </c>
      <c r="O41" s="59">
        <v>0.18181800000000001</v>
      </c>
      <c r="P41" s="59">
        <v>6.0606E-2</v>
      </c>
      <c r="Q41" s="60">
        <v>0.54545500000000002</v>
      </c>
    </row>
    <row r="44" spans="1:17" x14ac:dyDescent="0.3">
      <c r="A44" s="62" t="s">
        <v>10</v>
      </c>
      <c r="B44" s="65" t="s">
        <v>0</v>
      </c>
      <c r="C44" s="65" t="s">
        <v>8</v>
      </c>
      <c r="D44" s="65" t="s">
        <v>9</v>
      </c>
      <c r="E44" s="66" t="s">
        <v>26</v>
      </c>
      <c r="F44" s="66" t="s">
        <v>27</v>
      </c>
      <c r="G44" s="66" t="s">
        <v>28</v>
      </c>
      <c r="H44" s="66" t="s">
        <v>29</v>
      </c>
      <c r="I44" s="66" t="s">
        <v>30</v>
      </c>
      <c r="J44" s="67" t="s">
        <v>31</v>
      </c>
    </row>
    <row r="45" spans="1:17" x14ac:dyDescent="0.3">
      <c r="A45" s="55">
        <v>0</v>
      </c>
      <c r="B45" s="1">
        <v>12.758824000000001</v>
      </c>
      <c r="C45" s="1">
        <v>0.91176500000000005</v>
      </c>
      <c r="D45" s="1">
        <v>0.96470599999999995</v>
      </c>
      <c r="E45" s="1">
        <v>8.8234999999999994E-2</v>
      </c>
      <c r="F45" s="1">
        <v>0.69411800000000001</v>
      </c>
      <c r="G45" s="1">
        <v>9.4117999999999993E-2</v>
      </c>
      <c r="H45" s="1">
        <v>7.6470999999999997E-2</v>
      </c>
      <c r="I45" s="1">
        <v>6.4706E-2</v>
      </c>
      <c r="J45" s="56">
        <v>0.59411800000000003</v>
      </c>
    </row>
    <row r="46" spans="1:17" x14ac:dyDescent="0.25">
      <c r="A46" s="55">
        <v>1</v>
      </c>
      <c r="B46" s="1">
        <v>6.7</v>
      </c>
      <c r="C46" s="1">
        <v>0.25</v>
      </c>
      <c r="D46" s="1">
        <v>0.95</v>
      </c>
      <c r="E46" s="1">
        <v>0</v>
      </c>
      <c r="F46" s="1">
        <v>0.85</v>
      </c>
      <c r="G46" s="1">
        <v>0</v>
      </c>
      <c r="H46" s="1">
        <v>0.2</v>
      </c>
      <c r="I46" s="1">
        <v>0.1</v>
      </c>
      <c r="J46" s="56">
        <v>0.6</v>
      </c>
      <c r="P46" s="9" t="s">
        <v>47</v>
      </c>
      <c r="Q46" s="10" t="s">
        <v>48</v>
      </c>
    </row>
    <row r="47" spans="1:17" x14ac:dyDescent="0.25">
      <c r="A47" s="55">
        <v>2</v>
      </c>
      <c r="B47" s="1">
        <v>1</v>
      </c>
      <c r="C47" s="1">
        <v>1</v>
      </c>
      <c r="D47" s="1">
        <v>1</v>
      </c>
      <c r="E47" s="1">
        <v>0</v>
      </c>
      <c r="F47" s="1">
        <v>0.466667</v>
      </c>
      <c r="G47" s="1">
        <v>0.13333300000000001</v>
      </c>
      <c r="H47" s="1">
        <v>0.13333300000000001</v>
      </c>
      <c r="I47" s="1">
        <v>0.13333300000000001</v>
      </c>
      <c r="J47" s="56">
        <v>0.73333300000000001</v>
      </c>
      <c r="O47" s="86" t="s">
        <v>69</v>
      </c>
      <c r="P47" s="11" t="s">
        <v>74</v>
      </c>
      <c r="Q47" s="10" t="s">
        <v>75</v>
      </c>
    </row>
    <row r="48" spans="1:17" x14ac:dyDescent="0.25">
      <c r="A48" s="55">
        <v>3</v>
      </c>
      <c r="B48" s="1">
        <v>10</v>
      </c>
      <c r="C48" s="1">
        <v>0.55555600000000005</v>
      </c>
      <c r="D48" s="1">
        <v>0.94444399999999995</v>
      </c>
      <c r="E48" s="1">
        <v>5.5556000000000001E-2</v>
      </c>
      <c r="F48" s="1">
        <v>0.72222200000000003</v>
      </c>
      <c r="G48" s="1">
        <v>0</v>
      </c>
      <c r="H48" s="1">
        <v>0.16666700000000001</v>
      </c>
      <c r="I48" s="1">
        <v>0</v>
      </c>
      <c r="J48" s="56">
        <v>0.38888899999999998</v>
      </c>
      <c r="O48" s="87"/>
      <c r="P48" s="11" t="s">
        <v>76</v>
      </c>
      <c r="Q48" s="10" t="s">
        <v>77</v>
      </c>
    </row>
    <row r="49" spans="1:18" x14ac:dyDescent="0.25">
      <c r="A49" s="58">
        <v>4</v>
      </c>
      <c r="B49" s="59">
        <v>14.196078</v>
      </c>
      <c r="C49" s="59">
        <v>0.96078399999999997</v>
      </c>
      <c r="D49" s="59">
        <v>0.92156899999999997</v>
      </c>
      <c r="E49" s="59">
        <v>2.9412000000000001E-2</v>
      </c>
      <c r="F49" s="59">
        <v>0.57843100000000003</v>
      </c>
      <c r="G49" s="59">
        <v>9.8040000000000002E-3</v>
      </c>
      <c r="H49" s="59">
        <v>0.156863</v>
      </c>
      <c r="I49" s="59">
        <v>6.8626999999999994E-2</v>
      </c>
      <c r="J49" s="60">
        <v>0.764706</v>
      </c>
      <c r="O49" s="86" t="s">
        <v>68</v>
      </c>
      <c r="P49" s="12" t="s">
        <v>49</v>
      </c>
      <c r="Q49" s="10" t="s">
        <v>78</v>
      </c>
    </row>
    <row r="50" spans="1:18" x14ac:dyDescent="0.25">
      <c r="O50" s="87"/>
      <c r="P50" s="12" t="s">
        <v>50</v>
      </c>
      <c r="Q50" s="10" t="s">
        <v>79</v>
      </c>
    </row>
    <row r="51" spans="1:18" x14ac:dyDescent="0.25">
      <c r="O51" s="1" t="s">
        <v>67</v>
      </c>
      <c r="P51" s="13" t="s">
        <v>51</v>
      </c>
      <c r="Q51" s="10" t="s">
        <v>80</v>
      </c>
    </row>
    <row r="52" spans="1:18" x14ac:dyDescent="0.25">
      <c r="A52" s="62" t="s">
        <v>10</v>
      </c>
      <c r="B52" s="65" t="s">
        <v>0</v>
      </c>
      <c r="C52" s="65" t="s">
        <v>8</v>
      </c>
      <c r="D52" s="65" t="s">
        <v>9</v>
      </c>
      <c r="E52" s="65" t="s">
        <v>26</v>
      </c>
      <c r="F52" s="65" t="s">
        <v>27</v>
      </c>
      <c r="G52" s="65" t="s">
        <v>28</v>
      </c>
      <c r="H52" s="65" t="s">
        <v>29</v>
      </c>
      <c r="I52" s="65" t="s">
        <v>30</v>
      </c>
      <c r="J52" s="68" t="s">
        <v>31</v>
      </c>
      <c r="O52" s="1" t="s">
        <v>70</v>
      </c>
      <c r="P52" s="9" t="s">
        <v>52</v>
      </c>
      <c r="Q52" s="10" t="s">
        <v>81</v>
      </c>
    </row>
    <row r="53" spans="1:18" x14ac:dyDescent="0.25">
      <c r="A53" s="55">
        <v>0</v>
      </c>
      <c r="B53" s="1">
        <v>12.544554</v>
      </c>
      <c r="C53" s="5">
        <v>1</v>
      </c>
      <c r="D53" s="1">
        <v>0.95049499999999998</v>
      </c>
      <c r="E53" s="1">
        <v>0</v>
      </c>
      <c r="F53" s="5">
        <v>1</v>
      </c>
      <c r="G53" s="1">
        <v>0</v>
      </c>
      <c r="H53" s="1">
        <v>0</v>
      </c>
      <c r="I53" s="1">
        <v>0</v>
      </c>
      <c r="J53" s="69">
        <v>1</v>
      </c>
      <c r="O53" s="1" t="s">
        <v>71</v>
      </c>
      <c r="P53" s="14" t="s">
        <v>26</v>
      </c>
      <c r="Q53" s="10" t="s">
        <v>82</v>
      </c>
    </row>
    <row r="54" spans="1:18" x14ac:dyDescent="0.25">
      <c r="A54" s="55">
        <v>1</v>
      </c>
      <c r="B54" s="1">
        <v>12.5</v>
      </c>
      <c r="C54" s="1">
        <v>0.91025599999999995</v>
      </c>
      <c r="D54" s="1">
        <v>0.98717900000000003</v>
      </c>
      <c r="E54" s="5">
        <v>6.4102999999999993E-2</v>
      </c>
      <c r="F54" s="1">
        <v>0</v>
      </c>
      <c r="G54" s="1">
        <v>3.8462000000000003E-2</v>
      </c>
      <c r="H54" s="1">
        <v>0</v>
      </c>
      <c r="I54" s="1">
        <v>0.12820500000000001</v>
      </c>
      <c r="J54" s="69">
        <v>0.89743600000000001</v>
      </c>
      <c r="P54" s="9" t="s">
        <v>53</v>
      </c>
      <c r="Q54" s="15" t="s">
        <v>54</v>
      </c>
    </row>
    <row r="55" spans="1:18" x14ac:dyDescent="0.25">
      <c r="A55" s="55">
        <v>2</v>
      </c>
      <c r="B55" s="1">
        <v>9.3333329999999997</v>
      </c>
      <c r="C55" s="70">
        <v>0</v>
      </c>
      <c r="D55" s="1">
        <v>0.86666699999999997</v>
      </c>
      <c r="E55" s="1">
        <v>0</v>
      </c>
      <c r="F55" s="5">
        <v>1</v>
      </c>
      <c r="G55" s="1">
        <v>0</v>
      </c>
      <c r="H55" s="1">
        <v>0</v>
      </c>
      <c r="I55" s="1">
        <v>0</v>
      </c>
      <c r="J55" s="69">
        <v>1</v>
      </c>
      <c r="P55" s="9" t="s">
        <v>55</v>
      </c>
      <c r="Q55" s="10" t="s">
        <v>83</v>
      </c>
    </row>
    <row r="56" spans="1:18" x14ac:dyDescent="0.25">
      <c r="A56" s="55">
        <v>3</v>
      </c>
      <c r="B56" s="1">
        <v>12.565789000000001</v>
      </c>
      <c r="C56" s="1">
        <v>1</v>
      </c>
      <c r="D56" s="1">
        <v>0.92105300000000001</v>
      </c>
      <c r="E56" s="1">
        <v>0.131579</v>
      </c>
      <c r="F56" s="1">
        <v>1</v>
      </c>
      <c r="G56" s="1">
        <v>0</v>
      </c>
      <c r="H56" s="1">
        <v>0.105263</v>
      </c>
      <c r="I56" s="1">
        <v>0.15789500000000001</v>
      </c>
      <c r="J56" s="56">
        <v>0</v>
      </c>
      <c r="P56" s="9" t="s">
        <v>56</v>
      </c>
      <c r="Q56" s="10" t="s">
        <v>84</v>
      </c>
    </row>
    <row r="57" spans="1:18" x14ac:dyDescent="0.25">
      <c r="A57" s="55">
        <v>4</v>
      </c>
      <c r="B57" s="1">
        <v>11.375</v>
      </c>
      <c r="C57" s="1">
        <v>0.875</v>
      </c>
      <c r="D57" s="1">
        <v>0.9375</v>
      </c>
      <c r="E57" s="1">
        <v>0.125</v>
      </c>
      <c r="F57" s="1">
        <v>0.625</v>
      </c>
      <c r="G57" s="5">
        <v>1</v>
      </c>
      <c r="H57" s="1">
        <v>0.125</v>
      </c>
      <c r="I57" s="1">
        <v>0</v>
      </c>
      <c r="J57" s="56">
        <v>0</v>
      </c>
      <c r="P57" s="9" t="s">
        <v>57</v>
      </c>
      <c r="Q57" s="16" t="s">
        <v>85</v>
      </c>
    </row>
    <row r="58" spans="1:18" x14ac:dyDescent="0.25">
      <c r="A58" s="55">
        <v>5</v>
      </c>
      <c r="B58" s="1">
        <v>9</v>
      </c>
      <c r="C58" s="1">
        <v>0</v>
      </c>
      <c r="D58" s="1">
        <v>0.9375</v>
      </c>
      <c r="E58" s="1">
        <v>0.125</v>
      </c>
      <c r="F58" s="1">
        <v>0.75</v>
      </c>
      <c r="G58" s="1">
        <v>0</v>
      </c>
      <c r="H58" s="1">
        <v>0.3125</v>
      </c>
      <c r="I58" s="1">
        <v>0</v>
      </c>
      <c r="J58" s="56">
        <v>0</v>
      </c>
      <c r="O58" s="1" t="s">
        <v>72</v>
      </c>
      <c r="P58" s="17" t="s">
        <v>58</v>
      </c>
      <c r="Q58" s="10" t="s">
        <v>86</v>
      </c>
    </row>
    <row r="59" spans="1:18" x14ac:dyDescent="0.25">
      <c r="A59" s="58">
        <v>6</v>
      </c>
      <c r="B59" s="59">
        <v>12.304347999999999</v>
      </c>
      <c r="C59" s="59">
        <v>0.91304300000000005</v>
      </c>
      <c r="D59" s="59">
        <v>1</v>
      </c>
      <c r="E59" s="59">
        <v>0</v>
      </c>
      <c r="F59" s="59">
        <v>0</v>
      </c>
      <c r="G59" s="59">
        <v>0</v>
      </c>
      <c r="H59" s="71">
        <v>1</v>
      </c>
      <c r="I59" s="59">
        <v>0</v>
      </c>
      <c r="J59" s="60">
        <v>1</v>
      </c>
      <c r="P59" s="17" t="s">
        <v>59</v>
      </c>
      <c r="Q59" s="10" t="s">
        <v>87</v>
      </c>
    </row>
    <row r="60" spans="1:18" x14ac:dyDescent="0.25">
      <c r="P60" s="17" t="s">
        <v>28</v>
      </c>
      <c r="Q60" s="10" t="s">
        <v>88</v>
      </c>
    </row>
    <row r="61" spans="1:18" x14ac:dyDescent="0.25">
      <c r="P61" s="11" t="s">
        <v>60</v>
      </c>
      <c r="Q61" s="10" t="s">
        <v>89</v>
      </c>
    </row>
    <row r="63" spans="1:18" x14ac:dyDescent="0.3">
      <c r="A63" s="62" t="s">
        <v>10</v>
      </c>
      <c r="B63" s="63" t="s">
        <v>0</v>
      </c>
      <c r="C63" s="63" t="s">
        <v>8</v>
      </c>
      <c r="D63" s="63" t="s">
        <v>5</v>
      </c>
      <c r="E63" s="63" t="s">
        <v>6</v>
      </c>
      <c r="F63" s="63" t="s">
        <v>2</v>
      </c>
      <c r="G63" s="63" t="s">
        <v>1</v>
      </c>
      <c r="H63" s="63" t="s">
        <v>4</v>
      </c>
      <c r="I63" s="63" t="s">
        <v>3</v>
      </c>
      <c r="J63" s="63" t="s">
        <v>7</v>
      </c>
      <c r="K63" s="72" t="s">
        <v>26</v>
      </c>
      <c r="L63" s="72" t="s">
        <v>27</v>
      </c>
      <c r="M63" s="72" t="s">
        <v>28</v>
      </c>
      <c r="N63" s="72" t="s">
        <v>29</v>
      </c>
      <c r="O63" s="72" t="s">
        <v>30</v>
      </c>
      <c r="P63" s="73" t="s">
        <v>31</v>
      </c>
    </row>
    <row r="64" spans="1:18" x14ac:dyDescent="0.3">
      <c r="A64" s="55">
        <v>0</v>
      </c>
      <c r="B64" s="74">
        <v>12.602740000000001</v>
      </c>
      <c r="C64" s="74">
        <v>1</v>
      </c>
      <c r="D64" s="75">
        <v>0.98630099999999998</v>
      </c>
      <c r="E64" s="76">
        <v>0</v>
      </c>
      <c r="F64" s="74">
        <v>4.1096000000000001E-2</v>
      </c>
      <c r="G64" s="74">
        <v>1.3698999999999999E-2</v>
      </c>
      <c r="H64" s="75">
        <v>1</v>
      </c>
      <c r="I64" s="74">
        <v>0.30137000000000003</v>
      </c>
      <c r="J64" s="74">
        <v>0</v>
      </c>
      <c r="K64" s="74">
        <v>0</v>
      </c>
      <c r="L64" s="75">
        <v>1</v>
      </c>
      <c r="M64" s="74">
        <v>8.2192000000000001E-2</v>
      </c>
      <c r="N64" s="74">
        <v>1.3698999999999999E-2</v>
      </c>
      <c r="O64" s="74">
        <v>4.1096000000000001E-2</v>
      </c>
      <c r="P64" s="77">
        <v>0.57534200000000002</v>
      </c>
      <c r="Q64" s="1" t="s">
        <v>44</v>
      </c>
      <c r="R64" s="1" t="s">
        <v>62</v>
      </c>
    </row>
    <row r="65" spans="1:18" x14ac:dyDescent="0.3">
      <c r="A65" s="55">
        <v>1</v>
      </c>
      <c r="B65" s="74">
        <v>11.914894</v>
      </c>
      <c r="C65" s="74">
        <v>0.91489399999999999</v>
      </c>
      <c r="D65" s="75">
        <v>0.95744700000000005</v>
      </c>
      <c r="E65" s="74">
        <v>0.36170200000000002</v>
      </c>
      <c r="F65" s="74">
        <v>0.10638300000000001</v>
      </c>
      <c r="G65" s="74">
        <v>2.1277000000000001E-2</v>
      </c>
      <c r="H65" s="76">
        <v>0</v>
      </c>
      <c r="I65" s="75">
        <v>0.40425499999999998</v>
      </c>
      <c r="J65" s="74">
        <v>4.2553000000000001E-2</v>
      </c>
      <c r="K65" s="74">
        <v>0</v>
      </c>
      <c r="L65" s="75">
        <v>1</v>
      </c>
      <c r="M65" s="74">
        <v>0</v>
      </c>
      <c r="N65" s="74">
        <v>0</v>
      </c>
      <c r="O65" s="74">
        <v>0</v>
      </c>
      <c r="P65" s="78">
        <v>1</v>
      </c>
      <c r="Q65" s="1" t="s">
        <v>43</v>
      </c>
      <c r="R65" s="1" t="s">
        <v>73</v>
      </c>
    </row>
    <row r="66" spans="1:18" x14ac:dyDescent="0.3">
      <c r="A66" s="55">
        <v>2</v>
      </c>
      <c r="B66" s="74">
        <v>11.666667</v>
      </c>
      <c r="C66" s="74">
        <v>0.87878800000000001</v>
      </c>
      <c r="D66" s="75">
        <v>0.96969700000000003</v>
      </c>
      <c r="E66" s="74">
        <v>0.242424</v>
      </c>
      <c r="F66" s="74">
        <v>0</v>
      </c>
      <c r="G66" s="74">
        <v>3.0303E-2</v>
      </c>
      <c r="H66" s="75">
        <v>1</v>
      </c>
      <c r="I66" s="75">
        <v>0.45454499999999998</v>
      </c>
      <c r="J66" s="74">
        <v>0</v>
      </c>
      <c r="K66" s="74">
        <v>0</v>
      </c>
      <c r="L66" s="76">
        <v>0</v>
      </c>
      <c r="M66" s="74">
        <v>0</v>
      </c>
      <c r="N66" s="75">
        <v>0.272727</v>
      </c>
      <c r="O66" s="74">
        <v>6.0606E-2</v>
      </c>
      <c r="P66" s="78">
        <v>0.96969700000000003</v>
      </c>
      <c r="Q66" s="1" t="s">
        <v>45</v>
      </c>
      <c r="R66" s="1" t="s">
        <v>64</v>
      </c>
    </row>
    <row r="67" spans="1:18" x14ac:dyDescent="0.3">
      <c r="A67" s="55">
        <v>3</v>
      </c>
      <c r="B67" s="74">
        <v>12.340909</v>
      </c>
      <c r="C67" s="74">
        <v>0.97727299999999995</v>
      </c>
      <c r="D67" s="74">
        <v>0.61363599999999996</v>
      </c>
      <c r="E67" s="75">
        <v>1</v>
      </c>
      <c r="F67" s="74">
        <v>6.8182000000000006E-2</v>
      </c>
      <c r="G67" s="74">
        <v>0.13636400000000001</v>
      </c>
      <c r="H67" s="75">
        <v>1</v>
      </c>
      <c r="I67" s="74">
        <v>0.204545</v>
      </c>
      <c r="J67" s="74">
        <v>2.2727000000000001E-2</v>
      </c>
      <c r="K67" s="75">
        <v>0.15909100000000001</v>
      </c>
      <c r="L67" s="75">
        <v>0.95454499999999998</v>
      </c>
      <c r="M67" s="74">
        <v>2.2727000000000001E-2</v>
      </c>
      <c r="N67" s="74">
        <v>2.2727000000000001E-2</v>
      </c>
      <c r="O67" s="75">
        <v>0.15909100000000001</v>
      </c>
      <c r="P67" s="77">
        <v>0.38636399999999999</v>
      </c>
      <c r="Q67" s="1" t="s">
        <v>38</v>
      </c>
      <c r="R67" s="1" t="s">
        <v>65</v>
      </c>
    </row>
    <row r="68" spans="1:18" x14ac:dyDescent="0.3">
      <c r="A68" s="55">
        <v>4</v>
      </c>
      <c r="B68" s="74">
        <v>9.7142859999999995</v>
      </c>
      <c r="C68" s="76">
        <v>7.1429000000000006E-2</v>
      </c>
      <c r="D68" s="76">
        <v>0.25</v>
      </c>
      <c r="E68" s="76">
        <v>7.1429000000000006E-2</v>
      </c>
      <c r="F68" s="75">
        <v>0.17857100000000001</v>
      </c>
      <c r="G68" s="75">
        <v>0.92857100000000004</v>
      </c>
      <c r="H68" s="74">
        <v>0.67857100000000004</v>
      </c>
      <c r="I68" s="76">
        <v>0</v>
      </c>
      <c r="J68" s="74">
        <v>0</v>
      </c>
      <c r="K68" s="74">
        <v>3.5714000000000003E-2</v>
      </c>
      <c r="L68" s="74">
        <v>0.71428599999999998</v>
      </c>
      <c r="M68" s="74">
        <v>7.1429000000000006E-2</v>
      </c>
      <c r="N68" s="74">
        <v>0.25</v>
      </c>
      <c r="O68" s="74">
        <v>0</v>
      </c>
      <c r="P68" s="77">
        <v>0.42857099999999998</v>
      </c>
      <c r="Q68" s="1" t="s">
        <v>32</v>
      </c>
      <c r="R68" s="1" t="s">
        <v>42</v>
      </c>
    </row>
    <row r="69" spans="1:18" x14ac:dyDescent="0.3">
      <c r="A69" s="55">
        <v>5</v>
      </c>
      <c r="B69" s="74">
        <v>12.380952000000001</v>
      </c>
      <c r="C69" s="74">
        <v>0.95238100000000003</v>
      </c>
      <c r="D69" s="76">
        <v>0</v>
      </c>
      <c r="E69" s="75">
        <v>0.95238100000000003</v>
      </c>
      <c r="F69" s="75">
        <v>0.14285700000000001</v>
      </c>
      <c r="G69" s="74">
        <v>4.7619000000000002E-2</v>
      </c>
      <c r="H69" s="74">
        <v>0.66666700000000001</v>
      </c>
      <c r="I69" s="74">
        <v>9.5238000000000003E-2</v>
      </c>
      <c r="J69" s="74">
        <v>4.7619000000000002E-2</v>
      </c>
      <c r="K69" s="75">
        <v>0.238095</v>
      </c>
      <c r="L69" s="76">
        <v>0</v>
      </c>
      <c r="M69" s="75">
        <v>0.19047600000000001</v>
      </c>
      <c r="N69" s="74">
        <v>0.14285700000000001</v>
      </c>
      <c r="O69" s="74">
        <v>9.5238000000000003E-2</v>
      </c>
      <c r="P69" s="78">
        <v>0.80952400000000002</v>
      </c>
      <c r="Q69" s="1" t="s">
        <v>39</v>
      </c>
      <c r="R69" s="1" t="s">
        <v>61</v>
      </c>
    </row>
    <row r="70" spans="1:18" x14ac:dyDescent="0.3">
      <c r="A70" s="55">
        <v>6</v>
      </c>
      <c r="B70" s="74">
        <v>12.216215999999999</v>
      </c>
      <c r="C70" s="74">
        <v>0.89189200000000002</v>
      </c>
      <c r="D70" s="74">
        <v>0.89189200000000002</v>
      </c>
      <c r="E70" s="74">
        <v>0.48648599999999997</v>
      </c>
      <c r="F70" s="74">
        <v>8.1081E-2</v>
      </c>
      <c r="G70" s="74">
        <v>2.7026999999999999E-2</v>
      </c>
      <c r="H70" s="76">
        <v>0</v>
      </c>
      <c r="I70" s="75">
        <v>0.45945900000000001</v>
      </c>
      <c r="J70" s="74">
        <v>8.1081E-2</v>
      </c>
      <c r="K70" s="75">
        <v>0.162162</v>
      </c>
      <c r="L70" s="74">
        <v>0.86486499999999999</v>
      </c>
      <c r="M70" s="74">
        <v>0.108108</v>
      </c>
      <c r="N70" s="74">
        <v>0.189189</v>
      </c>
      <c r="O70" s="74">
        <v>5.4053999999999998E-2</v>
      </c>
      <c r="P70" s="79">
        <v>0</v>
      </c>
      <c r="Q70" s="1" t="s">
        <v>46</v>
      </c>
      <c r="R70" s="1" t="s">
        <v>66</v>
      </c>
    </row>
    <row r="71" spans="1:18" x14ac:dyDescent="0.3">
      <c r="A71" s="58">
        <v>7</v>
      </c>
      <c r="B71" s="80">
        <v>13.190476</v>
      </c>
      <c r="C71" s="80">
        <v>0.95238100000000003</v>
      </c>
      <c r="D71" s="81">
        <v>1</v>
      </c>
      <c r="E71" s="80">
        <v>0.33333299999999999</v>
      </c>
      <c r="F71" s="80">
        <v>4.7619000000000002E-2</v>
      </c>
      <c r="G71" s="80">
        <v>7.1429000000000006E-2</v>
      </c>
      <c r="H71" s="82">
        <v>0</v>
      </c>
      <c r="I71" s="80">
        <v>0.16666700000000001</v>
      </c>
      <c r="J71" s="80">
        <v>7.1429000000000006E-2</v>
      </c>
      <c r="K71" s="80">
        <v>0</v>
      </c>
      <c r="L71" s="82">
        <v>0</v>
      </c>
      <c r="M71" s="80">
        <v>4.7619000000000002E-2</v>
      </c>
      <c r="N71" s="80">
        <v>0.238095</v>
      </c>
      <c r="O71" s="81">
        <v>0.14285700000000001</v>
      </c>
      <c r="P71" s="83">
        <v>1</v>
      </c>
      <c r="Q71" s="1" t="s">
        <v>40</v>
      </c>
      <c r="R71" s="1" t="s">
        <v>63</v>
      </c>
    </row>
    <row r="72" spans="1:18" x14ac:dyDescent="0.3">
      <c r="C72" s="4" t="s">
        <v>14</v>
      </c>
      <c r="D72" s="4" t="s">
        <v>15</v>
      </c>
    </row>
  </sheetData>
  <mergeCells count="3">
    <mergeCell ref="N2:N12"/>
    <mergeCell ref="O49:O50"/>
    <mergeCell ref="O47:O4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최종 cluster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2022-09-17T10:42:19Z</dcterms:created>
  <dcterms:modified xsi:type="dcterms:W3CDTF">2022-12-13T06:37:15Z</dcterms:modified>
</cp:coreProperties>
</file>