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B\Desktop\1팀_필수서류\"/>
    </mc:Choice>
  </mc:AlternateContent>
  <bookViews>
    <workbookView xWindow="0" yWindow="0" windowWidth="20190" windowHeight="10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" l="1"/>
  <c r="H52" i="1"/>
  <c r="H40" i="1"/>
  <c r="H28" i="1"/>
  <c r="G53" i="1"/>
  <c r="G28" i="1"/>
  <c r="G40" i="1"/>
  <c r="G52" i="1"/>
  <c r="F53" i="1"/>
  <c r="F52" i="1"/>
  <c r="F40" i="1"/>
  <c r="F28" i="1"/>
</calcChain>
</file>

<file path=xl/sharedStrings.xml><?xml version="1.0" encoding="utf-8"?>
<sst xmlns="http://schemas.openxmlformats.org/spreadsheetml/2006/main" count="155" uniqueCount="91">
  <si>
    <t>데이터 명세서</t>
    <phoneticPr fontId="1" type="noConversion"/>
  </si>
  <si>
    <t>데이터명</t>
    <phoneticPr fontId="1" type="noConversion"/>
  </si>
  <si>
    <t>데이터 소개</t>
    <phoneticPr fontId="1" type="noConversion"/>
  </si>
  <si>
    <t>한국에너지공단_기초지자체별 신재생에너지 보급 현황</t>
  </si>
  <si>
    <t>메타 데이터 구조표</t>
    <phoneticPr fontId="1" type="noConversion"/>
  </si>
  <si>
    <t>데이터 분류체계</t>
    <phoneticPr fontId="1" type="noConversion"/>
  </si>
  <si>
    <t>산업·통상·중소기업 - 에너지및자원개발</t>
  </si>
  <si>
    <t>데이터 형식</t>
    <phoneticPr fontId="1" type="noConversion"/>
  </si>
  <si>
    <t>데이터 유형</t>
    <phoneticPr fontId="1" type="noConversion"/>
  </si>
  <si>
    <t>텍스트</t>
    <phoneticPr fontId="1" type="noConversion"/>
  </si>
  <si>
    <t>데이터 출처</t>
    <phoneticPr fontId="1" type="noConversion"/>
  </si>
  <si>
    <t>라벨형식</t>
    <phoneticPr fontId="1" type="noConversion"/>
  </si>
  <si>
    <t>JSON</t>
    <phoneticPr fontId="1" type="noConversion"/>
  </si>
  <si>
    <t>csv</t>
    <phoneticPr fontId="1" type="noConversion"/>
  </si>
  <si>
    <t>텍스트 라벨링</t>
    <phoneticPr fontId="1" type="noConversion"/>
  </si>
  <si>
    <t>라벨링 유형</t>
    <phoneticPr fontId="1" type="noConversion"/>
  </si>
  <si>
    <t>데이터 활용 서비스</t>
    <phoneticPr fontId="1" type="noConversion"/>
  </si>
  <si>
    <t>데이터 구축년도/
데이터 구축량</t>
    <phoneticPr fontId="1" type="noConversion"/>
  </si>
  <si>
    <t>2022년/3,654</t>
    <phoneticPr fontId="1" type="noConversion"/>
  </si>
  <si>
    <t>데이터 관련 문의처</t>
    <phoneticPr fontId="1" type="noConversion"/>
  </si>
  <si>
    <t>전화번호</t>
    <phoneticPr fontId="1" type="noConversion"/>
  </si>
  <si>
    <t>이메일</t>
    <phoneticPr fontId="1" type="noConversion"/>
  </si>
  <si>
    <t>한국에너지 공단</t>
    <phoneticPr fontId="1" type="noConversion"/>
  </si>
  <si>
    <t>관리부서명</t>
    <phoneticPr fontId="1" type="noConversion"/>
  </si>
  <si>
    <t>통계분석실</t>
    <phoneticPr fontId="1" type="noConversion"/>
  </si>
  <si>
    <t>052-920-0854</t>
    <phoneticPr fontId="1" type="noConversion"/>
  </si>
  <si>
    <t>데이터 구축 규모</t>
    <phoneticPr fontId="1" type="noConversion"/>
  </si>
  <si>
    <t>기초지자체별 신재생에너지원별 생산량, 발전량, 보급용량(신규, 누적) 데이터,
주기성 데이터 포함,
이용허락범위 제한 없는 데이터.</t>
    <phoneticPr fontId="1" type="noConversion"/>
  </si>
  <si>
    <t>에너지원(1)</t>
    <phoneticPr fontId="1" type="noConversion"/>
  </si>
  <si>
    <t>에너지원(2)</t>
    <phoneticPr fontId="1" type="noConversion"/>
  </si>
  <si>
    <t>재생에너지</t>
    <phoneticPr fontId="1" type="noConversion"/>
  </si>
  <si>
    <t>신에너지</t>
    <phoneticPr fontId="1" type="noConversion"/>
  </si>
  <si>
    <t>햇빛·물·바람 등을 이용하는 재생 가능한 에너지원</t>
  </si>
  <si>
    <t>석유, 석탄, 천연가스 같은 전통적 에너지가 아닌 새로운 형태의 에너지
한국정부에서는 수소, 연료전지, 석탄액화가스화 및 중질잔사유가스화로 정의</t>
    <phoneticPr fontId="1" type="noConversion"/>
  </si>
  <si>
    <t>태양열</t>
    <phoneticPr fontId="1" type="noConversion"/>
  </si>
  <si>
    <t>태양으로부터 오는 복사광선을 흡수해서 열에너지로 변환
태양열 이용기술의 핵심은 태양열 집열기술, 시스템 제어기술, 시스템 설계기술 등이 있음</t>
    <phoneticPr fontId="1" type="noConversion"/>
  </si>
  <si>
    <t>태양광</t>
    <phoneticPr fontId="1" type="noConversion"/>
  </si>
  <si>
    <t>태양광 발전 시스템을 이용하여 빛 에너지를 모아 전기로 바꾸는 것</t>
  </si>
  <si>
    <t>풍력</t>
    <phoneticPr fontId="1" type="noConversion"/>
  </si>
  <si>
    <t>수력</t>
    <phoneticPr fontId="1" type="noConversion"/>
  </si>
  <si>
    <t>해양</t>
    <phoneticPr fontId="1" type="noConversion"/>
  </si>
  <si>
    <t>지열</t>
    <phoneticPr fontId="1" type="noConversion"/>
  </si>
  <si>
    <t>바이오</t>
    <phoneticPr fontId="1" type="noConversion"/>
  </si>
  <si>
    <t>폐기물</t>
    <phoneticPr fontId="1" type="noConversion"/>
  </si>
  <si>
    <t>연료전지</t>
    <phoneticPr fontId="1" type="noConversion"/>
  </si>
  <si>
    <t>버리는 제품이나 쓰레기 등을 재활용, 에너지 함량이 높은 폐기물들을 기술에 의해 연료로 만들거나 소각하여 에너지로 이용하는 것</t>
    <phoneticPr fontId="1" type="noConversion"/>
  </si>
  <si>
    <t>매립지가스(LFG : Landfill Gas)를 원료로 발전 설비를 가동, 폐기물을 자원으로 재활용</t>
    <phoneticPr fontId="1" type="noConversion"/>
  </si>
  <si>
    <t>IGCC</t>
    <phoneticPr fontId="1" type="noConversion"/>
  </si>
  <si>
    <t>설명</t>
    <phoneticPr fontId="1" type="noConversion"/>
  </si>
  <si>
    <t>데이터 종류</t>
    <phoneticPr fontId="1" type="noConversion"/>
  </si>
  <si>
    <t>바람이 가진 운동에너지를 변환하여 전기 에너지를 생산하는 발전시스템</t>
  </si>
  <si>
    <r>
      <rPr>
        <sz val="11"/>
        <color rgb="FF040C28"/>
        <rFont val="돋움"/>
        <family val="3"/>
        <charset val="129"/>
      </rPr>
      <t>물이</t>
    </r>
    <r>
      <rPr>
        <sz val="11"/>
        <color rgb="FF040C28"/>
        <rFont val="Arial"/>
        <family val="2"/>
      </rPr>
      <t xml:space="preserve"> </t>
    </r>
    <r>
      <rPr>
        <sz val="11"/>
        <color rgb="FF040C28"/>
        <rFont val="돋움"/>
        <family val="3"/>
        <charset val="129"/>
      </rPr>
      <t>갖는</t>
    </r>
    <r>
      <rPr>
        <sz val="11"/>
        <color rgb="FF040C28"/>
        <rFont val="Arial"/>
        <family val="2"/>
      </rPr>
      <t xml:space="preserve"> </t>
    </r>
    <r>
      <rPr>
        <sz val="11"/>
        <color rgb="FF040C28"/>
        <rFont val="돋움"/>
        <family val="3"/>
        <charset val="129"/>
      </rPr>
      <t>위치에너지를</t>
    </r>
    <r>
      <rPr>
        <sz val="11"/>
        <color rgb="FF040C28"/>
        <rFont val="Arial"/>
        <family val="2"/>
      </rPr>
      <t xml:space="preserve"> </t>
    </r>
    <r>
      <rPr>
        <sz val="11"/>
        <color rgb="FF040C28"/>
        <rFont val="돋움"/>
        <family val="3"/>
        <charset val="129"/>
      </rPr>
      <t>수차를</t>
    </r>
    <r>
      <rPr>
        <sz val="11"/>
        <color rgb="FF040C28"/>
        <rFont val="Arial"/>
        <family val="2"/>
      </rPr>
      <t xml:space="preserve"> </t>
    </r>
    <r>
      <rPr>
        <sz val="11"/>
        <color rgb="FF040C28"/>
        <rFont val="돋움"/>
        <family val="3"/>
        <charset val="129"/>
      </rPr>
      <t>이용하여</t>
    </r>
    <r>
      <rPr>
        <sz val="11"/>
        <color rgb="FF040C28"/>
        <rFont val="Arial"/>
        <family val="2"/>
      </rPr>
      <t xml:space="preserve"> </t>
    </r>
    <r>
      <rPr>
        <sz val="11"/>
        <color rgb="FF040C28"/>
        <rFont val="돋움"/>
        <family val="3"/>
        <charset val="129"/>
      </rPr>
      <t>기계에너지로</t>
    </r>
    <r>
      <rPr>
        <sz val="11"/>
        <color rgb="FF040C28"/>
        <rFont val="Arial"/>
        <family val="2"/>
      </rPr>
      <t xml:space="preserve"> </t>
    </r>
    <r>
      <rPr>
        <sz val="11"/>
        <color rgb="FF040C28"/>
        <rFont val="돋움"/>
        <family val="3"/>
        <charset val="129"/>
      </rPr>
      <t>변환</t>
    </r>
    <r>
      <rPr>
        <sz val="11"/>
        <color rgb="FF040C28"/>
        <rFont val="Arial"/>
        <family val="2"/>
      </rPr>
      <t xml:space="preserve">, </t>
    </r>
    <r>
      <rPr>
        <sz val="11"/>
        <color rgb="FF040C28"/>
        <rFont val="돋움"/>
        <family val="3"/>
        <charset val="129"/>
      </rPr>
      <t>이것을</t>
    </r>
    <r>
      <rPr>
        <sz val="11"/>
        <color rgb="FF040C28"/>
        <rFont val="Arial"/>
        <family val="2"/>
      </rPr>
      <t xml:space="preserve"> </t>
    </r>
    <r>
      <rPr>
        <sz val="11"/>
        <color rgb="FF040C28"/>
        <rFont val="돋움"/>
        <family val="3"/>
        <charset val="129"/>
      </rPr>
      <t>다시</t>
    </r>
    <r>
      <rPr>
        <sz val="11"/>
        <color rgb="FF040C28"/>
        <rFont val="Arial"/>
        <family val="2"/>
      </rPr>
      <t xml:space="preserve"> </t>
    </r>
    <r>
      <rPr>
        <sz val="11"/>
        <color rgb="FF040C28"/>
        <rFont val="돋움"/>
        <family val="3"/>
        <charset val="129"/>
      </rPr>
      <t>전기에너지로</t>
    </r>
    <r>
      <rPr>
        <sz val="11"/>
        <color rgb="FF040C28"/>
        <rFont val="Arial"/>
        <family val="2"/>
      </rPr>
      <t xml:space="preserve"> </t>
    </r>
    <r>
      <rPr>
        <sz val="11"/>
        <color rgb="FF040C28"/>
        <rFont val="돋움"/>
        <family val="3"/>
        <charset val="129"/>
      </rPr>
      <t>변환하는</t>
    </r>
    <r>
      <rPr>
        <sz val="11"/>
        <color rgb="FF040C28"/>
        <rFont val="Arial"/>
        <family val="2"/>
      </rPr>
      <t xml:space="preserve"> </t>
    </r>
    <r>
      <rPr>
        <sz val="11"/>
        <color rgb="FF040C28"/>
        <rFont val="돋움"/>
        <family val="3"/>
        <charset val="129"/>
      </rPr>
      <t>발전방식</t>
    </r>
    <phoneticPr fontId="1" type="noConversion"/>
  </si>
  <si>
    <r>
      <t> </t>
    </r>
    <r>
      <rPr>
        <sz val="11"/>
        <color rgb="FF202122"/>
        <rFont val="돋움"/>
        <family val="3"/>
        <charset val="129"/>
      </rPr>
      <t>해양의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돋움"/>
        <family val="3"/>
        <charset val="129"/>
      </rPr>
      <t>파도</t>
    </r>
    <r>
      <rPr>
        <sz val="11"/>
        <color rgb="FF202122"/>
        <rFont val="Arial"/>
        <family val="2"/>
      </rPr>
      <t xml:space="preserve">, </t>
    </r>
    <r>
      <rPr>
        <sz val="11"/>
        <color rgb="FF202122"/>
        <rFont val="돋움"/>
        <family val="3"/>
        <charset val="129"/>
      </rPr>
      <t>조석간만의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돋움"/>
        <family val="3"/>
        <charset val="129"/>
      </rPr>
      <t>차</t>
    </r>
    <r>
      <rPr>
        <sz val="11"/>
        <color rgb="FF202122"/>
        <rFont val="Arial"/>
        <family val="2"/>
      </rPr>
      <t xml:space="preserve">, </t>
    </r>
    <r>
      <rPr>
        <sz val="11"/>
        <color rgb="FF202122"/>
        <rFont val="돋움"/>
        <family val="3"/>
        <charset val="129"/>
      </rPr>
      <t>염도</t>
    </r>
    <r>
      <rPr>
        <sz val="11"/>
        <color rgb="FF202122"/>
        <rFont val="Arial"/>
        <family val="2"/>
      </rPr>
      <t xml:space="preserve">, </t>
    </r>
    <r>
      <rPr>
        <sz val="11"/>
        <color rgb="FF202122"/>
        <rFont val="돋움"/>
        <family val="3"/>
        <charset val="129"/>
      </rPr>
      <t>해양의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돋움"/>
        <family val="3"/>
        <charset val="129"/>
      </rPr>
      <t>온도차에서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돋움"/>
        <family val="3"/>
        <charset val="129"/>
      </rPr>
      <t>나타나는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돋움"/>
        <family val="3"/>
        <charset val="129"/>
      </rPr>
      <t>에너지</t>
    </r>
    <r>
      <rPr>
        <sz val="11"/>
        <color rgb="FF202122"/>
        <rFont val="Arial"/>
        <family val="2"/>
      </rPr>
      <t>(</t>
    </r>
    <r>
      <rPr>
        <sz val="11"/>
        <color rgb="FF202122"/>
        <rFont val="돋움"/>
        <family val="3"/>
        <charset val="129"/>
      </rPr>
      <t>풍력발전은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돋움"/>
        <family val="3"/>
        <charset val="129"/>
      </rPr>
      <t>제외</t>
    </r>
    <r>
      <rPr>
        <sz val="11"/>
        <color rgb="FF202122"/>
        <rFont val="Arial"/>
        <family val="2"/>
      </rPr>
      <t>)</t>
    </r>
    <phoneticPr fontId="1" type="noConversion"/>
  </si>
  <si>
    <t>지표면의 얕은 곳에서 부터 수 Km깊이에 뜨거운 물과 돌을 포함하고 있는 땅의 에너지</t>
  </si>
  <si>
    <t>연료가 가진 화학에너지를 전기화학반응을 통해 직접 전기에너지로 바꾸는 에너지 변환 장치, 
배터리와는 달리연료가 공급되는 한 재충전 없이 계속해서 전기를 생산할 수 있음</t>
    <phoneticPr fontId="1" type="noConversion"/>
  </si>
  <si>
    <t>석탄원료로부터 전기뿐 아리라 수소, 액화석유까지 만들 수 있는 차세대 석탄발전기술, 
석탄을 고온.고압 아래에서 가스화시켜 전기를 생산하는 친환경 발전기술</t>
    <phoneticPr fontId="1" type="noConversion"/>
  </si>
  <si>
    <t>지역</t>
    <phoneticPr fontId="1" type="noConversion"/>
  </si>
  <si>
    <t>연도</t>
    <phoneticPr fontId="1" type="noConversion"/>
  </si>
  <si>
    <t>신.재생에너지 보급현황 분석 및 시각화 서비스</t>
    <phoneticPr fontId="1" type="noConversion"/>
  </si>
  <si>
    <t>총합계</t>
    <phoneticPr fontId="1" type="noConversion"/>
  </si>
  <si>
    <t>소계</t>
    <phoneticPr fontId="1" type="noConversion"/>
  </si>
  <si>
    <t>풍력</t>
    <phoneticPr fontId="1" type="noConversion"/>
  </si>
  <si>
    <t>열에너지</t>
    <phoneticPr fontId="1" type="noConversion"/>
  </si>
  <si>
    <t>지열</t>
    <phoneticPr fontId="1" type="noConversion"/>
  </si>
  <si>
    <t>2020년</t>
    <phoneticPr fontId="1" type="noConversion"/>
  </si>
  <si>
    <t>신.재생에너지</t>
    <phoneticPr fontId="1" type="noConversion"/>
  </si>
  <si>
    <t>태양열</t>
    <phoneticPr fontId="1" type="noConversion"/>
  </si>
  <si>
    <t>태양광</t>
    <phoneticPr fontId="1" type="noConversion"/>
  </si>
  <si>
    <t>수력</t>
    <phoneticPr fontId="1" type="noConversion"/>
  </si>
  <si>
    <t>해양</t>
    <phoneticPr fontId="1" type="noConversion"/>
  </si>
  <si>
    <t>바이오</t>
    <phoneticPr fontId="1" type="noConversion"/>
  </si>
  <si>
    <t>바이오</t>
    <phoneticPr fontId="1" type="noConversion"/>
  </si>
  <si>
    <t>화력에너지</t>
    <phoneticPr fontId="1" type="noConversion"/>
  </si>
  <si>
    <t>폐기물</t>
    <phoneticPr fontId="1" type="noConversion"/>
  </si>
  <si>
    <t>IGCC</t>
    <phoneticPr fontId="1" type="noConversion"/>
  </si>
  <si>
    <t>연료전지</t>
    <phoneticPr fontId="1" type="noConversion"/>
  </si>
  <si>
    <t>연료전지</t>
    <phoneticPr fontId="1" type="noConversion"/>
  </si>
  <si>
    <t>총 생산량(toe)</t>
    <phoneticPr fontId="1" type="noConversion"/>
  </si>
  <si>
    <t>총 발전량(MWh)</t>
    <phoneticPr fontId="1" type="noConversion"/>
  </si>
  <si>
    <t>총 보급용량_누적(kW)</t>
    <phoneticPr fontId="1" type="noConversion"/>
  </si>
  <si>
    <t>2021년</t>
    <phoneticPr fontId="1" type="noConversion"/>
  </si>
  <si>
    <t>광역시별
(서울,부산,대구,인천,광주,대전,울산,세종,경기,강원,충북,충남,전북,전남,경북,경남,제주)
17개 지역</t>
    <phoneticPr fontId="1" type="noConversion"/>
  </si>
  <si>
    <t>수열</t>
    <phoneticPr fontId="1" type="noConversion"/>
  </si>
  <si>
    <t>수열</t>
    <phoneticPr fontId="1" type="noConversion"/>
  </si>
  <si>
    <t>2021년</t>
    <phoneticPr fontId="1" type="noConversion"/>
  </si>
  <si>
    <t>소계</t>
    <phoneticPr fontId="1" type="noConversion"/>
  </si>
  <si>
    <t>신.재생에너지 종류</t>
    <phoneticPr fontId="1" type="noConversion"/>
  </si>
  <si>
    <t>-</t>
  </si>
  <si>
    <t>https://www.data.go.kr/data/15086292/fileData.do
https://www.energy.or.kr/</t>
    <phoneticPr fontId="1" type="noConversion"/>
  </si>
  <si>
    <t>데이터 URI</t>
    <phoneticPr fontId="1" type="noConversion"/>
  </si>
  <si>
    <t>데이터 에너지 용어정리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</si>
</sst>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);[Red]\(#,##0.00\)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33333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40C28"/>
      <name val="Arial"/>
      <family val="2"/>
    </font>
    <font>
      <sz val="11"/>
      <color rgb="FF040C28"/>
      <name val="돋움"/>
      <family val="3"/>
      <charset val="129"/>
    </font>
    <font>
      <sz val="11"/>
      <color rgb="FF202122"/>
      <name val="Arial"/>
      <family val="2"/>
    </font>
    <font>
      <sz val="11"/>
      <color rgb="FF202122"/>
      <name val="돋움"/>
      <family val="3"/>
      <charset val="129"/>
    </font>
    <font>
      <sz val="12"/>
      <color rgb="FF000000"/>
      <name val="나눔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0" fontId="4" fillId="3" borderId="8" xfId="0" applyFont="1" applyFill="1" applyBorder="1">
      <alignment vertical="center"/>
    </xf>
    <xf numFmtId="176" fontId="4" fillId="3" borderId="8" xfId="0" applyNumberFormat="1" applyFont="1" applyFill="1" applyBorder="1">
      <alignment vertical="center"/>
    </xf>
    <xf numFmtId="0" fontId="10" fillId="5" borderId="2" xfId="0" applyFont="1" applyFill="1" applyBorder="1" applyAlignment="1">
      <alignment horizontal="left" vertical="center" indent="1"/>
    </xf>
    <xf numFmtId="0" fontId="10" fillId="5" borderId="5" xfId="0" applyFont="1" applyFill="1" applyBorder="1" applyAlignment="1">
      <alignment horizontal="left" vertical="center" indent="1"/>
    </xf>
    <xf numFmtId="0" fontId="10" fillId="5" borderId="7" xfId="0" applyFont="1" applyFill="1" applyBorder="1" applyAlignment="1">
      <alignment horizontal="left" vertical="center" indent="1"/>
    </xf>
    <xf numFmtId="0" fontId="10" fillId="5" borderId="3" xfId="0" applyFont="1" applyFill="1" applyBorder="1" applyAlignment="1">
      <alignment horizontal="left" vertical="center" indent="1"/>
    </xf>
    <xf numFmtId="0" fontId="10" fillId="5" borderId="1" xfId="0" applyFont="1" applyFill="1" applyBorder="1" applyAlignment="1">
      <alignment horizontal="left" vertical="center" indent="1"/>
    </xf>
    <xf numFmtId="0" fontId="10" fillId="5" borderId="8" xfId="0" applyFont="1" applyFill="1" applyBorder="1" applyAlignment="1">
      <alignment horizontal="left" vertical="center" wrapText="1" indent="1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12" fillId="0" borderId="1" xfId="0" applyFont="1" applyBorder="1" applyAlignment="1">
      <alignment horizontal="left" vertical="center" indent="1"/>
    </xf>
    <xf numFmtId="0" fontId="0" fillId="0" borderId="1" xfId="0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indent="1"/>
    </xf>
    <xf numFmtId="176" fontId="4" fillId="6" borderId="1" xfId="0" applyNumberFormat="1" applyFont="1" applyFill="1" applyBorder="1">
      <alignment vertical="center"/>
    </xf>
    <xf numFmtId="176" fontId="4" fillId="6" borderId="1" xfId="0" applyNumberFormat="1" applyFont="1" applyFill="1" applyBorder="1" applyAlignment="1">
      <alignment horizontal="right" vertical="center"/>
    </xf>
    <xf numFmtId="176" fontId="4" fillId="6" borderId="6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6" xfId="0" applyBorder="1">
      <alignment vertical="center"/>
    </xf>
    <xf numFmtId="176" fontId="4" fillId="6" borderId="6" xfId="0" applyNumberFormat="1" applyFont="1" applyFill="1" applyBorder="1">
      <alignment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0" fillId="0" borderId="8" xfId="0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wrapText="1" indent="1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9" fillId="0" borderId="6" xfId="0" applyFont="1" applyBorder="1" applyAlignment="1">
      <alignment horizontal="left" vertical="center" indent="1"/>
    </xf>
    <xf numFmtId="0" fontId="4" fillId="5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ata.go.kr/data/15086292/fileData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2"/>
  <sheetViews>
    <sheetView tabSelected="1" topLeftCell="A55" workbookViewId="0">
      <selection activeCell="C66" sqref="C66:H66"/>
    </sheetView>
  </sheetViews>
  <sheetFormatPr defaultRowHeight="16.5" x14ac:dyDescent="0.3"/>
  <cols>
    <col min="2" max="2" width="17.625" customWidth="1"/>
    <col min="3" max="3" width="16.625" customWidth="1"/>
    <col min="4" max="8" width="22.625" customWidth="1"/>
    <col min="12" max="12" width="25" customWidth="1"/>
  </cols>
  <sheetData>
    <row r="2" spans="2:12" ht="32.25" customHeight="1" x14ac:dyDescent="0.3">
      <c r="B2" s="45" t="s">
        <v>0</v>
      </c>
      <c r="C2" s="45"/>
      <c r="D2" s="45"/>
      <c r="E2" s="45"/>
      <c r="F2" s="45"/>
      <c r="G2" s="45"/>
      <c r="H2" s="45"/>
    </row>
    <row r="3" spans="2:12" ht="17.25" thickBot="1" x14ac:dyDescent="0.35"/>
    <row r="4" spans="2:12" ht="33.75" customHeight="1" x14ac:dyDescent="0.3">
      <c r="B4" s="52" t="s">
        <v>1</v>
      </c>
      <c r="C4" s="53"/>
      <c r="D4" s="46" t="s">
        <v>3</v>
      </c>
      <c r="E4" s="46"/>
      <c r="F4" s="46"/>
      <c r="G4" s="46"/>
      <c r="H4" s="47"/>
    </row>
    <row r="5" spans="2:12" ht="33.75" customHeight="1" x14ac:dyDescent="0.3">
      <c r="B5" s="54" t="s">
        <v>89</v>
      </c>
      <c r="C5" s="55"/>
      <c r="D5" s="86" t="s">
        <v>88</v>
      </c>
      <c r="E5" s="48"/>
      <c r="F5" s="48"/>
      <c r="G5" s="48"/>
      <c r="H5" s="49"/>
    </row>
    <row r="6" spans="2:12" ht="78" customHeight="1" thickBot="1" x14ac:dyDescent="0.35">
      <c r="B6" s="56" t="s">
        <v>2</v>
      </c>
      <c r="C6" s="57"/>
      <c r="D6" s="50" t="s">
        <v>27</v>
      </c>
      <c r="E6" s="50"/>
      <c r="F6" s="50"/>
      <c r="G6" s="50"/>
      <c r="H6" s="51"/>
    </row>
    <row r="8" spans="2:12" ht="17.25" thickBot="1" x14ac:dyDescent="0.35">
      <c r="B8" t="s">
        <v>4</v>
      </c>
    </row>
    <row r="9" spans="2:12" ht="24.95" customHeight="1" x14ac:dyDescent="0.3">
      <c r="B9" s="11" t="s">
        <v>5</v>
      </c>
      <c r="C9" s="64" t="s">
        <v>6</v>
      </c>
      <c r="D9" s="68"/>
      <c r="E9" s="69"/>
      <c r="F9" s="14" t="s">
        <v>8</v>
      </c>
      <c r="G9" s="64" t="s">
        <v>9</v>
      </c>
      <c r="H9" s="65"/>
    </row>
    <row r="10" spans="2:12" ht="24.95" customHeight="1" x14ac:dyDescent="0.3">
      <c r="B10" s="12" t="s">
        <v>7</v>
      </c>
      <c r="C10" s="58" t="s">
        <v>13</v>
      </c>
      <c r="D10" s="59"/>
      <c r="E10" s="60"/>
      <c r="F10" s="15" t="s">
        <v>10</v>
      </c>
      <c r="G10" s="58" t="s">
        <v>22</v>
      </c>
      <c r="H10" s="66"/>
    </row>
    <row r="11" spans="2:12" ht="24.95" customHeight="1" x14ac:dyDescent="0.3">
      <c r="B11" s="12" t="s">
        <v>15</v>
      </c>
      <c r="C11" s="58" t="s">
        <v>14</v>
      </c>
      <c r="D11" s="59"/>
      <c r="E11" s="60"/>
      <c r="F11" s="15" t="s">
        <v>11</v>
      </c>
      <c r="G11" s="58" t="s">
        <v>12</v>
      </c>
      <c r="H11" s="66"/>
    </row>
    <row r="12" spans="2:12" ht="38.25" customHeight="1" thickBot="1" x14ac:dyDescent="0.35">
      <c r="B12" s="13" t="s">
        <v>16</v>
      </c>
      <c r="C12" s="61" t="s">
        <v>58</v>
      </c>
      <c r="D12" s="62"/>
      <c r="E12" s="63"/>
      <c r="F12" s="16" t="s">
        <v>17</v>
      </c>
      <c r="G12" s="61" t="s">
        <v>18</v>
      </c>
      <c r="H12" s="67"/>
    </row>
    <row r="13" spans="2:12" x14ac:dyDescent="0.3">
      <c r="L13" s="1"/>
    </row>
    <row r="14" spans="2:12" ht="17.25" thickBot="1" x14ac:dyDescent="0.35">
      <c r="B14" t="s">
        <v>26</v>
      </c>
      <c r="H14" s="3"/>
      <c r="L14" s="1"/>
    </row>
    <row r="15" spans="2:12" x14ac:dyDescent="0.3">
      <c r="B15" s="41" t="s">
        <v>56</v>
      </c>
      <c r="C15" s="32" t="s">
        <v>57</v>
      </c>
      <c r="D15" s="30" t="s">
        <v>86</v>
      </c>
      <c r="E15" s="31"/>
      <c r="F15" s="32" t="s">
        <v>77</v>
      </c>
      <c r="G15" s="34" t="s">
        <v>78</v>
      </c>
      <c r="H15" s="36" t="s">
        <v>79</v>
      </c>
      <c r="L15" s="1"/>
    </row>
    <row r="16" spans="2:12" ht="16.350000000000001" customHeight="1" x14ac:dyDescent="0.3">
      <c r="B16" s="42"/>
      <c r="C16" s="33"/>
      <c r="D16" s="17" t="s">
        <v>28</v>
      </c>
      <c r="E16" s="17" t="s">
        <v>29</v>
      </c>
      <c r="F16" s="33"/>
      <c r="G16" s="35"/>
      <c r="H16" s="37"/>
      <c r="L16" s="1"/>
    </row>
    <row r="17" spans="2:12" ht="16.5" customHeight="1" x14ac:dyDescent="0.3">
      <c r="B17" s="38" t="s">
        <v>81</v>
      </c>
      <c r="C17" s="7" t="s">
        <v>64</v>
      </c>
      <c r="D17" s="18" t="s">
        <v>65</v>
      </c>
      <c r="E17" s="18" t="s">
        <v>66</v>
      </c>
      <c r="F17" s="20">
        <v>26048</v>
      </c>
      <c r="G17" s="26" t="s">
        <v>87</v>
      </c>
      <c r="H17" s="27" t="s">
        <v>87</v>
      </c>
      <c r="L17" s="1"/>
    </row>
    <row r="18" spans="2:12" x14ac:dyDescent="0.3">
      <c r="B18" s="39"/>
      <c r="C18" s="7"/>
      <c r="D18" s="18" t="s">
        <v>65</v>
      </c>
      <c r="E18" s="18" t="s">
        <v>67</v>
      </c>
      <c r="F18" s="20">
        <v>4165154</v>
      </c>
      <c r="G18" s="20">
        <v>19337964</v>
      </c>
      <c r="H18" s="28">
        <v>17356934</v>
      </c>
      <c r="L18" s="1"/>
    </row>
    <row r="19" spans="2:12" x14ac:dyDescent="0.3">
      <c r="B19" s="39"/>
      <c r="C19" s="7"/>
      <c r="D19" s="18" t="s">
        <v>65</v>
      </c>
      <c r="E19" s="18" t="s">
        <v>61</v>
      </c>
      <c r="F19" s="20">
        <v>671107</v>
      </c>
      <c r="G19" s="20">
        <v>3149948</v>
      </c>
      <c r="H19" s="28">
        <v>1645407</v>
      </c>
      <c r="L19" s="1"/>
    </row>
    <row r="20" spans="2:12" x14ac:dyDescent="0.3">
      <c r="B20" s="39"/>
      <c r="C20" s="7"/>
      <c r="D20" s="18" t="s">
        <v>65</v>
      </c>
      <c r="E20" s="18" t="s">
        <v>68</v>
      </c>
      <c r="F20" s="20">
        <v>826344</v>
      </c>
      <c r="G20" s="20">
        <v>3879383</v>
      </c>
      <c r="H20" s="28">
        <v>1807291</v>
      </c>
      <c r="L20" s="1"/>
    </row>
    <row r="21" spans="2:12" x14ac:dyDescent="0.3">
      <c r="B21" s="39"/>
      <c r="C21" s="7"/>
      <c r="D21" s="18" t="s">
        <v>65</v>
      </c>
      <c r="E21" s="18" t="s">
        <v>69</v>
      </c>
      <c r="F21" s="20">
        <v>97397</v>
      </c>
      <c r="G21" s="20">
        <v>457263</v>
      </c>
      <c r="H21" s="28">
        <v>255500</v>
      </c>
      <c r="L21" s="1"/>
    </row>
    <row r="22" spans="2:12" x14ac:dyDescent="0.3">
      <c r="B22" s="39"/>
      <c r="C22" s="7"/>
      <c r="D22" s="18" t="s">
        <v>62</v>
      </c>
      <c r="E22" s="18" t="s">
        <v>63</v>
      </c>
      <c r="F22" s="20">
        <v>240933</v>
      </c>
      <c r="G22" s="26" t="s">
        <v>87</v>
      </c>
      <c r="H22" s="27" t="s">
        <v>87</v>
      </c>
      <c r="L22" s="1"/>
    </row>
    <row r="23" spans="2:12" x14ac:dyDescent="0.3">
      <c r="B23" s="39"/>
      <c r="C23" s="7"/>
      <c r="D23" s="18" t="s">
        <v>62</v>
      </c>
      <c r="E23" s="18" t="s">
        <v>82</v>
      </c>
      <c r="F23" s="20">
        <v>23647</v>
      </c>
      <c r="G23" s="26" t="s">
        <v>87</v>
      </c>
      <c r="H23" s="27" t="s">
        <v>87</v>
      </c>
      <c r="L23" s="1"/>
    </row>
    <row r="24" spans="2:12" x14ac:dyDescent="0.3">
      <c r="B24" s="39"/>
      <c r="C24" s="7"/>
      <c r="D24" s="18" t="s">
        <v>70</v>
      </c>
      <c r="E24" s="18" t="s">
        <v>71</v>
      </c>
      <c r="F24" s="20">
        <v>3899174</v>
      </c>
      <c r="G24" s="20">
        <v>9938354</v>
      </c>
      <c r="H24" s="28">
        <v>3525835</v>
      </c>
      <c r="L24" s="1"/>
    </row>
    <row r="25" spans="2:12" x14ac:dyDescent="0.3">
      <c r="B25" s="39"/>
      <c r="C25" s="7"/>
      <c r="D25" s="18" t="s">
        <v>72</v>
      </c>
      <c r="E25" s="18" t="s">
        <v>73</v>
      </c>
      <c r="F25" s="20">
        <v>1165993</v>
      </c>
      <c r="G25" s="20">
        <v>439137</v>
      </c>
      <c r="H25" s="28">
        <v>422064</v>
      </c>
      <c r="L25" s="1"/>
    </row>
    <row r="26" spans="2:12" x14ac:dyDescent="0.3">
      <c r="B26" s="39"/>
      <c r="C26" s="7"/>
      <c r="D26" s="18" t="s">
        <v>72</v>
      </c>
      <c r="E26" s="19" t="s">
        <v>74</v>
      </c>
      <c r="F26" s="20">
        <v>506381</v>
      </c>
      <c r="G26" s="20">
        <v>2377374</v>
      </c>
      <c r="H26" s="28">
        <v>346330</v>
      </c>
      <c r="L26" s="1"/>
    </row>
    <row r="27" spans="2:12" x14ac:dyDescent="0.3">
      <c r="B27" s="39"/>
      <c r="C27" s="7"/>
      <c r="D27" s="18" t="s">
        <v>75</v>
      </c>
      <c r="E27" s="18" t="s">
        <v>76</v>
      </c>
      <c r="F27" s="20">
        <v>755887</v>
      </c>
      <c r="G27" s="20">
        <v>3544354</v>
      </c>
      <c r="H27" s="28">
        <v>615031</v>
      </c>
      <c r="L27" s="1"/>
    </row>
    <row r="28" spans="2:12" x14ac:dyDescent="0.3">
      <c r="B28" s="39"/>
      <c r="C28" s="21" t="s">
        <v>60</v>
      </c>
      <c r="D28" s="22"/>
      <c r="E28" s="22"/>
      <c r="F28" s="23">
        <f>SUM(F17:F27)</f>
        <v>12378065</v>
      </c>
      <c r="G28" s="23">
        <f>SUM(G17:G27)</f>
        <v>43123777</v>
      </c>
      <c r="H28" s="29">
        <f>SUM(H17:H27)</f>
        <v>25974392</v>
      </c>
      <c r="L28" s="1"/>
    </row>
    <row r="29" spans="2:12" x14ac:dyDescent="0.3">
      <c r="B29" s="39"/>
      <c r="C29" s="7" t="s">
        <v>80</v>
      </c>
      <c r="D29" s="18" t="s">
        <v>65</v>
      </c>
      <c r="E29" s="18" t="s">
        <v>66</v>
      </c>
      <c r="F29" s="20">
        <v>25568</v>
      </c>
      <c r="G29" s="26" t="s">
        <v>87</v>
      </c>
      <c r="H29" s="27" t="s">
        <v>87</v>
      </c>
      <c r="L29" s="1"/>
    </row>
    <row r="30" spans="2:12" x14ac:dyDescent="0.3">
      <c r="B30" s="39"/>
      <c r="C30" s="7"/>
      <c r="D30" s="18" t="s">
        <v>65</v>
      </c>
      <c r="E30" s="18" t="s">
        <v>67</v>
      </c>
      <c r="F30" s="20">
        <v>5317227</v>
      </c>
      <c r="G30" s="20">
        <v>24717623</v>
      </c>
      <c r="H30" s="28">
        <v>21199351</v>
      </c>
      <c r="L30" s="1"/>
    </row>
    <row r="31" spans="2:12" x14ac:dyDescent="0.3">
      <c r="B31" s="39"/>
      <c r="C31" s="7"/>
      <c r="D31" s="18" t="s">
        <v>65</v>
      </c>
      <c r="E31" s="18" t="s">
        <v>61</v>
      </c>
      <c r="F31" s="20">
        <v>677507</v>
      </c>
      <c r="G31" s="20">
        <v>3180017</v>
      </c>
      <c r="H31" s="28">
        <v>1709116</v>
      </c>
      <c r="L31" s="1"/>
    </row>
    <row r="32" spans="2:12" x14ac:dyDescent="0.3">
      <c r="B32" s="39"/>
      <c r="C32" s="7"/>
      <c r="D32" s="18" t="s">
        <v>65</v>
      </c>
      <c r="E32" s="18" t="s">
        <v>68</v>
      </c>
      <c r="F32" s="20">
        <v>651227</v>
      </c>
      <c r="G32" s="20">
        <v>3057210</v>
      </c>
      <c r="H32" s="28">
        <v>1821374</v>
      </c>
      <c r="L32" s="1"/>
    </row>
    <row r="33" spans="2:12" x14ac:dyDescent="0.3">
      <c r="B33" s="39"/>
      <c r="C33" s="7"/>
      <c r="D33" s="18" t="s">
        <v>65</v>
      </c>
      <c r="E33" s="18" t="s">
        <v>69</v>
      </c>
      <c r="F33" s="20">
        <v>96911</v>
      </c>
      <c r="G33" s="20">
        <v>454980</v>
      </c>
      <c r="H33" s="28">
        <v>255580</v>
      </c>
      <c r="L33" s="1"/>
    </row>
    <row r="34" spans="2:12" x14ac:dyDescent="0.3">
      <c r="B34" s="39"/>
      <c r="C34" s="7"/>
      <c r="D34" s="18" t="s">
        <v>62</v>
      </c>
      <c r="E34" s="18" t="s">
        <v>63</v>
      </c>
      <c r="F34" s="20">
        <v>255590</v>
      </c>
      <c r="G34" s="26" t="s">
        <v>87</v>
      </c>
      <c r="H34" s="27" t="s">
        <v>87</v>
      </c>
      <c r="L34" s="1"/>
    </row>
    <row r="35" spans="2:12" x14ac:dyDescent="0.3">
      <c r="B35" s="39"/>
      <c r="C35" s="7"/>
      <c r="D35" s="18" t="s">
        <v>62</v>
      </c>
      <c r="E35" s="18" t="s">
        <v>83</v>
      </c>
      <c r="F35" s="20">
        <v>24756</v>
      </c>
      <c r="G35" s="26" t="s">
        <v>87</v>
      </c>
      <c r="H35" s="27" t="s">
        <v>87</v>
      </c>
      <c r="L35" s="1"/>
    </row>
    <row r="36" spans="2:12" x14ac:dyDescent="0.3">
      <c r="B36" s="39"/>
      <c r="C36" s="7"/>
      <c r="D36" s="18" t="s">
        <v>70</v>
      </c>
      <c r="E36" s="18" t="s">
        <v>71</v>
      </c>
      <c r="F36" s="20">
        <v>4263576</v>
      </c>
      <c r="G36" s="20">
        <v>11788068</v>
      </c>
      <c r="H36" s="28">
        <v>3578983</v>
      </c>
      <c r="L36" s="1"/>
    </row>
    <row r="37" spans="2:12" x14ac:dyDescent="0.3">
      <c r="B37" s="39"/>
      <c r="C37" s="7"/>
      <c r="D37" s="18" t="s">
        <v>72</v>
      </c>
      <c r="E37" s="18" t="s">
        <v>73</v>
      </c>
      <c r="F37" s="20">
        <v>1198193</v>
      </c>
      <c r="G37" s="20">
        <v>470620</v>
      </c>
      <c r="H37" s="28">
        <v>507374</v>
      </c>
      <c r="L37" s="1"/>
    </row>
    <row r="38" spans="2:12" x14ac:dyDescent="0.3">
      <c r="B38" s="39"/>
      <c r="C38" s="7"/>
      <c r="D38" s="18" t="s">
        <v>72</v>
      </c>
      <c r="E38" s="19" t="s">
        <v>74</v>
      </c>
      <c r="F38" s="20">
        <v>466631</v>
      </c>
      <c r="G38" s="20">
        <v>2190755</v>
      </c>
      <c r="H38" s="28">
        <v>346330</v>
      </c>
      <c r="L38" s="1"/>
    </row>
    <row r="39" spans="2:12" x14ac:dyDescent="0.3">
      <c r="B39" s="39"/>
      <c r="C39" s="7"/>
      <c r="D39" s="18" t="s">
        <v>75</v>
      </c>
      <c r="E39" s="18" t="s">
        <v>76</v>
      </c>
      <c r="F39" s="20">
        <v>1023132</v>
      </c>
      <c r="G39" s="20">
        <v>4798120</v>
      </c>
      <c r="H39" s="28">
        <v>793708</v>
      </c>
      <c r="L39" s="1"/>
    </row>
    <row r="40" spans="2:12" x14ac:dyDescent="0.3">
      <c r="B40" s="39"/>
      <c r="C40" s="21" t="s">
        <v>60</v>
      </c>
      <c r="D40" s="22"/>
      <c r="E40" s="22"/>
      <c r="F40" s="23">
        <f>SUM(F29:F39)</f>
        <v>14000318</v>
      </c>
      <c r="G40" s="23">
        <f>SUM(G29:G39)</f>
        <v>50657393</v>
      </c>
      <c r="H40" s="29">
        <f>SUM(H29:H39)</f>
        <v>30211816</v>
      </c>
      <c r="L40" s="1"/>
    </row>
    <row r="41" spans="2:12" x14ac:dyDescent="0.3">
      <c r="B41" s="39"/>
      <c r="C41" s="7" t="s">
        <v>84</v>
      </c>
      <c r="D41" s="18" t="s">
        <v>65</v>
      </c>
      <c r="E41" s="18" t="s">
        <v>66</v>
      </c>
      <c r="F41" s="20">
        <v>25035.164270000001</v>
      </c>
      <c r="G41" s="26" t="s">
        <v>87</v>
      </c>
      <c r="H41" s="8"/>
      <c r="L41" s="1"/>
    </row>
    <row r="42" spans="2:12" x14ac:dyDescent="0.3">
      <c r="B42" s="39"/>
      <c r="C42" s="7"/>
      <c r="D42" s="18" t="s">
        <v>65</v>
      </c>
      <c r="E42" s="18" t="s">
        <v>67</v>
      </c>
      <c r="F42" s="20">
        <v>6609386.6689999998</v>
      </c>
      <c r="G42" s="20">
        <v>30726259.595053501</v>
      </c>
      <c r="H42" s="28">
        <v>24369532.332869999</v>
      </c>
      <c r="L42" s="1"/>
    </row>
    <row r="43" spans="2:12" x14ac:dyDescent="0.3">
      <c r="B43" s="39"/>
      <c r="C43" s="7"/>
      <c r="D43" s="18" t="s">
        <v>65</v>
      </c>
      <c r="E43" s="18" t="s">
        <v>61</v>
      </c>
      <c r="F43" s="20">
        <v>717864.20169999998</v>
      </c>
      <c r="G43" s="20">
        <v>3369457.6248384002</v>
      </c>
      <c r="H43" s="28">
        <v>1945960.53</v>
      </c>
      <c r="L43" s="1"/>
    </row>
    <row r="44" spans="2:12" x14ac:dyDescent="0.3">
      <c r="B44" s="39"/>
      <c r="C44" s="7"/>
      <c r="D44" s="18" t="s">
        <v>65</v>
      </c>
      <c r="E44" s="18" t="s">
        <v>68</v>
      </c>
      <c r="F44" s="20">
        <v>755117.12230000005</v>
      </c>
      <c r="G44" s="20">
        <v>3544865.9107059902</v>
      </c>
      <c r="H44" s="28">
        <v>1813392.4</v>
      </c>
      <c r="L44" s="1"/>
    </row>
    <row r="45" spans="2:12" x14ac:dyDescent="0.3">
      <c r="B45" s="39"/>
      <c r="C45" s="7"/>
      <c r="D45" s="18" t="s">
        <v>65</v>
      </c>
      <c r="E45" s="18" t="s">
        <v>69</v>
      </c>
      <c r="F45" s="20">
        <v>90278.575549999994</v>
      </c>
      <c r="G45" s="20">
        <v>423843.07770999998</v>
      </c>
      <c r="H45" s="28">
        <v>255580</v>
      </c>
      <c r="L45" s="1"/>
    </row>
    <row r="46" spans="2:12" x14ac:dyDescent="0.3">
      <c r="B46" s="39"/>
      <c r="C46" s="7"/>
      <c r="D46" s="18" t="s">
        <v>62</v>
      </c>
      <c r="E46" s="18" t="s">
        <v>63</v>
      </c>
      <c r="F46" s="20">
        <v>279649.88329999999</v>
      </c>
      <c r="G46" s="26" t="s">
        <v>87</v>
      </c>
      <c r="H46" s="8"/>
      <c r="L46" s="1"/>
    </row>
    <row r="47" spans="2:12" x14ac:dyDescent="0.3">
      <c r="B47" s="39"/>
      <c r="C47" s="7"/>
      <c r="D47" s="18" t="s">
        <v>62</v>
      </c>
      <c r="E47" s="18" t="s">
        <v>83</v>
      </c>
      <c r="F47" s="20">
        <v>26543.40006</v>
      </c>
      <c r="G47" s="26" t="s">
        <v>87</v>
      </c>
      <c r="H47" s="8"/>
      <c r="L47" s="1"/>
    </row>
    <row r="48" spans="2:12" x14ac:dyDescent="0.3">
      <c r="B48" s="39"/>
      <c r="C48" s="7"/>
      <c r="D48" s="18" t="s">
        <v>70</v>
      </c>
      <c r="E48" s="18" t="s">
        <v>71</v>
      </c>
      <c r="F48" s="20">
        <v>4372871.8779999996</v>
      </c>
      <c r="G48" s="20">
        <v>11927592.377524899</v>
      </c>
      <c r="H48" s="28">
        <v>3664456.4</v>
      </c>
      <c r="L48" s="1"/>
    </row>
    <row r="49" spans="2:12" x14ac:dyDescent="0.3">
      <c r="B49" s="39"/>
      <c r="C49" s="7"/>
      <c r="D49" s="18" t="s">
        <v>72</v>
      </c>
      <c r="E49" s="18" t="s">
        <v>73</v>
      </c>
      <c r="F49" s="20">
        <v>1257422.1029999999</v>
      </c>
      <c r="G49" s="20">
        <v>413528.57094325701</v>
      </c>
      <c r="H49" s="28">
        <v>473322.15621180402</v>
      </c>
      <c r="L49" s="1"/>
    </row>
    <row r="50" spans="2:12" x14ac:dyDescent="0.3">
      <c r="B50" s="39"/>
      <c r="C50" s="7"/>
      <c r="D50" s="18" t="s">
        <v>72</v>
      </c>
      <c r="E50" s="19" t="s">
        <v>74</v>
      </c>
      <c r="F50" s="20">
        <v>418508.21490000002</v>
      </c>
      <c r="G50" s="20">
        <v>1964827.3</v>
      </c>
      <c r="H50" s="28">
        <v>346330</v>
      </c>
      <c r="L50" s="1"/>
    </row>
    <row r="51" spans="2:12" x14ac:dyDescent="0.3">
      <c r="B51" s="39"/>
      <c r="C51" s="7"/>
      <c r="D51" s="18" t="s">
        <v>75</v>
      </c>
      <c r="E51" s="18" t="s">
        <v>76</v>
      </c>
      <c r="F51" s="20">
        <v>1153529.196</v>
      </c>
      <c r="G51" s="20">
        <v>5409625.0325611401</v>
      </c>
      <c r="H51" s="28">
        <v>891860</v>
      </c>
      <c r="L51" s="1"/>
    </row>
    <row r="52" spans="2:12" x14ac:dyDescent="0.3">
      <c r="B52" s="40"/>
      <c r="C52" s="21" t="s">
        <v>85</v>
      </c>
      <c r="D52" s="22"/>
      <c r="E52" s="22"/>
      <c r="F52" s="23">
        <f>SUM(F41:F51)</f>
        <v>15706206.40808</v>
      </c>
      <c r="G52" s="24">
        <f>SUM(G42:G51)</f>
        <v>57779999.489337184</v>
      </c>
      <c r="H52" s="25">
        <f>SUM(H42:H51)</f>
        <v>33760433.819081798</v>
      </c>
      <c r="L52" s="1"/>
    </row>
    <row r="53" spans="2:12" s="2" customFormat="1" ht="17.25" thickBot="1" x14ac:dyDescent="0.35">
      <c r="B53" s="43" t="s">
        <v>59</v>
      </c>
      <c r="C53" s="44"/>
      <c r="D53" s="9"/>
      <c r="E53" s="9"/>
      <c r="F53" s="10">
        <f>F52+F40+F28</f>
        <v>42084589.408079997</v>
      </c>
      <c r="G53" s="10">
        <f>G52+G40+G28</f>
        <v>151561169.48933718</v>
      </c>
      <c r="H53" s="10">
        <f>H52+H40+H28</f>
        <v>89946641.819081798</v>
      </c>
    </row>
    <row r="55" spans="2:12" ht="17.25" thickBot="1" x14ac:dyDescent="0.35">
      <c r="B55" t="s">
        <v>19</v>
      </c>
    </row>
    <row r="56" spans="2:12" x14ac:dyDescent="0.3">
      <c r="B56" s="52" t="s">
        <v>23</v>
      </c>
      <c r="C56" s="53"/>
      <c r="D56" s="53"/>
      <c r="E56" s="53" t="s">
        <v>20</v>
      </c>
      <c r="F56" s="53"/>
      <c r="G56" s="53" t="s">
        <v>21</v>
      </c>
      <c r="H56" s="82"/>
    </row>
    <row r="57" spans="2:12" ht="17.25" thickBot="1" x14ac:dyDescent="0.35">
      <c r="B57" s="83" t="s">
        <v>24</v>
      </c>
      <c r="C57" s="84"/>
      <c r="D57" s="84"/>
      <c r="E57" s="84" t="s">
        <v>25</v>
      </c>
      <c r="F57" s="84"/>
      <c r="G57" s="84"/>
      <c r="H57" s="85"/>
    </row>
    <row r="59" spans="2:12" ht="17.25" thickBot="1" x14ac:dyDescent="0.35">
      <c r="B59" t="s">
        <v>90</v>
      </c>
    </row>
    <row r="60" spans="2:12" x14ac:dyDescent="0.3">
      <c r="B60" s="6" t="s">
        <v>49</v>
      </c>
      <c r="C60" s="53" t="s">
        <v>48</v>
      </c>
      <c r="D60" s="53"/>
      <c r="E60" s="53"/>
      <c r="F60" s="53"/>
      <c r="G60" s="53"/>
      <c r="H60" s="82"/>
    </row>
    <row r="61" spans="2:12" x14ac:dyDescent="0.3">
      <c r="B61" s="4" t="s">
        <v>30</v>
      </c>
      <c r="C61" s="72" t="s">
        <v>32</v>
      </c>
      <c r="D61" s="72"/>
      <c r="E61" s="72"/>
      <c r="F61" s="72"/>
      <c r="G61" s="72"/>
      <c r="H61" s="73"/>
    </row>
    <row r="62" spans="2:12" ht="38.1" customHeight="1" x14ac:dyDescent="0.3">
      <c r="B62" s="4" t="s">
        <v>31</v>
      </c>
      <c r="C62" s="74" t="s">
        <v>33</v>
      </c>
      <c r="D62" s="74"/>
      <c r="E62" s="74"/>
      <c r="F62" s="74"/>
      <c r="G62" s="74"/>
      <c r="H62" s="75"/>
    </row>
    <row r="63" spans="2:12" ht="38.25" customHeight="1" x14ac:dyDescent="0.3">
      <c r="B63" s="4" t="s">
        <v>34</v>
      </c>
      <c r="C63" s="74" t="s">
        <v>35</v>
      </c>
      <c r="D63" s="74"/>
      <c r="E63" s="74"/>
      <c r="F63" s="74"/>
      <c r="G63" s="74"/>
      <c r="H63" s="75"/>
    </row>
    <row r="64" spans="2:12" x14ac:dyDescent="0.3">
      <c r="B64" s="4" t="s">
        <v>36</v>
      </c>
      <c r="C64" s="72" t="s">
        <v>37</v>
      </c>
      <c r="D64" s="72"/>
      <c r="E64" s="72"/>
      <c r="F64" s="72"/>
      <c r="G64" s="72"/>
      <c r="H64" s="73"/>
    </row>
    <row r="65" spans="2:8" x14ac:dyDescent="0.3">
      <c r="B65" s="4" t="s">
        <v>38</v>
      </c>
      <c r="C65" s="76" t="s">
        <v>50</v>
      </c>
      <c r="D65" s="76"/>
      <c r="E65" s="76"/>
      <c r="F65" s="76"/>
      <c r="G65" s="76"/>
      <c r="H65" s="77"/>
    </row>
    <row r="66" spans="2:8" x14ac:dyDescent="0.3">
      <c r="B66" s="4" t="s">
        <v>39</v>
      </c>
      <c r="C66" s="76" t="s">
        <v>51</v>
      </c>
      <c r="D66" s="76"/>
      <c r="E66" s="76"/>
      <c r="F66" s="76"/>
      <c r="G66" s="76"/>
      <c r="H66" s="77"/>
    </row>
    <row r="67" spans="2:8" x14ac:dyDescent="0.3">
      <c r="B67" s="4" t="s">
        <v>40</v>
      </c>
      <c r="C67" s="78" t="s">
        <v>52</v>
      </c>
      <c r="D67" s="78"/>
      <c r="E67" s="78"/>
      <c r="F67" s="78"/>
      <c r="G67" s="78"/>
      <c r="H67" s="79"/>
    </row>
    <row r="68" spans="2:8" x14ac:dyDescent="0.3">
      <c r="B68" s="4" t="s">
        <v>41</v>
      </c>
      <c r="C68" s="80" t="s">
        <v>53</v>
      </c>
      <c r="D68" s="80"/>
      <c r="E68" s="80"/>
      <c r="F68" s="80"/>
      <c r="G68" s="80"/>
      <c r="H68" s="81"/>
    </row>
    <row r="69" spans="2:8" ht="16.5" customHeight="1" x14ac:dyDescent="0.3">
      <c r="B69" s="4" t="s">
        <v>42</v>
      </c>
      <c r="C69" s="74" t="s">
        <v>46</v>
      </c>
      <c r="D69" s="74"/>
      <c r="E69" s="74"/>
      <c r="F69" s="74"/>
      <c r="G69" s="74"/>
      <c r="H69" s="75"/>
    </row>
    <row r="70" spans="2:8" x14ac:dyDescent="0.3">
      <c r="B70" s="4" t="s">
        <v>43</v>
      </c>
      <c r="C70" s="72" t="s">
        <v>45</v>
      </c>
      <c r="D70" s="72"/>
      <c r="E70" s="72"/>
      <c r="F70" s="72"/>
      <c r="G70" s="72"/>
      <c r="H70" s="73"/>
    </row>
    <row r="71" spans="2:8" ht="38.25" customHeight="1" x14ac:dyDescent="0.3">
      <c r="B71" s="4" t="s">
        <v>44</v>
      </c>
      <c r="C71" s="74" t="s">
        <v>54</v>
      </c>
      <c r="D71" s="72"/>
      <c r="E71" s="72"/>
      <c r="F71" s="72"/>
      <c r="G71" s="72"/>
      <c r="H71" s="73"/>
    </row>
    <row r="72" spans="2:8" ht="38.25" customHeight="1" thickBot="1" x14ac:dyDescent="0.35">
      <c r="B72" s="5" t="s">
        <v>47</v>
      </c>
      <c r="C72" s="50" t="s">
        <v>55</v>
      </c>
      <c r="D72" s="70"/>
      <c r="E72" s="70"/>
      <c r="F72" s="70"/>
      <c r="G72" s="70"/>
      <c r="H72" s="71"/>
    </row>
  </sheetData>
  <mergeCells count="42">
    <mergeCell ref="C60:H60"/>
    <mergeCell ref="B56:D56"/>
    <mergeCell ref="E56:F56"/>
    <mergeCell ref="G56:H56"/>
    <mergeCell ref="B57:D57"/>
    <mergeCell ref="E57:F57"/>
    <mergeCell ref="G57:H57"/>
    <mergeCell ref="C72:H72"/>
    <mergeCell ref="C61:H61"/>
    <mergeCell ref="C62:H62"/>
    <mergeCell ref="C63:H63"/>
    <mergeCell ref="C64:H64"/>
    <mergeCell ref="C65:H65"/>
    <mergeCell ref="C66:H66"/>
    <mergeCell ref="C67:H67"/>
    <mergeCell ref="C68:H68"/>
    <mergeCell ref="C69:H69"/>
    <mergeCell ref="C70:H70"/>
    <mergeCell ref="C71:H71"/>
    <mergeCell ref="B53:C53"/>
    <mergeCell ref="B2:H2"/>
    <mergeCell ref="D4:H4"/>
    <mergeCell ref="D5:H5"/>
    <mergeCell ref="D6:H6"/>
    <mergeCell ref="B4:C4"/>
    <mergeCell ref="B5:C5"/>
    <mergeCell ref="B6:C6"/>
    <mergeCell ref="C10:E10"/>
    <mergeCell ref="C11:E11"/>
    <mergeCell ref="C12:E12"/>
    <mergeCell ref="G9:H9"/>
    <mergeCell ref="G10:H10"/>
    <mergeCell ref="G11:H11"/>
    <mergeCell ref="G12:H12"/>
    <mergeCell ref="C9:E9"/>
    <mergeCell ref="D15:E15"/>
    <mergeCell ref="F15:F16"/>
    <mergeCell ref="G15:G16"/>
    <mergeCell ref="H15:H16"/>
    <mergeCell ref="B17:B52"/>
    <mergeCell ref="B15:B16"/>
    <mergeCell ref="C15:C16"/>
  </mergeCells>
  <phoneticPr fontId="1" type="noConversion"/>
  <hyperlinks>
    <hyperlink ref="D5" r:id="rId1" display="https://www.data.go.kr/data/15086292/fileData.do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</dc:creator>
  <cp:lastModifiedBy>KB</cp:lastModifiedBy>
  <dcterms:created xsi:type="dcterms:W3CDTF">2024-04-04T00:48:46Z</dcterms:created>
  <dcterms:modified xsi:type="dcterms:W3CDTF">2024-04-11T01:24:56Z</dcterms:modified>
</cp:coreProperties>
</file>