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GitHub\cosmos\Assets\8. Execl\"/>
    </mc:Choice>
  </mc:AlternateContent>
  <xr:revisionPtr revIDLastSave="0" documentId="13_ncr:1_{A4014C11-B98C-472A-80AA-52FEE2535FDD}" xr6:coauthVersionLast="47" xr6:coauthVersionMax="47" xr10:uidLastSave="{00000000-0000-0000-0000-000000000000}"/>
  <bookViews>
    <workbookView xWindow="1425" yWindow="1425" windowWidth="21600" windowHeight="11385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20" i="6"/>
  <c r="A21" i="6"/>
  <c r="A19" i="6"/>
  <c r="B3" i="6"/>
  <c r="A18" i="6"/>
  <c r="A17" i="6"/>
  <c r="A16" i="6"/>
  <c r="A14" i="6"/>
  <c r="A15" i="6"/>
  <c r="A13" i="6"/>
  <c r="A12" i="6"/>
  <c r="A4" i="6"/>
  <c r="A5" i="6"/>
  <c r="A6" i="6" s="1"/>
  <c r="A3" i="6"/>
  <c r="U12" i="2"/>
  <c r="B21" i="4"/>
  <c r="B20" i="4"/>
  <c r="B18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9" i="4" s="1"/>
  <c r="B3" i="4"/>
  <c r="A21" i="4"/>
  <c r="A20" i="4"/>
  <c r="A18" i="4"/>
  <c r="A17" i="4"/>
  <c r="A16" i="4"/>
  <c r="A13" i="4"/>
  <c r="A14" i="4"/>
  <c r="A15" i="4" s="1"/>
  <c r="A12" i="4"/>
  <c r="A11" i="4"/>
  <c r="B34" i="2"/>
  <c r="B35" i="2" s="1"/>
  <c r="B36" i="2" s="1"/>
  <c r="B37" i="2" s="1"/>
  <c r="B38" i="2" s="1"/>
  <c r="B39" i="2" s="1"/>
  <c r="B40" i="2" s="1"/>
  <c r="B33" i="2"/>
  <c r="B32" i="2"/>
  <c r="B28" i="2"/>
  <c r="B29" i="2"/>
  <c r="B30" i="2" s="1"/>
  <c r="B27" i="2"/>
  <c r="B24" i="2"/>
  <c r="B25" i="2" s="1"/>
  <c r="B26" i="2" s="1"/>
  <c r="B23" i="2"/>
  <c r="G34" i="2"/>
  <c r="G35" i="2" s="1"/>
  <c r="G36" i="2" s="1"/>
  <c r="G37" i="2" s="1"/>
  <c r="G38" i="2" s="1"/>
  <c r="G39" i="2" s="1"/>
  <c r="G40" i="2" s="1"/>
  <c r="G33" i="2"/>
  <c r="G32" i="2"/>
  <c r="G30" i="2"/>
  <c r="G26" i="2"/>
  <c r="G27" i="2"/>
  <c r="G28" i="2" s="1"/>
  <c r="G29" i="2" s="1"/>
  <c r="G25" i="2"/>
  <c r="A6" i="4"/>
  <c r="A7" i="4"/>
  <c r="A8" i="4" s="1"/>
  <c r="A9" i="4" s="1"/>
  <c r="A10" i="4" s="1"/>
  <c r="A5" i="4"/>
  <c r="A3" i="4"/>
  <c r="A4" i="4"/>
  <c r="A20" i="5"/>
  <c r="A21" i="5"/>
  <c r="A19" i="5"/>
  <c r="A17" i="5"/>
  <c r="A15" i="5"/>
  <c r="A16" i="5"/>
  <c r="A14" i="5"/>
  <c r="B21" i="5"/>
  <c r="B20" i="5"/>
  <c r="B19" i="5"/>
  <c r="B18" i="5"/>
  <c r="B17" i="5"/>
  <c r="K34" i="2"/>
  <c r="K35" i="2"/>
  <c r="K36" i="2" s="1"/>
  <c r="K37" i="2" s="1"/>
  <c r="K38" i="2" s="1"/>
  <c r="K39" i="2" s="1"/>
  <c r="K40" i="2" s="1"/>
  <c r="K24" i="2"/>
  <c r="K25" i="2"/>
  <c r="K26" i="2" s="1"/>
  <c r="K27" i="2" s="1"/>
  <c r="K28" i="2" s="1"/>
  <c r="K29" i="2" s="1"/>
  <c r="K30" i="2" s="1"/>
  <c r="K23" i="2"/>
  <c r="K33" i="2"/>
  <c r="K16" i="2"/>
  <c r="K17" i="2" s="1"/>
  <c r="K18" i="2" s="1"/>
  <c r="K19" i="2" s="1"/>
  <c r="K20" i="2" s="1"/>
  <c r="K15" i="2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8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A21" i="3"/>
  <c r="A20" i="3"/>
  <c r="A19" i="3"/>
  <c r="Q39" i="2"/>
  <c r="Q40" i="2" s="1"/>
  <c r="Q38" i="2"/>
  <c r="Q34" i="2"/>
  <c r="Q35" i="2"/>
  <c r="Q36" i="2" s="1"/>
  <c r="Q37" i="2" s="1"/>
  <c r="Q33" i="2"/>
  <c r="Q32" i="2"/>
  <c r="L37" i="2"/>
  <c r="L38" i="2"/>
  <c r="L39" i="2"/>
  <c r="L40" i="2"/>
  <c r="L36" i="2"/>
  <c r="C32" i="2"/>
  <c r="C22" i="2"/>
  <c r="C24" i="2"/>
  <c r="C25" i="2"/>
  <c r="C23" i="2"/>
  <c r="C12" i="2"/>
  <c r="L34" i="2"/>
  <c r="L35" i="2"/>
  <c r="L33" i="2"/>
  <c r="L32" i="2"/>
  <c r="L24" i="2"/>
  <c r="L25" i="2"/>
  <c r="L26" i="2" s="1"/>
  <c r="L27" i="2" s="1"/>
  <c r="L28" i="2" s="1"/>
  <c r="L29" i="2" s="1"/>
  <c r="L30" i="2" s="1"/>
  <c r="L23" i="2"/>
  <c r="L22" i="2"/>
  <c r="L16" i="2"/>
  <c r="L17" i="2"/>
  <c r="L18" i="2" s="1"/>
  <c r="L19" i="2" s="1"/>
  <c r="L20" i="2" s="1"/>
  <c r="L15" i="2"/>
  <c r="Q29" i="2"/>
  <c r="Q30" i="2"/>
  <c r="Q28" i="2"/>
  <c r="Q26" i="2"/>
  <c r="Q25" i="2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A7" i="6" l="1"/>
  <c r="A8" i="6" s="1"/>
  <c r="A9" i="6" s="1"/>
  <c r="A10" i="6" s="1"/>
  <c r="A11" i="6" s="1"/>
  <c r="A19" i="4"/>
  <c r="U13" i="2"/>
  <c r="U14" i="2" s="1"/>
  <c r="U15" i="2" s="1"/>
  <c r="U16" i="2" s="1"/>
  <c r="U17" i="2" s="1"/>
  <c r="U18" i="2" s="1"/>
  <c r="U19" i="2" s="1"/>
  <c r="U2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33" i="2" s="1"/>
  <c r="C14" i="2"/>
  <c r="C34" i="2" s="1"/>
  <c r="C15" i="2"/>
  <c r="C35" i="2" s="1"/>
  <c r="C16" i="2"/>
  <c r="C17" i="2"/>
  <c r="C18" i="2"/>
  <c r="C19" i="2"/>
  <c r="C20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37" i="2" l="1"/>
  <c r="C27" i="2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<sst xmlns="http://schemas.openxmlformats.org/spreadsheetml/2006/main" count="98" uniqueCount="71">
  <si>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</si>
  <si>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</si>
  <si>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</si>
  <si>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</si>
  <si>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</si>
  <si>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</si>
  <si>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</si>
  <si>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</si>
  <si>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</si>
  <si>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</si>
  <si>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</si>
  <si>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</si>
  <si>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</si>
  <si>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</si>
  <si>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</si>
  <si>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</si>
  <si>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</si>
  <si>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</si>
  <si>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</si>
  <si>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</si>
  <si>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</si>
  <si>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</si>
  <si>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</si>
  <si>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</si>
  <si>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</si>
  <si>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</si>
  <si>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</si>
  <si>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</si>
  <si>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</si>
  <si>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</si>
  <si>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</si>
  <si>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</si>
  <si>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</si>
  <si>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</si>
  <si>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</si>
  <si>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</si>
  <si>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</si>
  <si>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</si>
  <si>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</si>
  <si>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</si>
  <si>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</si>
  <si>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</si>
  <si>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</si>
  <si>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</si>
  <si>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</si>
  <si>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</si>
  <si>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</si>
  <si>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</si>
  <si>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</si>
  <si>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</si>
  <si>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1000,2000,3000,4000</t>
    <phoneticPr fontId="2" type="noConversion"/>
  </si>
  <si>
    <t>500,1000,1500,2000</t>
  </si>
  <si>
    <t>100,200,300,400</t>
    <phoneticPr fontId="2" type="noConversion"/>
  </si>
  <si>
    <t>All in game status level 30</t>
    <phoneticPr fontId="2" type="noConversion"/>
  </si>
  <si>
    <t>HP Lv 50, Recovery Lv 50</t>
    <phoneticPr fontId="2" type="noConversion"/>
  </si>
  <si>
    <t>Survive 30 Sec in Bouns Wave</t>
    <phoneticPr fontId="2" type="noConversion"/>
  </si>
  <si>
    <t>50,100,200,400</t>
    <phoneticPr fontId="2" type="noConversion"/>
  </si>
  <si>
    <t>1,4,7,10</t>
    <phoneticPr fontId="2" type="noConversion"/>
  </si>
  <si>
    <t>1,5,9,13</t>
    <phoneticPr fontId="2" type="noConversion"/>
  </si>
  <si>
    <t>1,6,11,16</t>
    <phoneticPr fontId="2" type="noConversion"/>
  </si>
  <si>
    <t>5000</t>
    <phoneticPr fontId="2" type="noConversion"/>
  </si>
  <si>
    <t>1,3,5,7</t>
    <phoneticPr fontId="2" type="noConversion"/>
  </si>
  <si>
    <t>Start from the basic</t>
    <phoneticPr fontId="2" type="noConversion"/>
  </si>
  <si>
    <t>Unlock all Parts</t>
    <phoneticPr fontId="2" type="noConversion"/>
  </si>
  <si>
    <t>Kill Wave10 Boss</t>
    <phoneticPr fontId="2" type="noConversion"/>
  </si>
  <si>
    <t>Kill Wave20 Boss</t>
    <phoneticPr fontId="2" type="noConversion"/>
  </si>
  <si>
    <t>Kill Wave30 Boss</t>
    <phoneticPr fontId="2" type="noConversion"/>
  </si>
  <si>
    <t>Kill Wave40 Boss</t>
    <phoneticPr fontId="2" type="noConversion"/>
  </si>
  <si>
    <t>100,300,900,2700</t>
    <phoneticPr fontId="2" type="noConversion"/>
  </si>
  <si>
    <t>500,1000,3000,5000</t>
    <phoneticPr fontId="2" type="noConversion"/>
  </si>
  <si>
    <t>50,250,750,1500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</si>
</sst>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3" sqref="E3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62</v>
      </c>
      <c r="B2" t="s">
        <v>16</v>
      </c>
      <c r="C2" s="3">
        <v>4</v>
      </c>
      <c r="D2" s="1" t="s">
        <v>68</v>
      </c>
      <c r="E2" s="2" t="s">
        <v>69</v>
      </c>
    </row>
    <row r="3" spans="1:5" x14ac:dyDescent="0.3">
      <c r="A3" t="s">
        <v>5</v>
      </c>
      <c r="B3" t="s">
        <v>17</v>
      </c>
      <c r="C3" s="3">
        <v>4</v>
      </c>
      <c r="D3" s="2" t="s">
        <v>70</v>
      </c>
      <c r="E3" s="2" t="s">
        <v>69</v>
      </c>
    </row>
    <row r="4" spans="1:5" x14ac:dyDescent="0.3">
      <c r="A4" t="s">
        <v>6</v>
      </c>
      <c r="B4" t="s">
        <v>15</v>
      </c>
      <c r="C4" s="3">
        <v>4</v>
      </c>
      <c r="D4" s="2" t="s">
        <v>56</v>
      </c>
      <c r="E4" s="2" t="s">
        <v>50</v>
      </c>
    </row>
    <row r="5" spans="1:5" x14ac:dyDescent="0.3">
      <c r="A5" t="s">
        <v>7</v>
      </c>
      <c r="B5" t="s">
        <v>18</v>
      </c>
      <c r="C5" s="3">
        <v>4</v>
      </c>
      <c r="D5" s="2" t="s">
        <v>52</v>
      </c>
      <c r="E5" s="2" t="s">
        <v>50</v>
      </c>
    </row>
    <row r="6" spans="1:5" x14ac:dyDescent="0.3">
      <c r="A6" t="s">
        <v>8</v>
      </c>
      <c r="B6" t="s">
        <v>64</v>
      </c>
      <c r="C6" s="3">
        <v>4</v>
      </c>
      <c r="D6" s="2" t="s">
        <v>59</v>
      </c>
      <c r="E6" s="2" t="s">
        <v>51</v>
      </c>
    </row>
    <row r="7" spans="1:5" x14ac:dyDescent="0.3">
      <c r="A7" t="s">
        <v>9</v>
      </c>
      <c r="B7" t="s">
        <v>65</v>
      </c>
      <c r="C7" s="3">
        <v>4</v>
      </c>
      <c r="D7" s="2" t="s">
        <v>58</v>
      </c>
      <c r="E7" s="2" t="s">
        <v>51</v>
      </c>
    </row>
    <row r="8" spans="1:5" x14ac:dyDescent="0.3">
      <c r="A8" t="s">
        <v>10</v>
      </c>
      <c r="B8" t="s">
        <v>66</v>
      </c>
      <c r="C8" s="3">
        <v>4</v>
      </c>
      <c r="D8" s="2" t="s">
        <v>57</v>
      </c>
      <c r="E8" s="2" t="s">
        <v>50</v>
      </c>
    </row>
    <row r="9" spans="1:5" x14ac:dyDescent="0.3">
      <c r="A9" t="s">
        <v>11</v>
      </c>
      <c r="B9" t="s">
        <v>67</v>
      </c>
      <c r="C9" s="3">
        <v>4</v>
      </c>
      <c r="D9" s="2" t="s">
        <v>61</v>
      </c>
      <c r="E9" s="2" t="s">
        <v>50</v>
      </c>
    </row>
    <row r="10" spans="1:5" x14ac:dyDescent="0.3">
      <c r="A10" t="s">
        <v>12</v>
      </c>
      <c r="B10" t="s">
        <v>53</v>
      </c>
      <c r="C10">
        <v>1</v>
      </c>
      <c r="D10" s="2" t="s">
        <v>20</v>
      </c>
      <c r="E10" s="2" t="s">
        <v>60</v>
      </c>
    </row>
    <row r="11" spans="1:5" x14ac:dyDescent="0.3">
      <c r="A11" t="s">
        <v>13</v>
      </c>
      <c r="B11" t="s">
        <v>63</v>
      </c>
      <c r="C11">
        <v>1</v>
      </c>
      <c r="D11" s="2" t="s">
        <v>21</v>
      </c>
      <c r="E11" s="2" t="s">
        <v>60</v>
      </c>
    </row>
    <row r="12" spans="1:5" x14ac:dyDescent="0.3">
      <c r="A12" t="s">
        <v>14</v>
      </c>
      <c r="B12" t="s">
        <v>54</v>
      </c>
      <c r="C12">
        <v>1</v>
      </c>
      <c r="D12" s="2" t="s">
        <v>22</v>
      </c>
      <c r="E12" s="2" t="s">
        <v>60</v>
      </c>
    </row>
    <row r="13" spans="1:5" x14ac:dyDescent="0.3">
      <c r="A13" t="s">
        <v>19</v>
      </c>
      <c r="B13" t="s">
        <v>55</v>
      </c>
      <c r="C13">
        <v>1</v>
      </c>
      <c r="D13" s="2" t="s">
        <v>20</v>
      </c>
      <c r="E13" s="2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D1" workbookViewId="0">
      <selection activeCell="J16" sqref="J16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1.2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</v>
      </c>
    </row>
    <row r="6" spans="1:21" x14ac:dyDescent="0.3">
      <c r="A6">
        <f t="shared" si="0"/>
        <v>18</v>
      </c>
      <c r="B6">
        <f t="shared" si="1"/>
        <v>3.2000000000000006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</v>
      </c>
    </row>
    <row r="7" spans="1:21" x14ac:dyDescent="0.3">
      <c r="A7">
        <f t="shared" si="0"/>
        <v>20</v>
      </c>
      <c r="B7">
        <f t="shared" si="1"/>
        <v>3.4000000000000008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</v>
      </c>
    </row>
    <row r="8" spans="1:21" x14ac:dyDescent="0.3">
      <c r="A8">
        <f t="shared" si="0"/>
        <v>22</v>
      </c>
      <c r="B8">
        <f t="shared" si="1"/>
        <v>3.600000000000001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</v>
      </c>
    </row>
    <row r="9" spans="1:21" x14ac:dyDescent="0.3">
      <c r="A9">
        <f t="shared" si="0"/>
        <v>24</v>
      </c>
      <c r="B9">
        <f t="shared" si="1"/>
        <v>3.8000000000000012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1.2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U10-0.4</f>
        <v>0.79999999999999993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0.79999999999999993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0.79999999999999993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0.79999999999999993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0.79999999999999993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0.79999999999999993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0.79999999999999993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0.79999999999999993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0.79999999999999993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0.59999999999999987</v>
      </c>
    </row>
    <row r="23" spans="1:21" x14ac:dyDescent="0.3">
      <c r="A23">
        <f>A22+2</f>
        <v>48</v>
      </c>
      <c r="B23">
        <f>B22+2</f>
        <v>8.0000000000000036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0.59999999999999987</v>
      </c>
    </row>
    <row r="24" spans="1:21" x14ac:dyDescent="0.3">
      <c r="A24">
        <f t="shared" ref="A24:B30" si="13">A23+2</f>
        <v>50</v>
      </c>
      <c r="B24">
        <f t="shared" si="13"/>
        <v>10.000000000000004</v>
      </c>
      <c r="C24">
        <f t="shared" ref="C24:C30" si="14">C14*4</f>
        <v>8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" si="16">G23+3</f>
        <v>9.0500000000000007</v>
      </c>
      <c r="H24">
        <v>10</v>
      </c>
      <c r="I24">
        <v>8</v>
      </c>
      <c r="J24">
        <v>1</v>
      </c>
      <c r="K24">
        <f t="shared" ref="K24:K30" si="17">K23+1</f>
        <v>18</v>
      </c>
      <c r="L24">
        <f t="shared" ref="L24:L30" si="18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19">U23</f>
        <v>0.59999999999999987</v>
      </c>
    </row>
    <row r="25" spans="1:21" x14ac:dyDescent="0.3">
      <c r="A25">
        <f t="shared" si="13"/>
        <v>52</v>
      </c>
      <c r="B25">
        <f t="shared" si="13"/>
        <v>12.000000000000004</v>
      </c>
      <c r="C25">
        <f t="shared" si="14"/>
        <v>8</v>
      </c>
      <c r="D25">
        <f t="shared" si="12"/>
        <v>4</v>
      </c>
      <c r="E25">
        <v>0</v>
      </c>
      <c r="F25">
        <f t="shared" si="15"/>
        <v>39</v>
      </c>
      <c r="G25">
        <f>G24+5</f>
        <v>14.05</v>
      </c>
      <c r="H25">
        <v>10</v>
      </c>
      <c r="I25">
        <v>8</v>
      </c>
      <c r="J25">
        <v>1</v>
      </c>
      <c r="K25">
        <f t="shared" si="17"/>
        <v>19</v>
      </c>
      <c r="L25">
        <f t="shared" si="18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19"/>
        <v>0.59999999999999987</v>
      </c>
    </row>
    <row r="26" spans="1:21" x14ac:dyDescent="0.3">
      <c r="A26">
        <f t="shared" si="13"/>
        <v>54</v>
      </c>
      <c r="B26">
        <f t="shared" si="13"/>
        <v>14.000000000000004</v>
      </c>
      <c r="C26">
        <f t="shared" si="14"/>
        <v>16</v>
      </c>
      <c r="D26">
        <f t="shared" si="12"/>
        <v>4</v>
      </c>
      <c r="E26">
        <v>0</v>
      </c>
      <c r="F26">
        <f t="shared" si="15"/>
        <v>41</v>
      </c>
      <c r="G26">
        <f t="shared" ref="G26:G30" si="20">G25+5</f>
        <v>19.05</v>
      </c>
      <c r="H26">
        <v>10</v>
      </c>
      <c r="I26">
        <v>8</v>
      </c>
      <c r="J26">
        <v>1</v>
      </c>
      <c r="K26">
        <f t="shared" si="17"/>
        <v>20</v>
      </c>
      <c r="L26">
        <f t="shared" si="18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19"/>
        <v>0.59999999999999987</v>
      </c>
    </row>
    <row r="27" spans="1:21" x14ac:dyDescent="0.3">
      <c r="A27">
        <f t="shared" si="13"/>
        <v>56</v>
      </c>
      <c r="B27">
        <f>B26+8</f>
        <v>22.000000000000004</v>
      </c>
      <c r="C27">
        <f t="shared" si="14"/>
        <v>16</v>
      </c>
      <c r="D27">
        <f t="shared" si="12"/>
        <v>4</v>
      </c>
      <c r="E27">
        <v>0</v>
      </c>
      <c r="F27">
        <f t="shared" si="15"/>
        <v>43</v>
      </c>
      <c r="G27">
        <f t="shared" si="20"/>
        <v>24.05</v>
      </c>
      <c r="H27">
        <v>10</v>
      </c>
      <c r="I27">
        <v>8</v>
      </c>
      <c r="J27">
        <v>1</v>
      </c>
      <c r="K27">
        <f t="shared" si="17"/>
        <v>21</v>
      </c>
      <c r="L27">
        <f t="shared" si="18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19"/>
        <v>0.59999999999999987</v>
      </c>
    </row>
    <row r="28" spans="1:21" x14ac:dyDescent="0.3">
      <c r="A28">
        <f t="shared" si="13"/>
        <v>58</v>
      </c>
      <c r="B28">
        <f t="shared" ref="B28:B30" si="23">B27+8</f>
        <v>30.000000000000004</v>
      </c>
      <c r="C28">
        <f t="shared" si="14"/>
        <v>16</v>
      </c>
      <c r="D28">
        <f t="shared" si="12"/>
        <v>4</v>
      </c>
      <c r="E28">
        <v>0</v>
      </c>
      <c r="F28">
        <f t="shared" si="15"/>
        <v>45</v>
      </c>
      <c r="G28">
        <f t="shared" si="20"/>
        <v>29.05</v>
      </c>
      <c r="H28">
        <v>10</v>
      </c>
      <c r="I28">
        <v>8</v>
      </c>
      <c r="J28">
        <v>1</v>
      </c>
      <c r="K28">
        <f t="shared" si="17"/>
        <v>22</v>
      </c>
      <c r="L28">
        <f t="shared" si="18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19"/>
        <v>0.59999999999999987</v>
      </c>
    </row>
    <row r="29" spans="1:21" x14ac:dyDescent="0.3">
      <c r="A29">
        <f t="shared" si="13"/>
        <v>60</v>
      </c>
      <c r="B29">
        <f t="shared" si="23"/>
        <v>38</v>
      </c>
      <c r="C29">
        <f t="shared" si="14"/>
        <v>16</v>
      </c>
      <c r="D29">
        <f t="shared" si="12"/>
        <v>4</v>
      </c>
      <c r="E29">
        <v>0</v>
      </c>
      <c r="F29">
        <f t="shared" si="15"/>
        <v>47</v>
      </c>
      <c r="G29">
        <f t="shared" si="20"/>
        <v>34.049999999999997</v>
      </c>
      <c r="H29">
        <v>10</v>
      </c>
      <c r="I29">
        <v>8</v>
      </c>
      <c r="J29">
        <v>1</v>
      </c>
      <c r="K29">
        <f t="shared" si="17"/>
        <v>23</v>
      </c>
      <c r="L29">
        <f t="shared" si="18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4">Q28+2</f>
        <v>18</v>
      </c>
      <c r="R29">
        <v>10</v>
      </c>
      <c r="S29">
        <v>8</v>
      </c>
      <c r="T29">
        <v>3</v>
      </c>
      <c r="U29">
        <f t="shared" si="19"/>
        <v>0.59999999999999987</v>
      </c>
    </row>
    <row r="30" spans="1:21" x14ac:dyDescent="0.3">
      <c r="A30">
        <f t="shared" si="13"/>
        <v>62</v>
      </c>
      <c r="B30">
        <f t="shared" si="23"/>
        <v>46</v>
      </c>
      <c r="C30">
        <f t="shared" si="14"/>
        <v>24</v>
      </c>
      <c r="D30">
        <f t="shared" si="12"/>
        <v>4</v>
      </c>
      <c r="E30">
        <v>0</v>
      </c>
      <c r="F30">
        <f t="shared" si="15"/>
        <v>49</v>
      </c>
      <c r="G30">
        <f t="shared" si="20"/>
        <v>39.049999999999997</v>
      </c>
      <c r="H30">
        <v>10</v>
      </c>
      <c r="I30">
        <v>8</v>
      </c>
      <c r="J30">
        <v>1</v>
      </c>
      <c r="K30">
        <f t="shared" si="17"/>
        <v>24</v>
      </c>
      <c r="L30">
        <f t="shared" si="18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4"/>
        <v>20</v>
      </c>
      <c r="R30">
        <v>10</v>
      </c>
      <c r="S30">
        <v>8</v>
      </c>
      <c r="T30">
        <v>3</v>
      </c>
      <c r="U30">
        <f t="shared" si="19"/>
        <v>0.59999999999999987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B30+10</f>
        <v>56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G30+5</f>
        <v>44.05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0.39999999999999986</v>
      </c>
    </row>
    <row r="33" spans="1:21" x14ac:dyDescent="0.3">
      <c r="A33">
        <f>A32+2</f>
        <v>66</v>
      </c>
      <c r="B33">
        <f>B32+10</f>
        <v>66</v>
      </c>
      <c r="C33">
        <f t="shared" ref="C33:D40" si="25">C23*2</f>
        <v>16</v>
      </c>
      <c r="D33">
        <f t="shared" si="25"/>
        <v>8</v>
      </c>
      <c r="E33">
        <v>0</v>
      </c>
      <c r="F33">
        <f>F32+2</f>
        <v>53</v>
      </c>
      <c r="G33">
        <f>G32+5</f>
        <v>49.05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0.39999999999999986</v>
      </c>
    </row>
    <row r="34" spans="1:21" x14ac:dyDescent="0.3">
      <c r="A34">
        <f t="shared" ref="A34:A40" si="26">A33+2</f>
        <v>68</v>
      </c>
      <c r="B34">
        <f t="shared" ref="B34:B40" si="27">B33+10</f>
        <v>76</v>
      </c>
      <c r="C34">
        <f t="shared" si="25"/>
        <v>16</v>
      </c>
      <c r="D34">
        <f t="shared" si="25"/>
        <v>8</v>
      </c>
      <c r="E34">
        <v>0</v>
      </c>
      <c r="F34">
        <f t="shared" ref="F34:F40" si="28">F33+2</f>
        <v>55</v>
      </c>
      <c r="G34">
        <f t="shared" ref="G34:G40" si="29">G33+5</f>
        <v>54.05</v>
      </c>
      <c r="H34">
        <v>20</v>
      </c>
      <c r="I34">
        <v>16</v>
      </c>
      <c r="J34">
        <v>1</v>
      </c>
      <c r="K34">
        <f t="shared" ref="K34:K40" si="30">K33+2</f>
        <v>29</v>
      </c>
      <c r="L34">
        <f t="shared" ref="L34:L35" si="31">L33+8</f>
        <v>135</v>
      </c>
      <c r="M34">
        <v>30</v>
      </c>
      <c r="N34">
        <v>50</v>
      </c>
      <c r="O34">
        <v>5</v>
      </c>
      <c r="P34">
        <f t="shared" ref="P34:P40" si="32">P33+3</f>
        <v>32</v>
      </c>
      <c r="Q34">
        <f t="shared" ref="Q34:Q37" si="33">Q33+8</f>
        <v>44</v>
      </c>
      <c r="R34">
        <v>20</v>
      </c>
      <c r="S34">
        <v>16</v>
      </c>
      <c r="T34">
        <v>3</v>
      </c>
      <c r="U34">
        <f t="shared" ref="U34:U40" si="34">U33</f>
        <v>0.39999999999999986</v>
      </c>
    </row>
    <row r="35" spans="1:21" x14ac:dyDescent="0.3">
      <c r="A35">
        <f t="shared" si="26"/>
        <v>70</v>
      </c>
      <c r="B35">
        <f t="shared" si="27"/>
        <v>86</v>
      </c>
      <c r="C35">
        <f t="shared" si="25"/>
        <v>16</v>
      </c>
      <c r="D35">
        <f t="shared" si="25"/>
        <v>8</v>
      </c>
      <c r="E35">
        <v>0</v>
      </c>
      <c r="F35">
        <f t="shared" si="28"/>
        <v>57</v>
      </c>
      <c r="G35">
        <f t="shared" si="29"/>
        <v>59.05</v>
      </c>
      <c r="H35">
        <v>20</v>
      </c>
      <c r="I35">
        <v>16</v>
      </c>
      <c r="J35">
        <v>1</v>
      </c>
      <c r="K35">
        <f t="shared" si="30"/>
        <v>31</v>
      </c>
      <c r="L35">
        <f t="shared" si="31"/>
        <v>143</v>
      </c>
      <c r="M35">
        <v>30</v>
      </c>
      <c r="N35">
        <v>50</v>
      </c>
      <c r="O35">
        <v>5</v>
      </c>
      <c r="P35">
        <f t="shared" si="32"/>
        <v>35</v>
      </c>
      <c r="Q35">
        <f t="shared" si="33"/>
        <v>52</v>
      </c>
      <c r="R35">
        <v>20</v>
      </c>
      <c r="S35">
        <v>16</v>
      </c>
      <c r="T35">
        <v>3</v>
      </c>
      <c r="U35">
        <f t="shared" si="34"/>
        <v>0.39999999999999986</v>
      </c>
    </row>
    <row r="36" spans="1:21" x14ac:dyDescent="0.3">
      <c r="A36">
        <f t="shared" si="26"/>
        <v>72</v>
      </c>
      <c r="B36">
        <f t="shared" si="27"/>
        <v>96</v>
      </c>
      <c r="C36">
        <f t="shared" si="25"/>
        <v>32</v>
      </c>
      <c r="D36">
        <f t="shared" si="25"/>
        <v>8</v>
      </c>
      <c r="E36">
        <v>0</v>
      </c>
      <c r="F36">
        <f t="shared" si="28"/>
        <v>59</v>
      </c>
      <c r="G36">
        <f t="shared" si="29"/>
        <v>64.05</v>
      </c>
      <c r="H36">
        <v>20</v>
      </c>
      <c r="I36">
        <v>16</v>
      </c>
      <c r="J36">
        <v>1</v>
      </c>
      <c r="K36">
        <f t="shared" si="30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2"/>
        <v>38</v>
      </c>
      <c r="Q36">
        <f t="shared" si="33"/>
        <v>60</v>
      </c>
      <c r="R36">
        <v>20</v>
      </c>
      <c r="S36">
        <v>16</v>
      </c>
      <c r="T36">
        <v>3</v>
      </c>
      <c r="U36">
        <f t="shared" si="34"/>
        <v>0.39999999999999986</v>
      </c>
    </row>
    <row r="37" spans="1:21" x14ac:dyDescent="0.3">
      <c r="A37">
        <f t="shared" si="26"/>
        <v>74</v>
      </c>
      <c r="B37">
        <f t="shared" si="27"/>
        <v>106</v>
      </c>
      <c r="C37">
        <f t="shared" si="25"/>
        <v>32</v>
      </c>
      <c r="D37">
        <f t="shared" si="25"/>
        <v>8</v>
      </c>
      <c r="E37">
        <v>0</v>
      </c>
      <c r="F37">
        <f t="shared" si="28"/>
        <v>61</v>
      </c>
      <c r="G37">
        <f t="shared" si="29"/>
        <v>69.05</v>
      </c>
      <c r="H37">
        <v>20</v>
      </c>
      <c r="I37">
        <v>16</v>
      </c>
      <c r="J37">
        <v>1</v>
      </c>
      <c r="K37">
        <f t="shared" si="30"/>
        <v>35</v>
      </c>
      <c r="L37">
        <f t="shared" ref="L37:L40" si="35">L36+15</f>
        <v>173</v>
      </c>
      <c r="M37">
        <v>30</v>
      </c>
      <c r="N37">
        <v>50</v>
      </c>
      <c r="O37">
        <v>5</v>
      </c>
      <c r="P37">
        <f t="shared" si="32"/>
        <v>41</v>
      </c>
      <c r="Q37">
        <f t="shared" si="33"/>
        <v>68</v>
      </c>
      <c r="R37">
        <v>20</v>
      </c>
      <c r="S37">
        <v>16</v>
      </c>
      <c r="T37">
        <v>3</v>
      </c>
      <c r="U37">
        <f t="shared" si="34"/>
        <v>0.39999999999999986</v>
      </c>
    </row>
    <row r="38" spans="1:21" x14ac:dyDescent="0.3">
      <c r="A38">
        <f t="shared" si="26"/>
        <v>76</v>
      </c>
      <c r="B38">
        <f t="shared" si="27"/>
        <v>116</v>
      </c>
      <c r="C38">
        <f t="shared" si="25"/>
        <v>32</v>
      </c>
      <c r="D38">
        <f t="shared" si="25"/>
        <v>8</v>
      </c>
      <c r="E38">
        <v>0</v>
      </c>
      <c r="F38">
        <f t="shared" si="28"/>
        <v>63</v>
      </c>
      <c r="G38">
        <f t="shared" si="29"/>
        <v>74.05</v>
      </c>
      <c r="H38">
        <v>20</v>
      </c>
      <c r="I38">
        <v>16</v>
      </c>
      <c r="J38">
        <v>1</v>
      </c>
      <c r="K38">
        <f t="shared" si="30"/>
        <v>37</v>
      </c>
      <c r="L38">
        <f t="shared" si="35"/>
        <v>188</v>
      </c>
      <c r="M38">
        <v>30</v>
      </c>
      <c r="N38">
        <v>50</v>
      </c>
      <c r="O38">
        <v>5</v>
      </c>
      <c r="P38">
        <f t="shared" si="32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4"/>
        <v>0.39999999999999986</v>
      </c>
    </row>
    <row r="39" spans="1:21" x14ac:dyDescent="0.3">
      <c r="A39">
        <f t="shared" si="26"/>
        <v>78</v>
      </c>
      <c r="B39">
        <f t="shared" si="27"/>
        <v>126</v>
      </c>
      <c r="C39">
        <f t="shared" si="25"/>
        <v>32</v>
      </c>
      <c r="D39">
        <f t="shared" si="25"/>
        <v>8</v>
      </c>
      <c r="E39">
        <v>0</v>
      </c>
      <c r="F39">
        <f t="shared" si="28"/>
        <v>65</v>
      </c>
      <c r="G39">
        <f t="shared" si="29"/>
        <v>79.05</v>
      </c>
      <c r="H39">
        <v>20</v>
      </c>
      <c r="I39">
        <v>16</v>
      </c>
      <c r="J39">
        <v>1</v>
      </c>
      <c r="K39">
        <f t="shared" si="30"/>
        <v>39</v>
      </c>
      <c r="L39">
        <f t="shared" si="35"/>
        <v>203</v>
      </c>
      <c r="M39">
        <v>30</v>
      </c>
      <c r="N39">
        <v>50</v>
      </c>
      <c r="O39">
        <v>5</v>
      </c>
      <c r="P39">
        <f t="shared" si="32"/>
        <v>47</v>
      </c>
      <c r="Q39">
        <f t="shared" ref="Q39:Q40" si="36">Q38+12</f>
        <v>92</v>
      </c>
      <c r="R39">
        <v>20</v>
      </c>
      <c r="S39">
        <v>16</v>
      </c>
      <c r="T39">
        <v>3</v>
      </c>
      <c r="U39">
        <f t="shared" si="34"/>
        <v>0.39999999999999986</v>
      </c>
    </row>
    <row r="40" spans="1:21" x14ac:dyDescent="0.3">
      <c r="A40">
        <f t="shared" si="26"/>
        <v>80</v>
      </c>
      <c r="B40">
        <f t="shared" si="27"/>
        <v>136</v>
      </c>
      <c r="C40">
        <f t="shared" si="25"/>
        <v>48</v>
      </c>
      <c r="D40">
        <f t="shared" si="25"/>
        <v>8</v>
      </c>
      <c r="E40">
        <v>0</v>
      </c>
      <c r="F40">
        <f t="shared" si="28"/>
        <v>67</v>
      </c>
      <c r="G40">
        <f t="shared" si="29"/>
        <v>84.05</v>
      </c>
      <c r="H40">
        <v>20</v>
      </c>
      <c r="I40">
        <v>16</v>
      </c>
      <c r="J40">
        <v>1</v>
      </c>
      <c r="K40">
        <f t="shared" si="30"/>
        <v>41</v>
      </c>
      <c r="L40">
        <f t="shared" si="35"/>
        <v>218</v>
      </c>
      <c r="M40">
        <v>30</v>
      </c>
      <c r="N40">
        <v>50</v>
      </c>
      <c r="O40">
        <v>5</v>
      </c>
      <c r="P40">
        <f t="shared" si="32"/>
        <v>50</v>
      </c>
      <c r="Q40">
        <f t="shared" si="36"/>
        <v>104</v>
      </c>
      <c r="R40">
        <v>20</v>
      </c>
      <c r="S40">
        <v>16</v>
      </c>
      <c r="T40">
        <v>3</v>
      </c>
      <c r="U40">
        <f t="shared" si="34"/>
        <v>0.39999999999999986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200</v>
      </c>
      <c r="C42">
        <v>40</v>
      </c>
      <c r="D42">
        <v>0</v>
      </c>
      <c r="E42">
        <v>10</v>
      </c>
      <c r="F42">
        <v>1</v>
      </c>
      <c r="G42">
        <v>150</v>
      </c>
      <c r="H42">
        <v>50</v>
      </c>
      <c r="I42">
        <v>0</v>
      </c>
      <c r="J42">
        <v>10</v>
      </c>
      <c r="K42">
        <v>1</v>
      </c>
      <c r="L42">
        <v>400</v>
      </c>
      <c r="M42">
        <v>300</v>
      </c>
      <c r="N42">
        <v>0</v>
      </c>
      <c r="O42">
        <v>10</v>
      </c>
      <c r="P42">
        <v>1</v>
      </c>
      <c r="Q42">
        <v>300</v>
      </c>
      <c r="R42">
        <v>200</v>
      </c>
      <c r="S42">
        <v>0</v>
      </c>
      <c r="T42">
        <v>10</v>
      </c>
      <c r="U42">
        <v>0.2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16" sqref="B16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0.1</v>
      </c>
      <c r="B2">
        <v>0.8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A2+0.05</f>
        <v>0.15000000000000002</v>
      </c>
      <c r="B3">
        <f>B2-0.015</f>
        <v>0.78500000000000003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" si="0">A3+0.05</f>
        <v>0.2</v>
      </c>
      <c r="B4">
        <f t="shared" ref="B4:B19" si="1">B3-0.015</f>
        <v>0.77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>A4+0.03</f>
        <v>0.23</v>
      </c>
      <c r="B5">
        <f t="shared" si="1"/>
        <v>0.755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ref="A6:A10" si="4">A5+0.03</f>
        <v>0.26</v>
      </c>
      <c r="B6">
        <f t="shared" si="1"/>
        <v>0.74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4"/>
        <v>0.29000000000000004</v>
      </c>
      <c r="B7">
        <f t="shared" si="1"/>
        <v>0.72499999999999998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0.32000000000000006</v>
      </c>
      <c r="B8">
        <f t="shared" si="1"/>
        <v>0.71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0.35000000000000009</v>
      </c>
      <c r="B9">
        <f t="shared" si="1"/>
        <v>0.69499999999999995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0.38000000000000012</v>
      </c>
      <c r="B10">
        <f t="shared" si="1"/>
        <v>0.67999999999999994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A10+0.05</f>
        <v>0.4300000000000001</v>
      </c>
      <c r="B11">
        <f t="shared" si="1"/>
        <v>0.66499999999999992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A11+0.07</f>
        <v>0.50000000000000011</v>
      </c>
      <c r="B12">
        <f t="shared" si="1"/>
        <v>0.64999999999999991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ref="A13:A15" si="5">A12+0.07</f>
        <v>0.57000000000000006</v>
      </c>
      <c r="B13">
        <f t="shared" si="1"/>
        <v>0.6349999999999999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5"/>
        <v>0.64000000000000012</v>
      </c>
      <c r="B14">
        <f t="shared" si="1"/>
        <v>0.61999999999999988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5"/>
        <v>0.71000000000000019</v>
      </c>
      <c r="B15">
        <f t="shared" si="1"/>
        <v>0.60499999999999987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A15+0.1</f>
        <v>0.81000000000000016</v>
      </c>
      <c r="B16">
        <f t="shared" si="1"/>
        <v>0.58999999999999986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ref="A17" si="6">A16+0.1</f>
        <v>0.91000000000000014</v>
      </c>
      <c r="B17">
        <f t="shared" si="1"/>
        <v>0.57499999999999984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A17+0.5</f>
        <v>1.4100000000000001</v>
      </c>
      <c r="B18">
        <f>B17-0.02</f>
        <v>0.55499999999999983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A18+0.2</f>
        <v>1.61</v>
      </c>
      <c r="B19">
        <f t="shared" si="1"/>
        <v>0.53999999999999981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A19+0.3</f>
        <v>1.9100000000000001</v>
      </c>
      <c r="B20">
        <f>B19-0.02</f>
        <v>0.5199999999999998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A20+0.3</f>
        <v>2.21</v>
      </c>
      <c r="B21">
        <f>B20-0.02</f>
        <v>0.49999999999999978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A21" sqref="A21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opLeftCell="A7" workbookViewId="0">
      <selection activeCell="F20" sqref="F20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0.7</v>
      </c>
      <c r="B2">
        <v>0.25</v>
      </c>
      <c r="C2">
        <v>0</v>
      </c>
      <c r="D2">
        <v>100</v>
      </c>
      <c r="E2">
        <v>100</v>
      </c>
      <c r="F2">
        <v>3000</v>
      </c>
    </row>
    <row r="3" spans="1:6" x14ac:dyDescent="0.3">
      <c r="A3">
        <f>A2+0.05</f>
        <v>0.75</v>
      </c>
      <c r="B3">
        <f t="shared" ref="B3:B1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6" si="1">A3+0.05</f>
        <v>0.8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0.85000000000000009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0.90000000000000013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ref="A7:A10" si="4">A6+0.07</f>
        <v>0.9700000000000002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1.0400000000000003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1.1100000000000003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1.1800000000000004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A10+0.07</f>
        <v>1.2500000000000004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A11+0.1</f>
        <v>1.3500000000000005</v>
      </c>
      <c r="B12">
        <f t="shared" ref="B12:B21" si="5">B11+0.01</f>
        <v>0.30500000000000005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>A12+0.2</f>
        <v>1.5500000000000005</v>
      </c>
      <c r="B13">
        <f t="shared" si="5"/>
        <v>0.31500000000000006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ref="A14:A15" si="6">A13+0.2</f>
        <v>1.7500000000000004</v>
      </c>
      <c r="B14">
        <f t="shared" si="5"/>
        <v>0.32500000000000007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6"/>
        <v>1.9500000000000004</v>
      </c>
      <c r="B15">
        <f t="shared" si="5"/>
        <v>0.33500000000000008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A15+0.3</f>
        <v>2.2500000000000004</v>
      </c>
      <c r="B16">
        <f t="shared" si="5"/>
        <v>0.34500000000000008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A16+0.3</f>
        <v>2.5500000000000003</v>
      </c>
      <c r="B17">
        <f t="shared" si="5"/>
        <v>0.35500000000000009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A17+0.3</f>
        <v>2.85</v>
      </c>
      <c r="B18">
        <f t="shared" si="5"/>
        <v>0.3650000000000001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A18+0.5</f>
        <v>3.35</v>
      </c>
      <c r="B19">
        <f t="shared" si="5"/>
        <v>0.37500000000000011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ref="A20:A21" si="7">A19+0.5</f>
        <v>3.85</v>
      </c>
      <c r="B20">
        <f t="shared" si="5"/>
        <v>0.38500000000000012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7"/>
        <v>4.3499999999999996</v>
      </c>
      <c r="B21">
        <f t="shared" si="5"/>
        <v>0.39500000000000013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박민기</cp:lastModifiedBy>
  <dcterms:created xsi:type="dcterms:W3CDTF">2023-04-09T14:44:16Z</dcterms:created>
  <dcterms:modified xsi:type="dcterms:W3CDTF">2023-04-28T11:49:57Z</dcterms:modified>
</cp:coreProperties>
</file>