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kennedy-shaffer/iCloud Drive (Archive)/Documents/Writings/Essay on Percent Shift vs Vote Margin Shift/"/>
    </mc:Choice>
  </mc:AlternateContent>
  <xr:revisionPtr revIDLastSave="0" documentId="13_ncr:1_{CA7391B2-CB7A-B94E-9305-BA03AB597B2D}" xr6:coauthVersionLast="46" xr6:coauthVersionMax="46" xr10:uidLastSave="{00000000-0000-0000-0000-000000000000}"/>
  <bookViews>
    <workbookView xWindow="380" yWindow="500" windowWidth="28040" windowHeight="15960" xr2:uid="{8915076C-E9F2-D646-9733-D0A015C74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E15" i="1"/>
  <c r="E17" i="1" s="1"/>
  <c r="E9" i="1" s="1"/>
  <c r="B15" i="1"/>
  <c r="E13" i="1"/>
  <c r="F5" i="1" s="1"/>
  <c r="B13" i="1"/>
  <c r="C5" i="1" s="1"/>
  <c r="F3" i="1" l="1"/>
  <c r="F4" i="1"/>
  <c r="E7" i="1"/>
  <c r="C4" i="1"/>
  <c r="C3" i="1"/>
  <c r="C15" i="1" l="1"/>
  <c r="C7" i="1" s="1"/>
  <c r="F15" i="1"/>
  <c r="F17" i="1" l="1"/>
  <c r="F9" i="1" s="1"/>
  <c r="F7" i="1"/>
</calcChain>
</file>

<file path=xl/sharedStrings.xml><?xml version="1.0" encoding="utf-8"?>
<sst xmlns="http://schemas.openxmlformats.org/spreadsheetml/2006/main" count="10" uniqueCount="8">
  <si>
    <t>Democratic</t>
  </si>
  <si>
    <t>Republican</t>
  </si>
  <si>
    <t>Other</t>
  </si>
  <si>
    <t>Total</t>
  </si>
  <si>
    <t>Margin</t>
  </si>
  <si>
    <t>Votes</t>
  </si>
  <si>
    <t>Percentage</t>
  </si>
  <si>
    <t>Change from 2016 to 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</si>
</sst>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056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8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0" fontId="2" fillId="0" borderId="0" xfId="0" applyFont="1" applyBorder="1" applyAlignment="1">
      <alignment horizontal="left" indent="7"/>
    </xf>
    <xf numFmtId="0" fontId="0" fillId="0" borderId="0" xfId="0" applyBorder="1" applyAlignment="1">
      <alignment horizontal="left" indent="6"/>
    </xf>
    <xf numFmtId="0" fontId="0" fillId="0" borderId="0" xfId="0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167" fontId="4" fillId="0" borderId="0" xfId="1" applyNumberFormat="1" applyFont="1"/>
    <xf numFmtId="167" fontId="3" fillId="0" borderId="0" xfId="1" applyNumberFormat="1" applyFont="1"/>
    <xf numFmtId="0" fontId="4" fillId="0" borderId="0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indent="1"/>
    </xf>
    <xf numFmtId="0" fontId="3" fillId="2" borderId="0" xfId="0" applyFont="1" applyFill="1" applyAlignment="1">
      <alignment vertical="center"/>
    </xf>
    <xf numFmtId="167" fontId="3" fillId="2" borderId="0" xfId="1" applyNumberFormat="1" applyFont="1" applyFill="1" applyAlignment="1">
      <alignment vertical="center"/>
    </xf>
    <xf numFmtId="168" fontId="3" fillId="2" borderId="0" xfId="2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67" fontId="3" fillId="3" borderId="0" xfId="1" applyNumberFormat="1" applyFont="1" applyFill="1" applyAlignment="1">
      <alignment vertical="center"/>
    </xf>
    <xf numFmtId="168" fontId="3" fillId="3" borderId="0" xfId="2" applyNumberFormat="1" applyFont="1" applyFill="1" applyAlignment="1">
      <alignment vertical="center"/>
    </xf>
    <xf numFmtId="0" fontId="3" fillId="4" borderId="0" xfId="0" applyFont="1" applyFill="1" applyBorder="1" applyAlignment="1">
      <alignment vertical="center"/>
    </xf>
    <xf numFmtId="167" fontId="3" fillId="4" borderId="1" xfId="1" applyNumberFormat="1" applyFont="1" applyFill="1" applyBorder="1" applyAlignment="1">
      <alignment horizontal="right" vertical="center"/>
    </xf>
    <xf numFmtId="168" fontId="3" fillId="4" borderId="1" xfId="2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7" fontId="3" fillId="4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 indent="1"/>
    </xf>
    <xf numFmtId="0" fontId="4" fillId="3" borderId="2" xfId="0" applyFont="1" applyFill="1" applyBorder="1" applyAlignment="1">
      <alignment horizontal="righ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0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E37F-EAE3-4349-A4C5-A25873927ADC}">
  <dimension ref="A1:F17"/>
  <sheetViews>
    <sheetView tabSelected="1" workbookViewId="0">
      <selection activeCell="H6" sqref="H6"/>
    </sheetView>
  </sheetViews>
  <sheetFormatPr baseColWidth="10" defaultRowHeight="16" x14ac:dyDescent="0.2"/>
  <cols>
    <col min="1" max="1" width="13.1640625" customWidth="1"/>
    <col min="2" max="3" width="13.33203125" customWidth="1"/>
    <col min="4" max="4" width="3.33203125" customWidth="1"/>
    <col min="5" max="6" width="13.33203125" customWidth="1"/>
  </cols>
  <sheetData>
    <row r="1" spans="1:6" ht="19" x14ac:dyDescent="0.25">
      <c r="A1" s="7"/>
      <c r="B1" s="8">
        <v>2016</v>
      </c>
      <c r="C1" s="8"/>
      <c r="D1" s="7"/>
      <c r="E1" s="8">
        <v>2020</v>
      </c>
      <c r="F1" s="8"/>
    </row>
    <row r="2" spans="1:6" ht="19" x14ac:dyDescent="0.25">
      <c r="A2" s="7"/>
      <c r="B2" s="14" t="s">
        <v>5</v>
      </c>
      <c r="C2" s="13" t="s">
        <v>6</v>
      </c>
      <c r="D2" s="7"/>
      <c r="E2" s="14" t="s">
        <v>5</v>
      </c>
      <c r="F2" s="13" t="s">
        <v>6</v>
      </c>
    </row>
    <row r="3" spans="1:6" ht="19" x14ac:dyDescent="0.2">
      <c r="A3" s="15" t="s">
        <v>0</v>
      </c>
      <c r="B3" s="16">
        <v>234871</v>
      </c>
      <c r="C3" s="17">
        <f>B3/B$13</f>
        <v>0.94409116488463707</v>
      </c>
      <c r="D3" s="18"/>
      <c r="E3" s="16">
        <v>240936</v>
      </c>
      <c r="F3" s="17">
        <f>E3/E$13</f>
        <v>0.935241577678665</v>
      </c>
    </row>
    <row r="4" spans="1:6" ht="19" x14ac:dyDescent="0.2">
      <c r="A4" s="19" t="s">
        <v>1</v>
      </c>
      <c r="B4" s="20">
        <v>7682</v>
      </c>
      <c r="C4" s="21">
        <f>B4/B$13</f>
        <v>3.0878687997427445E-2</v>
      </c>
      <c r="D4" s="18"/>
      <c r="E4" s="20">
        <v>12889</v>
      </c>
      <c r="F4" s="21">
        <f>E4/E$13</f>
        <v>5.0031247695239867E-2</v>
      </c>
    </row>
    <row r="5" spans="1:6" ht="19" x14ac:dyDescent="0.2">
      <c r="A5" s="22" t="s">
        <v>2</v>
      </c>
      <c r="B5" s="23">
        <v>6227</v>
      </c>
      <c r="C5" s="24">
        <f>B5/B$13</f>
        <v>2.5030147117935525E-2</v>
      </c>
      <c r="D5" s="25"/>
      <c r="E5" s="26">
        <v>3794</v>
      </c>
      <c r="F5" s="24">
        <f>E5/E$13</f>
        <v>1.4727174626095125E-2</v>
      </c>
    </row>
    <row r="6" spans="1:6" ht="7" customHeight="1" x14ac:dyDescent="0.25">
      <c r="A6" s="7"/>
      <c r="B6" s="7"/>
      <c r="C6" s="7"/>
      <c r="D6" s="7"/>
      <c r="E6" s="11"/>
      <c r="F6" s="7"/>
    </row>
    <row r="7" spans="1:6" ht="19" x14ac:dyDescent="0.2">
      <c r="A7" s="27" t="s">
        <v>4</v>
      </c>
      <c r="B7" s="28" t="str">
        <f>IF(B15&gt;0,"D+","R+")&amp;TEXT(ABS(B15),"#,###")</f>
        <v>D+227,189</v>
      </c>
      <c r="C7" s="28" t="str">
        <f>IF(C15&gt;0,"D+","R+")&amp;TEXT(ABS(C15),"#.#%")</f>
        <v>D+91.3%</v>
      </c>
      <c r="D7" s="29"/>
      <c r="E7" s="28" t="str">
        <f>IF(E15&gt;0,"D+","R+")&amp;TEXT(ABS(E15),"#,###")</f>
        <v>D+228,047</v>
      </c>
      <c r="F7" s="28" t="str">
        <f>IF(F15&gt;0,"D+","R+")&amp;TEXT(ABS(F15),"#.#%")</f>
        <v>D+88.5%</v>
      </c>
    </row>
    <row r="8" spans="1:6" ht="7" customHeight="1" x14ac:dyDescent="0.25">
      <c r="A8" s="7"/>
      <c r="B8" s="7"/>
      <c r="C8" s="7"/>
      <c r="D8" s="7"/>
      <c r="E8" s="7"/>
      <c r="F8" s="7"/>
    </row>
    <row r="9" spans="1:6" ht="19" x14ac:dyDescent="0.25">
      <c r="A9" s="12"/>
      <c r="B9" s="30" t="s">
        <v>7</v>
      </c>
      <c r="C9" s="31"/>
      <c r="D9" s="32"/>
      <c r="E9" s="33" t="str">
        <f>IF(E17&gt;0,"D+","R+")&amp;TEXT(ABS(E17),"#,###")</f>
        <v>D+858</v>
      </c>
      <c r="F9" s="34" t="str">
        <f>IF(F17&gt;0,"D+","R+")&amp;TEXT(ABS(F17),"#.#%")</f>
        <v>R+2.8%</v>
      </c>
    </row>
    <row r="10" spans="1:6" ht="17" customHeight="1" x14ac:dyDescent="0.2">
      <c r="B10" s="6"/>
      <c r="C10" s="4"/>
      <c r="D10" s="4"/>
      <c r="E10" s="4"/>
      <c r="F10" s="4"/>
    </row>
    <row r="11" spans="1:6" x14ac:dyDescent="0.2">
      <c r="B11" s="6"/>
      <c r="C11" s="6"/>
      <c r="D11" s="5"/>
      <c r="E11" s="5"/>
      <c r="F11" s="6"/>
    </row>
    <row r="12" spans="1:6" x14ac:dyDescent="0.2">
      <c r="B12" s="6"/>
      <c r="C12" s="6"/>
      <c r="D12" s="5"/>
      <c r="E12" s="5"/>
      <c r="F12" s="6"/>
    </row>
    <row r="13" spans="1:6" ht="19" x14ac:dyDescent="0.25">
      <c r="A13" s="9" t="s">
        <v>3</v>
      </c>
      <c r="B13" s="10">
        <f>SUM(B3:B5)</f>
        <v>248780</v>
      </c>
      <c r="C13" s="7"/>
      <c r="D13" s="7"/>
      <c r="E13" s="10">
        <f>SUM(E3:E5)</f>
        <v>257619</v>
      </c>
      <c r="F13" s="7"/>
    </row>
    <row r="15" spans="1:6" x14ac:dyDescent="0.2">
      <c r="B15" s="2">
        <f>B3-B4</f>
        <v>227189</v>
      </c>
      <c r="C15" s="3">
        <f>C3-C4</f>
        <v>0.91321247688720963</v>
      </c>
      <c r="E15" s="2">
        <f>E3-E4</f>
        <v>228047</v>
      </c>
      <c r="F15" s="3">
        <f>F3-F4</f>
        <v>0.88521032998342508</v>
      </c>
    </row>
    <row r="17" spans="5:6" x14ac:dyDescent="0.2">
      <c r="E17" s="2">
        <f>E15-B15</f>
        <v>858</v>
      </c>
      <c r="F17" s="1">
        <f>F15-C15</f>
        <v>-2.8002146903784553E-2</v>
      </c>
    </row>
  </sheetData>
  <mergeCells count="2">
    <mergeCell ref="E1:F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2021-02-15T14:23:12Z</dcterms:created>
  <dcterms:modified xsi:type="dcterms:W3CDTF">2021-02-15T15:30:29Z</dcterms:modified>
</cp:coreProperties>
</file>